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isha Rodrigues\Downloads\delanie sem 5\"/>
    </mc:Choice>
  </mc:AlternateContent>
  <xr:revisionPtr revIDLastSave="0" documentId="13_ncr:1_{EE03E204-AEAC-483F-88A1-AE306A9A015F}" xr6:coauthVersionLast="47" xr6:coauthVersionMax="47" xr10:uidLastSave="{00000000-0000-0000-0000-000000000000}"/>
  <bookViews>
    <workbookView xWindow="-110" yWindow="-110" windowWidth="19420" windowHeight="10300" xr2:uid="{61A98AE4-F4B7-4435-8310-4F08AD204B48}"/>
  </bookViews>
  <sheets>
    <sheet name="BSE Sensex 30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K2" i="1"/>
  <c r="J2" i="1"/>
  <c r="I2" i="1"/>
  <c r="H17" i="1"/>
  <c r="H18" i="1"/>
  <c r="H41" i="1"/>
  <c r="H52" i="1"/>
  <c r="H62" i="1"/>
  <c r="H105" i="1"/>
  <c r="H121" i="1"/>
  <c r="H127" i="1"/>
  <c r="H189" i="1"/>
  <c r="H193" i="1"/>
  <c r="H194" i="1"/>
  <c r="H215" i="1"/>
  <c r="H250" i="1"/>
  <c r="H260" i="1"/>
  <c r="H326" i="1"/>
  <c r="H327" i="1"/>
  <c r="H329" i="1"/>
  <c r="H375" i="1"/>
  <c r="H404" i="1"/>
  <c r="H414" i="1"/>
  <c r="H419" i="1"/>
  <c r="H498" i="1"/>
  <c r="H499" i="1"/>
  <c r="H546" i="1"/>
  <c r="H563" i="1"/>
  <c r="H567" i="1"/>
  <c r="H617" i="1"/>
  <c r="H623" i="1"/>
  <c r="H639" i="1"/>
  <c r="H681" i="1"/>
  <c r="G6" i="1"/>
  <c r="G8" i="1"/>
  <c r="G9" i="1"/>
  <c r="G11" i="1"/>
  <c r="G12" i="1"/>
  <c r="G27" i="1"/>
  <c r="G28" i="1"/>
  <c r="G29" i="1"/>
  <c r="G30" i="1"/>
  <c r="G34" i="1"/>
  <c r="G55" i="1"/>
  <c r="G56" i="1"/>
  <c r="G68" i="1"/>
  <c r="G75" i="1"/>
  <c r="G76" i="1"/>
  <c r="G78" i="1"/>
  <c r="G83" i="1"/>
  <c r="G84" i="1"/>
  <c r="H84" i="1" s="1"/>
  <c r="G99" i="1"/>
  <c r="G100" i="1"/>
  <c r="G101" i="1"/>
  <c r="H101" i="1" s="1"/>
  <c r="G105" i="1"/>
  <c r="G106" i="1"/>
  <c r="H106" i="1" s="1"/>
  <c r="G115" i="1"/>
  <c r="G122" i="1"/>
  <c r="G133" i="1"/>
  <c r="G134" i="1"/>
  <c r="G149" i="1"/>
  <c r="G150" i="1"/>
  <c r="G151" i="1"/>
  <c r="G159" i="1"/>
  <c r="G164" i="1"/>
  <c r="G171" i="1"/>
  <c r="G177" i="1"/>
  <c r="G187" i="1"/>
  <c r="G203" i="1"/>
  <c r="G206" i="1"/>
  <c r="G210" i="1"/>
  <c r="G211" i="1"/>
  <c r="G221" i="1"/>
  <c r="G231" i="1"/>
  <c r="G243" i="1"/>
  <c r="G253" i="1"/>
  <c r="G254" i="1"/>
  <c r="G259" i="1"/>
  <c r="G269" i="1"/>
  <c r="G270" i="1"/>
  <c r="G272" i="1"/>
  <c r="G275" i="1"/>
  <c r="G281" i="1"/>
  <c r="G282" i="1"/>
  <c r="H282" i="1" s="1"/>
  <c r="G291" i="1"/>
  <c r="G292" i="1"/>
  <c r="G297" i="1"/>
  <c r="G313" i="1"/>
  <c r="G314" i="1"/>
  <c r="G316" i="1"/>
  <c r="G319" i="1"/>
  <c r="G320" i="1"/>
  <c r="G322" i="1"/>
  <c r="G335" i="1"/>
  <c r="G341" i="1"/>
  <c r="G363" i="1"/>
  <c r="G365" i="1"/>
  <c r="H365" i="1" s="1"/>
  <c r="G367" i="1"/>
  <c r="H367" i="1" s="1"/>
  <c r="G382" i="1"/>
  <c r="G385" i="1"/>
  <c r="G386" i="1"/>
  <c r="G408" i="1"/>
  <c r="G413" i="1"/>
  <c r="G414" i="1"/>
  <c r="G415" i="1"/>
  <c r="H415" i="1" s="1"/>
  <c r="G426" i="1"/>
  <c r="H426" i="1" s="1"/>
  <c r="G430" i="1"/>
  <c r="G441" i="1"/>
  <c r="G457" i="1"/>
  <c r="G473" i="1"/>
  <c r="G474" i="1"/>
  <c r="G475" i="1"/>
  <c r="H475" i="1" s="1"/>
  <c r="G477" i="1"/>
  <c r="G484" i="1"/>
  <c r="G485" i="1"/>
  <c r="G495" i="1"/>
  <c r="G497" i="1"/>
  <c r="G507" i="1"/>
  <c r="G536" i="1"/>
  <c r="G539" i="1"/>
  <c r="G540" i="1"/>
  <c r="G541" i="1"/>
  <c r="H541" i="1" s="1"/>
  <c r="G543" i="1"/>
  <c r="G545" i="1"/>
  <c r="G562" i="1"/>
  <c r="G567" i="1"/>
  <c r="G583" i="1"/>
  <c r="G584" i="1"/>
  <c r="G589" i="1"/>
  <c r="G595" i="1"/>
  <c r="G611" i="1"/>
  <c r="G612" i="1"/>
  <c r="H612" i="1" s="1"/>
  <c r="G627" i="1"/>
  <c r="G634" i="1"/>
  <c r="G635" i="1"/>
  <c r="G639" i="1"/>
  <c r="G640" i="1"/>
  <c r="H640" i="1" s="1"/>
  <c r="G646" i="1"/>
  <c r="G651" i="1"/>
  <c r="G671" i="1"/>
  <c r="G672" i="1"/>
  <c r="G677" i="1"/>
  <c r="G678" i="1"/>
  <c r="H678" i="1" s="1"/>
  <c r="G695" i="1"/>
  <c r="G699" i="1"/>
  <c r="H699" i="1" s="1"/>
  <c r="G700" i="1"/>
  <c r="H700" i="1" s="1"/>
  <c r="G701" i="1"/>
  <c r="G715" i="1"/>
  <c r="G721" i="1"/>
  <c r="G737" i="1"/>
  <c r="F3" i="1"/>
  <c r="F4" i="1"/>
  <c r="G4" i="1" s="1"/>
  <c r="F5" i="1"/>
  <c r="F6" i="1"/>
  <c r="F7" i="1"/>
  <c r="G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26" i="1" s="1"/>
  <c r="F27" i="1"/>
  <c r="F28" i="1"/>
  <c r="F29" i="1"/>
  <c r="F30" i="1"/>
  <c r="F31" i="1"/>
  <c r="G31" i="1" s="1"/>
  <c r="F32" i="1"/>
  <c r="G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G67" i="1" s="1"/>
  <c r="F68" i="1"/>
  <c r="F69" i="1"/>
  <c r="F70" i="1"/>
  <c r="F71" i="1"/>
  <c r="F72" i="1"/>
  <c r="F73" i="1"/>
  <c r="G73" i="1" s="1"/>
  <c r="F74" i="1"/>
  <c r="G74" i="1" s="1"/>
  <c r="H74" i="1" s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92" i="1" s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G116" i="1" s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G135" i="1" s="1"/>
  <c r="F136" i="1"/>
  <c r="F137" i="1"/>
  <c r="F138" i="1"/>
  <c r="G138" i="1" s="1"/>
  <c r="F139" i="1"/>
  <c r="G139" i="1" s="1"/>
  <c r="F140" i="1"/>
  <c r="G140" i="1" s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G156" i="1" s="1"/>
  <c r="F157" i="1"/>
  <c r="F158" i="1"/>
  <c r="G158" i="1" s="1"/>
  <c r="F159" i="1"/>
  <c r="F160" i="1"/>
  <c r="F161" i="1"/>
  <c r="F162" i="1"/>
  <c r="G162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G178" i="1" s="1"/>
  <c r="F179" i="1"/>
  <c r="G179" i="1" s="1"/>
  <c r="F180" i="1"/>
  <c r="G180" i="1" s="1"/>
  <c r="F181" i="1"/>
  <c r="F182" i="1"/>
  <c r="G182" i="1" s="1"/>
  <c r="F183" i="1"/>
  <c r="G183" i="1" s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G200" i="1" s="1"/>
  <c r="F201" i="1"/>
  <c r="G201" i="1" s="1"/>
  <c r="F202" i="1"/>
  <c r="F203" i="1"/>
  <c r="F204" i="1"/>
  <c r="G204" i="1" s="1"/>
  <c r="F205" i="1"/>
  <c r="G205" i="1" s="1"/>
  <c r="F206" i="1"/>
  <c r="F207" i="1"/>
  <c r="G207" i="1" s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G222" i="1" s="1"/>
  <c r="F223" i="1"/>
  <c r="G223" i="1" s="1"/>
  <c r="F224" i="1"/>
  <c r="G224" i="1" s="1"/>
  <c r="F225" i="1"/>
  <c r="F226" i="1"/>
  <c r="G226" i="1" s="1"/>
  <c r="F227" i="1"/>
  <c r="G227" i="1" s="1"/>
  <c r="F228" i="1"/>
  <c r="G228" i="1" s="1"/>
  <c r="F229" i="1"/>
  <c r="G229" i="1" s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G244" i="1" s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H252" i="1" s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G267" i="1" s="1"/>
  <c r="F268" i="1"/>
  <c r="F269" i="1"/>
  <c r="F270" i="1"/>
  <c r="F271" i="1"/>
  <c r="G271" i="1" s="1"/>
  <c r="F272" i="1"/>
  <c r="F273" i="1"/>
  <c r="G273" i="1" s="1"/>
  <c r="F274" i="1"/>
  <c r="G274" i="1" s="1"/>
  <c r="H274" i="1" s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G290" i="1" s="1"/>
  <c r="F291" i="1"/>
  <c r="F292" i="1"/>
  <c r="F293" i="1"/>
  <c r="G293" i="1" s="1"/>
  <c r="F294" i="1"/>
  <c r="G294" i="1" s="1"/>
  <c r="F295" i="1"/>
  <c r="G295" i="1" s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G312" i="1" s="1"/>
  <c r="F313" i="1"/>
  <c r="F314" i="1"/>
  <c r="F315" i="1"/>
  <c r="G315" i="1" s="1"/>
  <c r="F316" i="1"/>
  <c r="F317" i="1"/>
  <c r="G317" i="1" s="1"/>
  <c r="F318" i="1"/>
  <c r="G318" i="1" s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G336" i="1" s="1"/>
  <c r="F337" i="1"/>
  <c r="G337" i="1" s="1"/>
  <c r="F338" i="1"/>
  <c r="G338" i="1" s="1"/>
  <c r="H338" i="1" s="1"/>
  <c r="F339" i="1"/>
  <c r="F340" i="1"/>
  <c r="G340" i="1" s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G358" i="1" s="1"/>
  <c r="F359" i="1"/>
  <c r="G359" i="1" s="1"/>
  <c r="F360" i="1"/>
  <c r="G360" i="1" s="1"/>
  <c r="F361" i="1"/>
  <c r="G361" i="1" s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G375" i="1" s="1"/>
  <c r="F376" i="1"/>
  <c r="F377" i="1"/>
  <c r="F378" i="1"/>
  <c r="F379" i="1"/>
  <c r="F380" i="1"/>
  <c r="G380" i="1" s="1"/>
  <c r="F381" i="1"/>
  <c r="G381" i="1" s="1"/>
  <c r="F382" i="1"/>
  <c r="F383" i="1"/>
  <c r="G383" i="1" s="1"/>
  <c r="F384" i="1"/>
  <c r="G384" i="1" s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G398" i="1" s="1"/>
  <c r="F399" i="1"/>
  <c r="F400" i="1"/>
  <c r="F401" i="1"/>
  <c r="F402" i="1"/>
  <c r="F403" i="1"/>
  <c r="G403" i="1" s="1"/>
  <c r="F404" i="1"/>
  <c r="G404" i="1" s="1"/>
  <c r="F405" i="1"/>
  <c r="G405" i="1" s="1"/>
  <c r="F406" i="1"/>
  <c r="G406" i="1" s="1"/>
  <c r="H406" i="1" s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G419" i="1" s="1"/>
  <c r="F420" i="1"/>
  <c r="G420" i="1" s="1"/>
  <c r="H420" i="1" s="1"/>
  <c r="F421" i="1"/>
  <c r="F422" i="1"/>
  <c r="F423" i="1"/>
  <c r="F424" i="1"/>
  <c r="F425" i="1"/>
  <c r="G425" i="1" s="1"/>
  <c r="F426" i="1"/>
  <c r="F427" i="1"/>
  <c r="G427" i="1" s="1"/>
  <c r="F428" i="1"/>
  <c r="G428" i="1" s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G442" i="1" s="1"/>
  <c r="F443" i="1"/>
  <c r="F444" i="1"/>
  <c r="F445" i="1"/>
  <c r="F446" i="1"/>
  <c r="F447" i="1"/>
  <c r="G447" i="1" s="1"/>
  <c r="F448" i="1"/>
  <c r="G448" i="1" s="1"/>
  <c r="F449" i="1"/>
  <c r="G449" i="1" s="1"/>
  <c r="F450" i="1"/>
  <c r="G450" i="1" s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G463" i="1" s="1"/>
  <c r="F464" i="1"/>
  <c r="F465" i="1"/>
  <c r="F466" i="1"/>
  <c r="F467" i="1"/>
  <c r="F468" i="1"/>
  <c r="F469" i="1"/>
  <c r="G469" i="1" s="1"/>
  <c r="F470" i="1"/>
  <c r="G470" i="1" s="1"/>
  <c r="H470" i="1" s="1"/>
  <c r="F471" i="1"/>
  <c r="G471" i="1" s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G486" i="1" s="1"/>
  <c r="F487" i="1"/>
  <c r="F488" i="1"/>
  <c r="F489" i="1"/>
  <c r="F490" i="1"/>
  <c r="F491" i="1"/>
  <c r="G491" i="1" s="1"/>
  <c r="F492" i="1"/>
  <c r="G492" i="1" s="1"/>
  <c r="F493" i="1"/>
  <c r="G493" i="1" s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G508" i="1" s="1"/>
  <c r="F509" i="1"/>
  <c r="F510" i="1"/>
  <c r="F511" i="1"/>
  <c r="F512" i="1"/>
  <c r="F513" i="1"/>
  <c r="G513" i="1" s="1"/>
  <c r="F514" i="1"/>
  <c r="G514" i="1" s="1"/>
  <c r="F515" i="1"/>
  <c r="G515" i="1" s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G530" i="1" s="1"/>
  <c r="F531" i="1"/>
  <c r="F532" i="1"/>
  <c r="F533" i="1"/>
  <c r="F534" i="1"/>
  <c r="F535" i="1"/>
  <c r="G535" i="1" s="1"/>
  <c r="F536" i="1"/>
  <c r="F537" i="1"/>
  <c r="F538" i="1"/>
  <c r="G538" i="1" s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G552" i="1" s="1"/>
  <c r="F553" i="1"/>
  <c r="F554" i="1"/>
  <c r="F555" i="1"/>
  <c r="F556" i="1"/>
  <c r="F557" i="1"/>
  <c r="G557" i="1" s="1"/>
  <c r="F558" i="1"/>
  <c r="G558" i="1" s="1"/>
  <c r="F559" i="1"/>
  <c r="F560" i="1"/>
  <c r="G560" i="1" s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G573" i="1" s="1"/>
  <c r="F574" i="1"/>
  <c r="G574" i="1" s="1"/>
  <c r="F575" i="1"/>
  <c r="F576" i="1"/>
  <c r="F577" i="1"/>
  <c r="F578" i="1"/>
  <c r="F579" i="1"/>
  <c r="G579" i="1" s="1"/>
  <c r="F580" i="1"/>
  <c r="G580" i="1" s="1"/>
  <c r="F581" i="1"/>
  <c r="G581" i="1" s="1"/>
  <c r="F582" i="1"/>
  <c r="G582" i="1" s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G596" i="1" s="1"/>
  <c r="F597" i="1"/>
  <c r="F598" i="1"/>
  <c r="F599" i="1"/>
  <c r="F600" i="1"/>
  <c r="F601" i="1"/>
  <c r="G601" i="1" s="1"/>
  <c r="F602" i="1"/>
  <c r="G602" i="1" s="1"/>
  <c r="F603" i="1"/>
  <c r="G603" i="1" s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G617" i="1" s="1"/>
  <c r="F618" i="1"/>
  <c r="G618" i="1" s="1"/>
  <c r="F619" i="1"/>
  <c r="F620" i="1"/>
  <c r="F621" i="1"/>
  <c r="F622" i="1"/>
  <c r="F623" i="1"/>
  <c r="G623" i="1" s="1"/>
  <c r="F624" i="1"/>
  <c r="G624" i="1" s="1"/>
  <c r="F625" i="1"/>
  <c r="G625" i="1" s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G645" i="1" s="1"/>
  <c r="H645" i="1" s="1"/>
  <c r="F646" i="1"/>
  <c r="F647" i="1"/>
  <c r="G647" i="1" s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G661" i="1" s="1"/>
  <c r="F662" i="1"/>
  <c r="F663" i="1"/>
  <c r="F664" i="1"/>
  <c r="F665" i="1"/>
  <c r="F666" i="1"/>
  <c r="F667" i="1"/>
  <c r="G667" i="1" s="1"/>
  <c r="F668" i="1"/>
  <c r="G668" i="1" s="1"/>
  <c r="H668" i="1" s="1"/>
  <c r="F669" i="1"/>
  <c r="G669" i="1" s="1"/>
  <c r="F670" i="1"/>
  <c r="G670" i="1" s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G689" i="1" s="1"/>
  <c r="H689" i="1" s="1"/>
  <c r="F690" i="1"/>
  <c r="G690" i="1" s="1"/>
  <c r="F691" i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G705" i="1" s="1"/>
  <c r="H705" i="1" s="1"/>
  <c r="F706" i="1"/>
  <c r="G706" i="1" s="1"/>
  <c r="F707" i="1"/>
  <c r="F708" i="1"/>
  <c r="F709" i="1"/>
  <c r="F710" i="1"/>
  <c r="F711" i="1"/>
  <c r="G711" i="1" s="1"/>
  <c r="F712" i="1"/>
  <c r="G712" i="1" s="1"/>
  <c r="F713" i="1"/>
  <c r="G713" i="1" s="1"/>
  <c r="F714" i="1"/>
  <c r="G714" i="1" s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G728" i="1" s="1"/>
  <c r="F729" i="1"/>
  <c r="F730" i="1"/>
  <c r="F731" i="1"/>
  <c r="F732" i="1"/>
  <c r="F733" i="1"/>
  <c r="G733" i="1" s="1"/>
  <c r="F734" i="1"/>
  <c r="G734" i="1" s="1"/>
  <c r="F735" i="1"/>
  <c r="G735" i="1" s="1"/>
  <c r="F736" i="1"/>
  <c r="G736" i="1" s="1"/>
  <c r="F737" i="1"/>
  <c r="F2" i="1"/>
  <c r="E3" i="1"/>
  <c r="E4" i="1"/>
  <c r="E5" i="1"/>
  <c r="G5" i="1" s="1"/>
  <c r="E6" i="1"/>
  <c r="E7" i="1"/>
  <c r="E8" i="1"/>
  <c r="E9" i="1"/>
  <c r="E10" i="1"/>
  <c r="E11" i="1"/>
  <c r="E12" i="1"/>
  <c r="E13" i="1"/>
  <c r="G13" i="1" s="1"/>
  <c r="E14" i="1"/>
  <c r="G14" i="1" s="1"/>
  <c r="E15" i="1"/>
  <c r="G15" i="1" s="1"/>
  <c r="H15" i="1" s="1"/>
  <c r="E16" i="1"/>
  <c r="G16" i="1" s="1"/>
  <c r="H16" i="1" s="1"/>
  <c r="E17" i="1"/>
  <c r="G17" i="1" s="1"/>
  <c r="E18" i="1"/>
  <c r="G18" i="1" s="1"/>
  <c r="E19" i="1"/>
  <c r="G19" i="1" s="1"/>
  <c r="H19" i="1" s="1"/>
  <c r="E20" i="1"/>
  <c r="G20" i="1" s="1"/>
  <c r="E21" i="1"/>
  <c r="G21" i="1" s="1"/>
  <c r="H21" i="1" s="1"/>
  <c r="E22" i="1"/>
  <c r="G22" i="1" s="1"/>
  <c r="H22" i="1" s="1"/>
  <c r="E23" i="1"/>
  <c r="E24" i="1"/>
  <c r="E25" i="1"/>
  <c r="E26" i="1"/>
  <c r="E27" i="1"/>
  <c r="E28" i="1"/>
  <c r="E29" i="1"/>
  <c r="E30" i="1"/>
  <c r="E31" i="1"/>
  <c r="E32" i="1"/>
  <c r="E33" i="1"/>
  <c r="G33" i="1" s="1"/>
  <c r="E34" i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H44" i="1" s="1"/>
  <c r="E45" i="1"/>
  <c r="E46" i="1"/>
  <c r="E47" i="1"/>
  <c r="E48" i="1"/>
  <c r="E49" i="1"/>
  <c r="G49" i="1" s="1"/>
  <c r="E50" i="1"/>
  <c r="E51" i="1"/>
  <c r="E52" i="1"/>
  <c r="E53" i="1"/>
  <c r="E54" i="1"/>
  <c r="E55" i="1"/>
  <c r="E56" i="1"/>
  <c r="E57" i="1"/>
  <c r="G57" i="1" s="1"/>
  <c r="H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E68" i="1"/>
  <c r="E69" i="1"/>
  <c r="E70" i="1"/>
  <c r="E71" i="1"/>
  <c r="G71" i="1" s="1"/>
  <c r="E72" i="1"/>
  <c r="E73" i="1"/>
  <c r="E74" i="1"/>
  <c r="E75" i="1"/>
  <c r="E76" i="1"/>
  <c r="E77" i="1"/>
  <c r="G77" i="1" s="1"/>
  <c r="E78" i="1"/>
  <c r="E79" i="1"/>
  <c r="G79" i="1" s="1"/>
  <c r="H79" i="1" s="1"/>
  <c r="E80" i="1"/>
  <c r="G80" i="1" s="1"/>
  <c r="E81" i="1"/>
  <c r="G81" i="1" s="1"/>
  <c r="E82" i="1"/>
  <c r="G82" i="1" s="1"/>
  <c r="E83" i="1"/>
  <c r="E84" i="1"/>
  <c r="E85" i="1"/>
  <c r="G85" i="1" s="1"/>
  <c r="E86" i="1"/>
  <c r="G86" i="1" s="1"/>
  <c r="E87" i="1"/>
  <c r="G87" i="1" s="1"/>
  <c r="E88" i="1"/>
  <c r="G88" i="1" s="1"/>
  <c r="E89" i="1"/>
  <c r="E90" i="1"/>
  <c r="E91" i="1"/>
  <c r="E92" i="1"/>
  <c r="E93" i="1"/>
  <c r="G93" i="1" s="1"/>
  <c r="E94" i="1"/>
  <c r="E95" i="1"/>
  <c r="E96" i="1"/>
  <c r="E97" i="1"/>
  <c r="E98" i="1"/>
  <c r="E99" i="1"/>
  <c r="E100" i="1"/>
  <c r="E101" i="1"/>
  <c r="E102" i="1"/>
  <c r="G102" i="1" s="1"/>
  <c r="H102" i="1" s="1"/>
  <c r="E103" i="1"/>
  <c r="G103" i="1" s="1"/>
  <c r="H103" i="1" s="1"/>
  <c r="E104" i="1"/>
  <c r="G104" i="1" s="1"/>
  <c r="H104" i="1" s="1"/>
  <c r="E105" i="1"/>
  <c r="E106" i="1"/>
  <c r="E107" i="1"/>
  <c r="G107" i="1" s="1"/>
  <c r="H107" i="1" s="1"/>
  <c r="E108" i="1"/>
  <c r="G108" i="1" s="1"/>
  <c r="E109" i="1"/>
  <c r="G109" i="1" s="1"/>
  <c r="H109" i="1" s="1"/>
  <c r="E110" i="1"/>
  <c r="G110" i="1" s="1"/>
  <c r="H110" i="1" s="1"/>
  <c r="E111" i="1"/>
  <c r="E112" i="1"/>
  <c r="E113" i="1"/>
  <c r="E114" i="1"/>
  <c r="E115" i="1"/>
  <c r="E116" i="1"/>
  <c r="E117" i="1"/>
  <c r="E118" i="1"/>
  <c r="E119" i="1"/>
  <c r="E120" i="1"/>
  <c r="E121" i="1"/>
  <c r="G121" i="1" s="1"/>
  <c r="E122" i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H128" i="1" s="1"/>
  <c r="E129" i="1"/>
  <c r="G129" i="1" s="1"/>
  <c r="H129" i="1" s="1"/>
  <c r="E130" i="1"/>
  <c r="G130" i="1" s="1"/>
  <c r="E131" i="1"/>
  <c r="G131" i="1" s="1"/>
  <c r="E132" i="1"/>
  <c r="G132" i="1" s="1"/>
  <c r="E133" i="1"/>
  <c r="E134" i="1"/>
  <c r="E135" i="1"/>
  <c r="E136" i="1"/>
  <c r="E137" i="1"/>
  <c r="G137" i="1" s="1"/>
  <c r="E138" i="1"/>
  <c r="E139" i="1"/>
  <c r="E140" i="1"/>
  <c r="E141" i="1"/>
  <c r="E142" i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H148" i="1" s="1"/>
  <c r="E149" i="1"/>
  <c r="E150" i="1"/>
  <c r="E151" i="1"/>
  <c r="E152" i="1"/>
  <c r="G152" i="1" s="1"/>
  <c r="E153" i="1"/>
  <c r="G153" i="1" s="1"/>
  <c r="E154" i="1"/>
  <c r="G154" i="1" s="1"/>
  <c r="E155" i="1"/>
  <c r="E156" i="1"/>
  <c r="E157" i="1"/>
  <c r="E158" i="1"/>
  <c r="E159" i="1"/>
  <c r="E160" i="1"/>
  <c r="E161" i="1"/>
  <c r="E162" i="1"/>
  <c r="E163" i="1"/>
  <c r="E164" i="1"/>
  <c r="E165" i="1"/>
  <c r="G165" i="1" s="1"/>
  <c r="E166" i="1"/>
  <c r="G166" i="1" s="1"/>
  <c r="E167" i="1"/>
  <c r="G167" i="1" s="1"/>
  <c r="H167" i="1" s="1"/>
  <c r="E168" i="1"/>
  <c r="G168" i="1" s="1"/>
  <c r="E169" i="1"/>
  <c r="G169" i="1" s="1"/>
  <c r="H169" i="1" s="1"/>
  <c r="E170" i="1"/>
  <c r="G170" i="1" s="1"/>
  <c r="E171" i="1"/>
  <c r="E172" i="1"/>
  <c r="G172" i="1" s="1"/>
  <c r="E173" i="1"/>
  <c r="G173" i="1" s="1"/>
  <c r="E174" i="1"/>
  <c r="G174" i="1" s="1"/>
  <c r="E175" i="1"/>
  <c r="G175" i="1" s="1"/>
  <c r="H175" i="1" s="1"/>
  <c r="E176" i="1"/>
  <c r="G176" i="1" s="1"/>
  <c r="E177" i="1"/>
  <c r="E178" i="1"/>
  <c r="E179" i="1"/>
  <c r="E180" i="1"/>
  <c r="E181" i="1"/>
  <c r="G181" i="1" s="1"/>
  <c r="E182" i="1"/>
  <c r="E183" i="1"/>
  <c r="E184" i="1"/>
  <c r="E185" i="1"/>
  <c r="E186" i="1"/>
  <c r="E187" i="1"/>
  <c r="E188" i="1"/>
  <c r="G188" i="1" s="1"/>
  <c r="E189" i="1"/>
  <c r="G189" i="1" s="1"/>
  <c r="E190" i="1"/>
  <c r="G190" i="1" s="1"/>
  <c r="H190" i="1" s="1"/>
  <c r="E191" i="1"/>
  <c r="G191" i="1" s="1"/>
  <c r="H191" i="1" s="1"/>
  <c r="E192" i="1"/>
  <c r="G192" i="1" s="1"/>
  <c r="H192" i="1" s="1"/>
  <c r="E193" i="1"/>
  <c r="G193" i="1" s="1"/>
  <c r="E194" i="1"/>
  <c r="G194" i="1" s="1"/>
  <c r="E195" i="1"/>
  <c r="G195" i="1" s="1"/>
  <c r="H195" i="1" s="1"/>
  <c r="E196" i="1"/>
  <c r="G196" i="1" s="1"/>
  <c r="E197" i="1"/>
  <c r="G197" i="1" s="1"/>
  <c r="H197" i="1" s="1"/>
  <c r="E198" i="1"/>
  <c r="G198" i="1" s="1"/>
  <c r="E199" i="1"/>
  <c r="E200" i="1"/>
  <c r="E201" i="1"/>
  <c r="E202" i="1"/>
  <c r="E203" i="1"/>
  <c r="E204" i="1"/>
  <c r="E205" i="1"/>
  <c r="E206" i="1"/>
  <c r="E207" i="1"/>
  <c r="E208" i="1"/>
  <c r="E209" i="1"/>
  <c r="G209" i="1" s="1"/>
  <c r="E210" i="1"/>
  <c r="E211" i="1"/>
  <c r="E212" i="1"/>
  <c r="G212" i="1" s="1"/>
  <c r="E213" i="1"/>
  <c r="G213" i="1" s="1"/>
  <c r="H213" i="1" s="1"/>
  <c r="E214" i="1"/>
  <c r="G214" i="1" s="1"/>
  <c r="H214" i="1" s="1"/>
  <c r="E215" i="1"/>
  <c r="G215" i="1" s="1"/>
  <c r="E216" i="1"/>
  <c r="G216" i="1" s="1"/>
  <c r="H216" i="1" s="1"/>
  <c r="E217" i="1"/>
  <c r="G217" i="1" s="1"/>
  <c r="H217" i="1" s="1"/>
  <c r="E218" i="1"/>
  <c r="G218" i="1" s="1"/>
  <c r="E219" i="1"/>
  <c r="G219" i="1" s="1"/>
  <c r="E220" i="1"/>
  <c r="G220" i="1" s="1"/>
  <c r="E221" i="1"/>
  <c r="E222" i="1"/>
  <c r="E223" i="1"/>
  <c r="E224" i="1"/>
  <c r="E225" i="1"/>
  <c r="G225" i="1" s="1"/>
  <c r="E226" i="1"/>
  <c r="E227" i="1"/>
  <c r="E228" i="1"/>
  <c r="E229" i="1"/>
  <c r="E230" i="1"/>
  <c r="E231" i="1"/>
  <c r="E232" i="1"/>
  <c r="G232" i="1" s="1"/>
  <c r="E233" i="1"/>
  <c r="G233" i="1" s="1"/>
  <c r="H233" i="1" s="1"/>
  <c r="E234" i="1"/>
  <c r="G234" i="1" s="1"/>
  <c r="H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H241" i="1" s="1"/>
  <c r="E242" i="1"/>
  <c r="G242" i="1" s="1"/>
  <c r="E243" i="1"/>
  <c r="E244" i="1"/>
  <c r="E245" i="1"/>
  <c r="E246" i="1"/>
  <c r="E247" i="1"/>
  <c r="G247" i="1" s="1"/>
  <c r="E248" i="1"/>
  <c r="E249" i="1"/>
  <c r="E250" i="1"/>
  <c r="E251" i="1"/>
  <c r="E252" i="1"/>
  <c r="E253" i="1"/>
  <c r="E254" i="1"/>
  <c r="E255" i="1"/>
  <c r="G255" i="1" s="1"/>
  <c r="E256" i="1"/>
  <c r="G256" i="1" s="1"/>
  <c r="E257" i="1"/>
  <c r="G257" i="1" s="1"/>
  <c r="E258" i="1"/>
  <c r="G258" i="1" s="1"/>
  <c r="E259" i="1"/>
  <c r="E260" i="1"/>
  <c r="G260" i="1" s="1"/>
  <c r="E261" i="1"/>
  <c r="G261" i="1" s="1"/>
  <c r="H261" i="1" s="1"/>
  <c r="E262" i="1"/>
  <c r="G262" i="1" s="1"/>
  <c r="E263" i="1"/>
  <c r="G263" i="1" s="1"/>
  <c r="E264" i="1"/>
  <c r="G264" i="1" s="1"/>
  <c r="E265" i="1"/>
  <c r="E266" i="1"/>
  <c r="E267" i="1"/>
  <c r="E268" i="1"/>
  <c r="E269" i="1"/>
  <c r="E270" i="1"/>
  <c r="E271" i="1"/>
  <c r="E272" i="1"/>
  <c r="E273" i="1"/>
  <c r="E274" i="1"/>
  <c r="E275" i="1"/>
  <c r="E276" i="1"/>
  <c r="G276" i="1" s="1"/>
  <c r="E277" i="1"/>
  <c r="G277" i="1" s="1"/>
  <c r="H277" i="1" s="1"/>
  <c r="E278" i="1"/>
  <c r="G278" i="1" s="1"/>
  <c r="H278" i="1" s="1"/>
  <c r="E279" i="1"/>
  <c r="G279" i="1" s="1"/>
  <c r="H279" i="1" s="1"/>
  <c r="E280" i="1"/>
  <c r="G280" i="1" s="1"/>
  <c r="H280" i="1" s="1"/>
  <c r="E281" i="1"/>
  <c r="E282" i="1"/>
  <c r="E283" i="1"/>
  <c r="G283" i="1" s="1"/>
  <c r="H283" i="1" s="1"/>
  <c r="E284" i="1"/>
  <c r="G284" i="1" s="1"/>
  <c r="E285" i="1"/>
  <c r="G285" i="1" s="1"/>
  <c r="E286" i="1"/>
  <c r="G286" i="1" s="1"/>
  <c r="E287" i="1"/>
  <c r="E288" i="1"/>
  <c r="E289" i="1"/>
  <c r="E290" i="1"/>
  <c r="E291" i="1"/>
  <c r="E292" i="1"/>
  <c r="E293" i="1"/>
  <c r="E294" i="1"/>
  <c r="E295" i="1"/>
  <c r="E296" i="1"/>
  <c r="E297" i="1"/>
  <c r="E298" i="1"/>
  <c r="G298" i="1" s="1"/>
  <c r="E299" i="1"/>
  <c r="G299" i="1" s="1"/>
  <c r="H299" i="1" s="1"/>
  <c r="E300" i="1"/>
  <c r="G300" i="1" s="1"/>
  <c r="H300" i="1" s="1"/>
  <c r="E301" i="1"/>
  <c r="G301" i="1" s="1"/>
  <c r="H301" i="1" s="1"/>
  <c r="E302" i="1"/>
  <c r="G302" i="1" s="1"/>
  <c r="H302" i="1" s="1"/>
  <c r="E303" i="1"/>
  <c r="G303" i="1" s="1"/>
  <c r="E304" i="1"/>
  <c r="G304" i="1" s="1"/>
  <c r="H304" i="1" s="1"/>
  <c r="E305" i="1"/>
  <c r="G305" i="1" s="1"/>
  <c r="H305" i="1" s="1"/>
  <c r="E306" i="1"/>
  <c r="G306" i="1" s="1"/>
  <c r="E307" i="1"/>
  <c r="G307" i="1" s="1"/>
  <c r="E308" i="1"/>
  <c r="G308" i="1" s="1"/>
  <c r="H308" i="1" s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G321" i="1" s="1"/>
  <c r="E322" i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E332" i="1"/>
  <c r="E333" i="1"/>
  <c r="E334" i="1"/>
  <c r="E335" i="1"/>
  <c r="E336" i="1"/>
  <c r="E337" i="1"/>
  <c r="E338" i="1"/>
  <c r="E339" i="1"/>
  <c r="E340" i="1"/>
  <c r="E341" i="1"/>
  <c r="E342" i="1"/>
  <c r="G342" i="1" s="1"/>
  <c r="E343" i="1"/>
  <c r="G343" i="1" s="1"/>
  <c r="E344" i="1"/>
  <c r="G344" i="1" s="1"/>
  <c r="E345" i="1"/>
  <c r="G345" i="1" s="1"/>
  <c r="E346" i="1"/>
  <c r="G346" i="1" s="1"/>
  <c r="H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E354" i="1"/>
  <c r="E355" i="1"/>
  <c r="E356" i="1"/>
  <c r="E357" i="1"/>
  <c r="G357" i="1" s="1"/>
  <c r="E358" i="1"/>
  <c r="E359" i="1"/>
  <c r="E360" i="1"/>
  <c r="E361" i="1"/>
  <c r="E362" i="1"/>
  <c r="E363" i="1"/>
  <c r="E364" i="1"/>
  <c r="G364" i="1" s="1"/>
  <c r="E365" i="1"/>
  <c r="E366" i="1"/>
  <c r="G366" i="1" s="1"/>
  <c r="H366" i="1" s="1"/>
  <c r="E367" i="1"/>
  <c r="E368" i="1"/>
  <c r="G368" i="1" s="1"/>
  <c r="H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H374" i="1" s="1"/>
  <c r="E375" i="1"/>
  <c r="E376" i="1"/>
  <c r="E377" i="1"/>
  <c r="E378" i="1"/>
  <c r="E379" i="1"/>
  <c r="G379" i="1" s="1"/>
  <c r="E380" i="1"/>
  <c r="E381" i="1"/>
  <c r="E382" i="1"/>
  <c r="E383" i="1"/>
  <c r="E384" i="1"/>
  <c r="E385" i="1"/>
  <c r="E386" i="1"/>
  <c r="E387" i="1"/>
  <c r="G387" i="1" s="1"/>
  <c r="H387" i="1" s="1"/>
  <c r="E388" i="1"/>
  <c r="G388" i="1" s="1"/>
  <c r="H388" i="1" s="1"/>
  <c r="E389" i="1"/>
  <c r="G389" i="1" s="1"/>
  <c r="E390" i="1"/>
  <c r="G390" i="1" s="1"/>
  <c r="H390" i="1" s="1"/>
  <c r="E391" i="1"/>
  <c r="G391" i="1" s="1"/>
  <c r="E392" i="1"/>
  <c r="G392" i="1" s="1"/>
  <c r="H392" i="1" s="1"/>
  <c r="E393" i="1"/>
  <c r="G393" i="1" s="1"/>
  <c r="H393" i="1" s="1"/>
  <c r="E394" i="1"/>
  <c r="G394" i="1" s="1"/>
  <c r="E395" i="1"/>
  <c r="G395" i="1" s="1"/>
  <c r="E396" i="1"/>
  <c r="G396" i="1" s="1"/>
  <c r="H396" i="1" s="1"/>
  <c r="E397" i="1"/>
  <c r="E398" i="1"/>
  <c r="E399" i="1"/>
  <c r="E400" i="1"/>
  <c r="E401" i="1"/>
  <c r="G401" i="1" s="1"/>
  <c r="E402" i="1"/>
  <c r="E403" i="1"/>
  <c r="E404" i="1"/>
  <c r="E405" i="1"/>
  <c r="E406" i="1"/>
  <c r="E407" i="1"/>
  <c r="G407" i="1" s="1"/>
  <c r="E408" i="1"/>
  <c r="E409" i="1"/>
  <c r="G409" i="1" s="1"/>
  <c r="E410" i="1"/>
  <c r="G410" i="1" s="1"/>
  <c r="E411" i="1"/>
  <c r="G411" i="1" s="1"/>
  <c r="E412" i="1"/>
  <c r="G412" i="1" s="1"/>
  <c r="E413" i="1"/>
  <c r="E414" i="1"/>
  <c r="E415" i="1"/>
  <c r="E416" i="1"/>
  <c r="G416" i="1" s="1"/>
  <c r="E417" i="1"/>
  <c r="G417" i="1" s="1"/>
  <c r="H417" i="1" s="1"/>
  <c r="E418" i="1"/>
  <c r="G418" i="1" s="1"/>
  <c r="H418" i="1" s="1"/>
  <c r="E419" i="1"/>
  <c r="E420" i="1"/>
  <c r="E421" i="1"/>
  <c r="E422" i="1"/>
  <c r="E423" i="1"/>
  <c r="G423" i="1" s="1"/>
  <c r="E424" i="1"/>
  <c r="E425" i="1"/>
  <c r="E426" i="1"/>
  <c r="E427" i="1"/>
  <c r="E428" i="1"/>
  <c r="E429" i="1"/>
  <c r="G429" i="1" s="1"/>
  <c r="E430" i="1"/>
  <c r="E431" i="1"/>
  <c r="G431" i="1" s="1"/>
  <c r="E432" i="1"/>
  <c r="G432" i="1" s="1"/>
  <c r="H432" i="1" s="1"/>
  <c r="E433" i="1"/>
  <c r="G433" i="1" s="1"/>
  <c r="H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H440" i="1" s="1"/>
  <c r="E441" i="1"/>
  <c r="E442" i="1"/>
  <c r="E443" i="1"/>
  <c r="E444" i="1"/>
  <c r="E445" i="1"/>
  <c r="G445" i="1" s="1"/>
  <c r="E446" i="1"/>
  <c r="E447" i="1"/>
  <c r="E448" i="1"/>
  <c r="E449" i="1"/>
  <c r="E450" i="1"/>
  <c r="E451" i="1"/>
  <c r="G451" i="1" s="1"/>
  <c r="E452" i="1"/>
  <c r="G452" i="1" s="1"/>
  <c r="E453" i="1"/>
  <c r="G453" i="1" s="1"/>
  <c r="H453" i="1" s="1"/>
  <c r="E454" i="1"/>
  <c r="G454" i="1" s="1"/>
  <c r="H454" i="1" s="1"/>
  <c r="E455" i="1"/>
  <c r="G455" i="1" s="1"/>
  <c r="E456" i="1"/>
  <c r="G456" i="1" s="1"/>
  <c r="E457" i="1"/>
  <c r="E458" i="1"/>
  <c r="G458" i="1" s="1"/>
  <c r="E459" i="1"/>
  <c r="G459" i="1" s="1"/>
  <c r="H459" i="1" s="1"/>
  <c r="E460" i="1"/>
  <c r="G460" i="1" s="1"/>
  <c r="E461" i="1"/>
  <c r="G461" i="1" s="1"/>
  <c r="H461" i="1" s="1"/>
  <c r="E462" i="1"/>
  <c r="G462" i="1" s="1"/>
  <c r="E463" i="1"/>
  <c r="E464" i="1"/>
  <c r="E465" i="1"/>
  <c r="E466" i="1"/>
  <c r="E467" i="1"/>
  <c r="G467" i="1" s="1"/>
  <c r="E468" i="1"/>
  <c r="E469" i="1"/>
  <c r="E470" i="1"/>
  <c r="E471" i="1"/>
  <c r="E472" i="1"/>
  <c r="E473" i="1"/>
  <c r="E474" i="1"/>
  <c r="E475" i="1"/>
  <c r="E476" i="1"/>
  <c r="G476" i="1" s="1"/>
  <c r="H476" i="1" s="1"/>
  <c r="E477" i="1"/>
  <c r="E478" i="1"/>
  <c r="G478" i="1" s="1"/>
  <c r="H478" i="1" s="1"/>
  <c r="E479" i="1"/>
  <c r="G479" i="1" s="1"/>
  <c r="E480" i="1"/>
  <c r="G480" i="1" s="1"/>
  <c r="H480" i="1" s="1"/>
  <c r="E481" i="1"/>
  <c r="G481" i="1" s="1"/>
  <c r="H481" i="1" s="1"/>
  <c r="E482" i="1"/>
  <c r="G482" i="1" s="1"/>
  <c r="E483" i="1"/>
  <c r="G483" i="1" s="1"/>
  <c r="E484" i="1"/>
  <c r="E485" i="1"/>
  <c r="E486" i="1"/>
  <c r="E487" i="1"/>
  <c r="E488" i="1"/>
  <c r="E489" i="1"/>
  <c r="G489" i="1" s="1"/>
  <c r="E490" i="1"/>
  <c r="E491" i="1"/>
  <c r="E492" i="1"/>
  <c r="E493" i="1"/>
  <c r="E494" i="1"/>
  <c r="E495" i="1"/>
  <c r="E496" i="1"/>
  <c r="G496" i="1" s="1"/>
  <c r="E497" i="1"/>
  <c r="E498" i="1"/>
  <c r="G498" i="1" s="1"/>
  <c r="E499" i="1"/>
  <c r="G499" i="1" s="1"/>
  <c r="E500" i="1"/>
  <c r="G500" i="1" s="1"/>
  <c r="E501" i="1"/>
  <c r="G501" i="1" s="1"/>
  <c r="E502" i="1"/>
  <c r="G502" i="1" s="1"/>
  <c r="H502" i="1" s="1"/>
  <c r="E503" i="1"/>
  <c r="G503" i="1" s="1"/>
  <c r="H503" i="1" s="1"/>
  <c r="E504" i="1"/>
  <c r="G504" i="1" s="1"/>
  <c r="E505" i="1"/>
  <c r="G505" i="1" s="1"/>
  <c r="H505" i="1" s="1"/>
  <c r="E506" i="1"/>
  <c r="G506" i="1" s="1"/>
  <c r="E507" i="1"/>
  <c r="E508" i="1"/>
  <c r="E509" i="1"/>
  <c r="E510" i="1"/>
  <c r="E511" i="1"/>
  <c r="G511" i="1" s="1"/>
  <c r="E512" i="1"/>
  <c r="E513" i="1"/>
  <c r="E514" i="1"/>
  <c r="E515" i="1"/>
  <c r="E516" i="1"/>
  <c r="E517" i="1"/>
  <c r="G517" i="1" s="1"/>
  <c r="E518" i="1"/>
  <c r="G518" i="1" s="1"/>
  <c r="E519" i="1"/>
  <c r="G519" i="1" s="1"/>
  <c r="H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H525" i="1" s="1"/>
  <c r="E526" i="1"/>
  <c r="G526" i="1" s="1"/>
  <c r="E527" i="1"/>
  <c r="G527" i="1" s="1"/>
  <c r="H527" i="1" s="1"/>
  <c r="E528" i="1"/>
  <c r="G528" i="1" s="1"/>
  <c r="H528" i="1" s="1"/>
  <c r="E529" i="1"/>
  <c r="E530" i="1"/>
  <c r="E531" i="1"/>
  <c r="E532" i="1"/>
  <c r="E533" i="1"/>
  <c r="G533" i="1" s="1"/>
  <c r="E534" i="1"/>
  <c r="E535" i="1"/>
  <c r="E536" i="1"/>
  <c r="E537" i="1"/>
  <c r="E538" i="1"/>
  <c r="E539" i="1"/>
  <c r="E540" i="1"/>
  <c r="E541" i="1"/>
  <c r="E542" i="1"/>
  <c r="G542" i="1" s="1"/>
  <c r="E543" i="1"/>
  <c r="E544" i="1"/>
  <c r="G544" i="1" s="1"/>
  <c r="E545" i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E553" i="1"/>
  <c r="E554" i="1"/>
  <c r="E555" i="1"/>
  <c r="G555" i="1" s="1"/>
  <c r="E556" i="1"/>
  <c r="E557" i="1"/>
  <c r="E558" i="1"/>
  <c r="E559" i="1"/>
  <c r="E560" i="1"/>
  <c r="E561" i="1"/>
  <c r="G561" i="1" s="1"/>
  <c r="E562" i="1"/>
  <c r="E563" i="1"/>
  <c r="G563" i="1" s="1"/>
  <c r="E564" i="1"/>
  <c r="G564" i="1" s="1"/>
  <c r="H564" i="1" s="1"/>
  <c r="E565" i="1"/>
  <c r="G565" i="1" s="1"/>
  <c r="H565" i="1" s="1"/>
  <c r="E566" i="1"/>
  <c r="G566" i="1" s="1"/>
  <c r="H566" i="1" s="1"/>
  <c r="E567" i="1"/>
  <c r="E568" i="1"/>
  <c r="G568" i="1" s="1"/>
  <c r="H568" i="1" s="1"/>
  <c r="E569" i="1"/>
  <c r="G569" i="1" s="1"/>
  <c r="E570" i="1"/>
  <c r="G570" i="1" s="1"/>
  <c r="E571" i="1"/>
  <c r="G571" i="1" s="1"/>
  <c r="E572" i="1"/>
  <c r="G572" i="1" s="1"/>
  <c r="E573" i="1"/>
  <c r="E574" i="1"/>
  <c r="E575" i="1"/>
  <c r="E576" i="1"/>
  <c r="E577" i="1"/>
  <c r="G577" i="1" s="1"/>
  <c r="E578" i="1"/>
  <c r="E579" i="1"/>
  <c r="E580" i="1"/>
  <c r="E581" i="1"/>
  <c r="E582" i="1"/>
  <c r="E583" i="1"/>
  <c r="E584" i="1"/>
  <c r="E585" i="1"/>
  <c r="G585" i="1" s="1"/>
  <c r="E586" i="1"/>
  <c r="G586" i="1" s="1"/>
  <c r="H586" i="1" s="1"/>
  <c r="E587" i="1"/>
  <c r="G587" i="1" s="1"/>
  <c r="H587" i="1" s="1"/>
  <c r="E588" i="1"/>
  <c r="G588" i="1" s="1"/>
  <c r="E589" i="1"/>
  <c r="E590" i="1"/>
  <c r="G590" i="1" s="1"/>
  <c r="H590" i="1" s="1"/>
  <c r="E591" i="1"/>
  <c r="G591" i="1" s="1"/>
  <c r="H591" i="1" s="1"/>
  <c r="E592" i="1"/>
  <c r="G592" i="1" s="1"/>
  <c r="E593" i="1"/>
  <c r="G593" i="1" s="1"/>
  <c r="H593" i="1" s="1"/>
  <c r="E594" i="1"/>
  <c r="G594" i="1" s="1"/>
  <c r="H594" i="1" s="1"/>
  <c r="E595" i="1"/>
  <c r="E596" i="1"/>
  <c r="E597" i="1"/>
  <c r="E598" i="1"/>
  <c r="E599" i="1"/>
  <c r="G599" i="1" s="1"/>
  <c r="E600" i="1"/>
  <c r="E601" i="1"/>
  <c r="E602" i="1"/>
  <c r="E603" i="1"/>
  <c r="E604" i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E612" i="1"/>
  <c r="E613" i="1"/>
  <c r="G613" i="1" s="1"/>
  <c r="H613" i="1" s="1"/>
  <c r="E614" i="1"/>
  <c r="G614" i="1" s="1"/>
  <c r="E615" i="1"/>
  <c r="G615" i="1" s="1"/>
  <c r="H615" i="1" s="1"/>
  <c r="E616" i="1"/>
  <c r="G616" i="1" s="1"/>
  <c r="E617" i="1"/>
  <c r="E618" i="1"/>
  <c r="E619" i="1"/>
  <c r="E620" i="1"/>
  <c r="E621" i="1"/>
  <c r="G621" i="1" s="1"/>
  <c r="E622" i="1"/>
  <c r="E623" i="1"/>
  <c r="E624" i="1"/>
  <c r="E625" i="1"/>
  <c r="E626" i="1"/>
  <c r="E627" i="1"/>
  <c r="E628" i="1"/>
  <c r="G628" i="1" s="1"/>
  <c r="E629" i="1"/>
  <c r="G629" i="1" s="1"/>
  <c r="E630" i="1"/>
  <c r="G630" i="1" s="1"/>
  <c r="H630" i="1" s="1"/>
  <c r="E631" i="1"/>
  <c r="G631" i="1" s="1"/>
  <c r="E632" i="1"/>
  <c r="G632" i="1" s="1"/>
  <c r="E633" i="1"/>
  <c r="G633" i="1" s="1"/>
  <c r="E634" i="1"/>
  <c r="E635" i="1"/>
  <c r="E636" i="1"/>
  <c r="G636" i="1" s="1"/>
  <c r="E637" i="1"/>
  <c r="G637" i="1" s="1"/>
  <c r="H637" i="1" s="1"/>
  <c r="E638" i="1"/>
  <c r="G638" i="1" s="1"/>
  <c r="H638" i="1" s="1"/>
  <c r="E639" i="1"/>
  <c r="E640" i="1"/>
  <c r="E641" i="1"/>
  <c r="E642" i="1"/>
  <c r="E643" i="1"/>
  <c r="G643" i="1" s="1"/>
  <c r="E644" i="1"/>
  <c r="E645" i="1"/>
  <c r="E646" i="1"/>
  <c r="E647" i="1"/>
  <c r="E648" i="1"/>
  <c r="E649" i="1"/>
  <c r="G649" i="1" s="1"/>
  <c r="E650" i="1"/>
  <c r="G650" i="1" s="1"/>
  <c r="E651" i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E662" i="1"/>
  <c r="E663" i="1"/>
  <c r="E664" i="1"/>
  <c r="E665" i="1"/>
  <c r="G665" i="1" s="1"/>
  <c r="E666" i="1"/>
  <c r="E667" i="1"/>
  <c r="E668" i="1"/>
  <c r="E669" i="1"/>
  <c r="E670" i="1"/>
  <c r="E671" i="1"/>
  <c r="E672" i="1"/>
  <c r="E673" i="1"/>
  <c r="G673" i="1" s="1"/>
  <c r="E674" i="1"/>
  <c r="G674" i="1" s="1"/>
  <c r="H674" i="1" s="1"/>
  <c r="E675" i="1"/>
  <c r="G675" i="1" s="1"/>
  <c r="H675" i="1" s="1"/>
  <c r="E676" i="1"/>
  <c r="G676" i="1" s="1"/>
  <c r="E677" i="1"/>
  <c r="E678" i="1"/>
  <c r="E679" i="1"/>
  <c r="G679" i="1" s="1"/>
  <c r="H679" i="1" s="1"/>
  <c r="E680" i="1"/>
  <c r="G680" i="1" s="1"/>
  <c r="E681" i="1"/>
  <c r="G681" i="1" s="1"/>
  <c r="E682" i="1"/>
  <c r="G682" i="1" s="1"/>
  <c r="E683" i="1"/>
  <c r="G683" i="1" s="1"/>
  <c r="E684" i="1"/>
  <c r="E685" i="1"/>
  <c r="E686" i="1"/>
  <c r="E687" i="1"/>
  <c r="G687" i="1" s="1"/>
  <c r="E688" i="1"/>
  <c r="E689" i="1"/>
  <c r="E690" i="1"/>
  <c r="E691" i="1"/>
  <c r="E692" i="1"/>
  <c r="E693" i="1"/>
  <c r="G693" i="1" s="1"/>
  <c r="E694" i="1"/>
  <c r="G694" i="1" s="1"/>
  <c r="E695" i="1"/>
  <c r="E696" i="1"/>
  <c r="G696" i="1" s="1"/>
  <c r="E697" i="1"/>
  <c r="G697" i="1" s="1"/>
  <c r="H697" i="1" s="1"/>
  <c r="E698" i="1"/>
  <c r="G698" i="1" s="1"/>
  <c r="E699" i="1"/>
  <c r="E700" i="1"/>
  <c r="E701" i="1"/>
  <c r="E702" i="1"/>
  <c r="G702" i="1" s="1"/>
  <c r="E703" i="1"/>
  <c r="G703" i="1" s="1"/>
  <c r="E704" i="1"/>
  <c r="G704" i="1" s="1"/>
  <c r="E705" i="1"/>
  <c r="E706" i="1"/>
  <c r="E707" i="1"/>
  <c r="E708" i="1"/>
  <c r="E709" i="1"/>
  <c r="G709" i="1" s="1"/>
  <c r="E710" i="1"/>
  <c r="E711" i="1"/>
  <c r="E712" i="1"/>
  <c r="E713" i="1"/>
  <c r="E714" i="1"/>
  <c r="E715" i="1"/>
  <c r="E716" i="1"/>
  <c r="G716" i="1" s="1"/>
  <c r="E717" i="1"/>
  <c r="G717" i="1" s="1"/>
  <c r="E718" i="1"/>
  <c r="G718" i="1" s="1"/>
  <c r="H718" i="1" s="1"/>
  <c r="E719" i="1"/>
  <c r="G719" i="1" s="1"/>
  <c r="E720" i="1"/>
  <c r="G720" i="1" s="1"/>
  <c r="E721" i="1"/>
  <c r="E722" i="1"/>
  <c r="G722" i="1" s="1"/>
  <c r="H722" i="1" s="1"/>
  <c r="E723" i="1"/>
  <c r="G723" i="1" s="1"/>
  <c r="H723" i="1" s="1"/>
  <c r="E724" i="1"/>
  <c r="G724" i="1" s="1"/>
  <c r="E725" i="1"/>
  <c r="G725" i="1" s="1"/>
  <c r="H725" i="1" s="1"/>
  <c r="E726" i="1"/>
  <c r="G726" i="1" s="1"/>
  <c r="E727" i="1"/>
  <c r="E728" i="1"/>
  <c r="E729" i="1"/>
  <c r="E730" i="1"/>
  <c r="E731" i="1"/>
  <c r="G731" i="1" s="1"/>
  <c r="E732" i="1"/>
  <c r="E733" i="1"/>
  <c r="E734" i="1"/>
  <c r="E735" i="1"/>
  <c r="E736" i="1"/>
  <c r="E737" i="1"/>
  <c r="E2" i="1"/>
  <c r="G2" i="1" s="1"/>
  <c r="D3" i="1"/>
  <c r="D4" i="1"/>
  <c r="D5" i="1"/>
  <c r="H5" i="1" s="1"/>
  <c r="D6" i="1"/>
  <c r="H6" i="1" s="1"/>
  <c r="D7" i="1"/>
  <c r="D8" i="1"/>
  <c r="D9" i="1"/>
  <c r="D10" i="1"/>
  <c r="D11" i="1"/>
  <c r="H11" i="1" s="1"/>
  <c r="D12" i="1"/>
  <c r="H12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H27" i="1" s="1"/>
  <c r="D28" i="1"/>
  <c r="H28" i="1" s="1"/>
  <c r="D29" i="1"/>
  <c r="D30" i="1"/>
  <c r="D31" i="1"/>
  <c r="D32" i="1"/>
  <c r="D33" i="1"/>
  <c r="H33" i="1" s="1"/>
  <c r="D34" i="1"/>
  <c r="H34" i="1" s="1"/>
  <c r="D35" i="1"/>
  <c r="D36" i="1"/>
  <c r="D37" i="1"/>
  <c r="D38" i="1"/>
  <c r="D39" i="1"/>
  <c r="H39" i="1" s="1"/>
  <c r="D40" i="1"/>
  <c r="D41" i="1"/>
  <c r="D42" i="1"/>
  <c r="D43" i="1"/>
  <c r="D44" i="1"/>
  <c r="D45" i="1"/>
  <c r="D46" i="1"/>
  <c r="D47" i="1"/>
  <c r="D48" i="1"/>
  <c r="D49" i="1"/>
  <c r="H49" i="1" s="1"/>
  <c r="D50" i="1"/>
  <c r="H50" i="1" s="1"/>
  <c r="D51" i="1"/>
  <c r="D52" i="1"/>
  <c r="D53" i="1"/>
  <c r="D54" i="1"/>
  <c r="D55" i="1"/>
  <c r="H55" i="1" s="1"/>
  <c r="D56" i="1"/>
  <c r="H56" i="1" s="1"/>
  <c r="D57" i="1"/>
  <c r="D58" i="1"/>
  <c r="D59" i="1"/>
  <c r="D60" i="1"/>
  <c r="D61" i="1"/>
  <c r="H61" i="1" s="1"/>
  <c r="D62" i="1"/>
  <c r="D63" i="1"/>
  <c r="D64" i="1"/>
  <c r="D65" i="1"/>
  <c r="D66" i="1"/>
  <c r="D67" i="1"/>
  <c r="D68" i="1"/>
  <c r="D69" i="1"/>
  <c r="D70" i="1"/>
  <c r="D71" i="1"/>
  <c r="H71" i="1" s="1"/>
  <c r="D72" i="1"/>
  <c r="D73" i="1"/>
  <c r="D74" i="1"/>
  <c r="D75" i="1"/>
  <c r="D76" i="1"/>
  <c r="D77" i="1"/>
  <c r="H77" i="1" s="1"/>
  <c r="D78" i="1"/>
  <c r="H78" i="1" s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H93" i="1" s="1"/>
  <c r="D94" i="1"/>
  <c r="D95" i="1"/>
  <c r="D96" i="1"/>
  <c r="D97" i="1"/>
  <c r="D98" i="1"/>
  <c r="D99" i="1"/>
  <c r="H99" i="1" s="1"/>
  <c r="D100" i="1"/>
  <c r="H100" i="1" s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H115" i="1" s="1"/>
  <c r="D116" i="1"/>
  <c r="H116" i="1" s="1"/>
  <c r="D117" i="1"/>
  <c r="D118" i="1"/>
  <c r="D119" i="1"/>
  <c r="D120" i="1"/>
  <c r="D121" i="1"/>
  <c r="D122" i="1"/>
  <c r="H122" i="1" s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H137" i="1" s="1"/>
  <c r="D138" i="1"/>
  <c r="H138" i="1" s="1"/>
  <c r="D139" i="1"/>
  <c r="D140" i="1"/>
  <c r="D141" i="1"/>
  <c r="D142" i="1"/>
  <c r="D143" i="1"/>
  <c r="H143" i="1" s="1"/>
  <c r="D144" i="1"/>
  <c r="H144" i="1" s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H165" i="1" s="1"/>
  <c r="D166" i="1"/>
  <c r="H166" i="1" s="1"/>
  <c r="D167" i="1"/>
  <c r="D168" i="1"/>
  <c r="D169" i="1"/>
  <c r="D170" i="1"/>
  <c r="D171" i="1"/>
  <c r="H171" i="1" s="1"/>
  <c r="D172" i="1"/>
  <c r="D173" i="1"/>
  <c r="D174" i="1"/>
  <c r="D175" i="1"/>
  <c r="D176" i="1"/>
  <c r="D177" i="1"/>
  <c r="D178" i="1"/>
  <c r="D179" i="1"/>
  <c r="D180" i="1"/>
  <c r="D181" i="1"/>
  <c r="H181" i="1" s="1"/>
  <c r="D182" i="1"/>
  <c r="H182" i="1" s="1"/>
  <c r="D183" i="1"/>
  <c r="D184" i="1"/>
  <c r="D185" i="1"/>
  <c r="D186" i="1"/>
  <c r="D187" i="1"/>
  <c r="H187" i="1" s="1"/>
  <c r="D188" i="1"/>
  <c r="H188" i="1" s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H203" i="1" s="1"/>
  <c r="D204" i="1"/>
  <c r="H204" i="1" s="1"/>
  <c r="D205" i="1"/>
  <c r="D206" i="1"/>
  <c r="D207" i="1"/>
  <c r="D208" i="1"/>
  <c r="D209" i="1"/>
  <c r="H209" i="1" s="1"/>
  <c r="D210" i="1"/>
  <c r="H210" i="1" s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H225" i="1" s="1"/>
  <c r="D226" i="1"/>
  <c r="H226" i="1" s="1"/>
  <c r="D227" i="1"/>
  <c r="D228" i="1"/>
  <c r="D229" i="1"/>
  <c r="D230" i="1"/>
  <c r="D231" i="1"/>
  <c r="H231" i="1" s="1"/>
  <c r="D232" i="1"/>
  <c r="H232" i="1" s="1"/>
  <c r="D233" i="1"/>
  <c r="D234" i="1"/>
  <c r="D235" i="1"/>
  <c r="D236" i="1"/>
  <c r="D237" i="1"/>
  <c r="H237" i="1" s="1"/>
  <c r="D238" i="1"/>
  <c r="D239" i="1"/>
  <c r="D240" i="1"/>
  <c r="D241" i="1"/>
  <c r="D242" i="1"/>
  <c r="D243" i="1"/>
  <c r="H243" i="1" s="1"/>
  <c r="D244" i="1"/>
  <c r="D245" i="1"/>
  <c r="H245" i="1" s="1"/>
  <c r="D246" i="1"/>
  <c r="D247" i="1"/>
  <c r="H247" i="1" s="1"/>
  <c r="D248" i="1"/>
  <c r="H248" i="1" s="1"/>
  <c r="D249" i="1"/>
  <c r="D250" i="1"/>
  <c r="D251" i="1"/>
  <c r="D252" i="1"/>
  <c r="D253" i="1"/>
  <c r="H253" i="1" s="1"/>
  <c r="D254" i="1"/>
  <c r="H254" i="1" s="1"/>
  <c r="D255" i="1"/>
  <c r="H255" i="1" s="1"/>
  <c r="D256" i="1"/>
  <c r="D257" i="1"/>
  <c r="D258" i="1"/>
  <c r="D259" i="1"/>
  <c r="H259" i="1" s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H275" i="1" s="1"/>
  <c r="D276" i="1"/>
  <c r="H276" i="1" s="1"/>
  <c r="D277" i="1"/>
  <c r="D278" i="1"/>
  <c r="D279" i="1"/>
  <c r="D280" i="1"/>
  <c r="D281" i="1"/>
  <c r="H281" i="1" s="1"/>
  <c r="D282" i="1"/>
  <c r="D283" i="1"/>
  <c r="D284" i="1"/>
  <c r="D285" i="1"/>
  <c r="D286" i="1"/>
  <c r="D287" i="1"/>
  <c r="D288" i="1"/>
  <c r="D289" i="1"/>
  <c r="D290" i="1"/>
  <c r="D291" i="1"/>
  <c r="H291" i="1" s="1"/>
  <c r="D292" i="1"/>
  <c r="H292" i="1" s="1"/>
  <c r="D293" i="1"/>
  <c r="D294" i="1"/>
  <c r="D295" i="1"/>
  <c r="D296" i="1"/>
  <c r="D297" i="1"/>
  <c r="H297" i="1" s="1"/>
  <c r="D298" i="1"/>
  <c r="H298" i="1" s="1"/>
  <c r="D299" i="1"/>
  <c r="D300" i="1"/>
  <c r="D301" i="1"/>
  <c r="D302" i="1"/>
  <c r="D303" i="1"/>
  <c r="H303" i="1" s="1"/>
  <c r="D304" i="1"/>
  <c r="D305" i="1"/>
  <c r="D306" i="1"/>
  <c r="D307" i="1"/>
  <c r="D308" i="1"/>
  <c r="D309" i="1"/>
  <c r="D310" i="1"/>
  <c r="D311" i="1"/>
  <c r="D312" i="1"/>
  <c r="D313" i="1"/>
  <c r="H313" i="1" s="1"/>
  <c r="D314" i="1"/>
  <c r="H314" i="1" s="1"/>
  <c r="D315" i="1"/>
  <c r="D316" i="1"/>
  <c r="D317" i="1"/>
  <c r="D318" i="1"/>
  <c r="D319" i="1"/>
  <c r="H319" i="1" s="1"/>
  <c r="D320" i="1"/>
  <c r="H320" i="1" s="1"/>
  <c r="D321" i="1"/>
  <c r="D322" i="1"/>
  <c r="D323" i="1"/>
  <c r="D324" i="1"/>
  <c r="D325" i="1"/>
  <c r="H325" i="1" s="1"/>
  <c r="D326" i="1"/>
  <c r="D327" i="1"/>
  <c r="D328" i="1"/>
  <c r="D329" i="1"/>
  <c r="D330" i="1"/>
  <c r="D331" i="1"/>
  <c r="D332" i="1"/>
  <c r="D333" i="1"/>
  <c r="D334" i="1"/>
  <c r="D335" i="1"/>
  <c r="H335" i="1" s="1"/>
  <c r="D336" i="1"/>
  <c r="H336" i="1" s="1"/>
  <c r="D337" i="1"/>
  <c r="D338" i="1"/>
  <c r="D339" i="1"/>
  <c r="D340" i="1"/>
  <c r="H340" i="1" s="1"/>
  <c r="D341" i="1"/>
  <c r="H341" i="1" s="1"/>
  <c r="D342" i="1"/>
  <c r="H342" i="1" s="1"/>
  <c r="D343" i="1"/>
  <c r="D344" i="1"/>
  <c r="D345" i="1"/>
  <c r="D346" i="1"/>
  <c r="D347" i="1"/>
  <c r="H347" i="1" s="1"/>
  <c r="D348" i="1"/>
  <c r="D349" i="1"/>
  <c r="D350" i="1"/>
  <c r="D351" i="1"/>
  <c r="D352" i="1"/>
  <c r="D353" i="1"/>
  <c r="D354" i="1"/>
  <c r="D355" i="1"/>
  <c r="D356" i="1"/>
  <c r="D357" i="1"/>
  <c r="H357" i="1" s="1"/>
  <c r="D358" i="1"/>
  <c r="H358" i="1" s="1"/>
  <c r="D359" i="1"/>
  <c r="D360" i="1"/>
  <c r="D361" i="1"/>
  <c r="D362" i="1"/>
  <c r="D363" i="1"/>
  <c r="H363" i="1" s="1"/>
  <c r="D364" i="1"/>
  <c r="H364" i="1" s="1"/>
  <c r="D365" i="1"/>
  <c r="D366" i="1"/>
  <c r="D367" i="1"/>
  <c r="D368" i="1"/>
  <c r="D369" i="1"/>
  <c r="H369" i="1" s="1"/>
  <c r="D370" i="1"/>
  <c r="D371" i="1"/>
  <c r="D372" i="1"/>
  <c r="D373" i="1"/>
  <c r="D374" i="1"/>
  <c r="D375" i="1"/>
  <c r="D376" i="1"/>
  <c r="D377" i="1"/>
  <c r="D378" i="1"/>
  <c r="D379" i="1"/>
  <c r="H379" i="1" s="1"/>
  <c r="D380" i="1"/>
  <c r="H380" i="1" s="1"/>
  <c r="D381" i="1"/>
  <c r="D382" i="1"/>
  <c r="D383" i="1"/>
  <c r="D384" i="1"/>
  <c r="D385" i="1"/>
  <c r="H385" i="1" s="1"/>
  <c r="D386" i="1"/>
  <c r="H386" i="1" s="1"/>
  <c r="D387" i="1"/>
  <c r="D388" i="1"/>
  <c r="D389" i="1"/>
  <c r="D390" i="1"/>
  <c r="D391" i="1"/>
  <c r="H391" i="1" s="1"/>
  <c r="D392" i="1"/>
  <c r="D393" i="1"/>
  <c r="D394" i="1"/>
  <c r="D395" i="1"/>
  <c r="D396" i="1"/>
  <c r="D397" i="1"/>
  <c r="D398" i="1"/>
  <c r="D399" i="1"/>
  <c r="D400" i="1"/>
  <c r="D401" i="1"/>
  <c r="H401" i="1" s="1"/>
  <c r="D402" i="1"/>
  <c r="D403" i="1"/>
  <c r="D404" i="1"/>
  <c r="D405" i="1"/>
  <c r="D406" i="1"/>
  <c r="D407" i="1"/>
  <c r="H407" i="1" s="1"/>
  <c r="D408" i="1"/>
  <c r="H408" i="1" s="1"/>
  <c r="D409" i="1"/>
  <c r="D410" i="1"/>
  <c r="D411" i="1"/>
  <c r="D412" i="1"/>
  <c r="D413" i="1"/>
  <c r="H413" i="1" s="1"/>
  <c r="D414" i="1"/>
  <c r="D415" i="1"/>
  <c r="D416" i="1"/>
  <c r="D417" i="1"/>
  <c r="D418" i="1"/>
  <c r="D419" i="1"/>
  <c r="D420" i="1"/>
  <c r="D421" i="1"/>
  <c r="D422" i="1"/>
  <c r="D423" i="1"/>
  <c r="H423" i="1" s="1"/>
  <c r="D424" i="1"/>
  <c r="D425" i="1"/>
  <c r="D426" i="1"/>
  <c r="D427" i="1"/>
  <c r="D428" i="1"/>
  <c r="D429" i="1"/>
  <c r="H429" i="1" s="1"/>
  <c r="D430" i="1"/>
  <c r="H430" i="1" s="1"/>
  <c r="D431" i="1"/>
  <c r="D432" i="1"/>
  <c r="D433" i="1"/>
  <c r="D434" i="1"/>
  <c r="D435" i="1"/>
  <c r="H435" i="1" s="1"/>
  <c r="D436" i="1"/>
  <c r="D437" i="1"/>
  <c r="D438" i="1"/>
  <c r="D439" i="1"/>
  <c r="D440" i="1"/>
  <c r="D441" i="1"/>
  <c r="D442" i="1"/>
  <c r="D443" i="1"/>
  <c r="D444" i="1"/>
  <c r="D445" i="1"/>
  <c r="H445" i="1" s="1"/>
  <c r="D446" i="1"/>
  <c r="D447" i="1"/>
  <c r="D448" i="1"/>
  <c r="D449" i="1"/>
  <c r="D450" i="1"/>
  <c r="D451" i="1"/>
  <c r="H451" i="1" s="1"/>
  <c r="D452" i="1"/>
  <c r="H452" i="1" s="1"/>
  <c r="D453" i="1"/>
  <c r="D454" i="1"/>
  <c r="D455" i="1"/>
  <c r="D456" i="1"/>
  <c r="D457" i="1"/>
  <c r="H457" i="1" s="1"/>
  <c r="D458" i="1"/>
  <c r="D459" i="1"/>
  <c r="D460" i="1"/>
  <c r="D461" i="1"/>
  <c r="D462" i="1"/>
  <c r="D463" i="1"/>
  <c r="D464" i="1"/>
  <c r="D465" i="1"/>
  <c r="D466" i="1"/>
  <c r="D467" i="1"/>
  <c r="H467" i="1" s="1"/>
  <c r="D468" i="1"/>
  <c r="D469" i="1"/>
  <c r="D470" i="1"/>
  <c r="D471" i="1"/>
  <c r="D472" i="1"/>
  <c r="D473" i="1"/>
  <c r="H473" i="1" s="1"/>
  <c r="D474" i="1"/>
  <c r="H474" i="1" s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H489" i="1" s="1"/>
  <c r="D490" i="1"/>
  <c r="D491" i="1"/>
  <c r="D492" i="1"/>
  <c r="D493" i="1"/>
  <c r="D494" i="1"/>
  <c r="D495" i="1"/>
  <c r="H495" i="1" s="1"/>
  <c r="D496" i="1"/>
  <c r="H496" i="1" s="1"/>
  <c r="D497" i="1"/>
  <c r="D498" i="1"/>
  <c r="D499" i="1"/>
  <c r="D500" i="1"/>
  <c r="D501" i="1"/>
  <c r="H501" i="1" s="1"/>
  <c r="D502" i="1"/>
  <c r="D503" i="1"/>
  <c r="D504" i="1"/>
  <c r="D505" i="1"/>
  <c r="D506" i="1"/>
  <c r="D507" i="1"/>
  <c r="H507" i="1" s="1"/>
  <c r="D508" i="1"/>
  <c r="D509" i="1"/>
  <c r="D510" i="1"/>
  <c r="D511" i="1"/>
  <c r="H511" i="1" s="1"/>
  <c r="D512" i="1"/>
  <c r="D513" i="1"/>
  <c r="D514" i="1"/>
  <c r="D515" i="1"/>
  <c r="D516" i="1"/>
  <c r="D517" i="1"/>
  <c r="H517" i="1" s="1"/>
  <c r="D518" i="1"/>
  <c r="H518" i="1" s="1"/>
  <c r="D519" i="1"/>
  <c r="D520" i="1"/>
  <c r="D521" i="1"/>
  <c r="D522" i="1"/>
  <c r="D523" i="1"/>
  <c r="H523" i="1" s="1"/>
  <c r="D524" i="1"/>
  <c r="D525" i="1"/>
  <c r="D526" i="1"/>
  <c r="D527" i="1"/>
  <c r="D528" i="1"/>
  <c r="D529" i="1"/>
  <c r="D530" i="1"/>
  <c r="D531" i="1"/>
  <c r="D532" i="1"/>
  <c r="D533" i="1"/>
  <c r="H533" i="1" s="1"/>
  <c r="D534" i="1"/>
  <c r="D535" i="1"/>
  <c r="D536" i="1"/>
  <c r="D537" i="1"/>
  <c r="D538" i="1"/>
  <c r="D539" i="1"/>
  <c r="H539" i="1" s="1"/>
  <c r="D540" i="1"/>
  <c r="H540" i="1" s="1"/>
  <c r="D541" i="1"/>
  <c r="D542" i="1"/>
  <c r="D543" i="1"/>
  <c r="D544" i="1"/>
  <c r="D545" i="1"/>
  <c r="H545" i="1" s="1"/>
  <c r="D546" i="1"/>
  <c r="D547" i="1"/>
  <c r="D548" i="1"/>
  <c r="D549" i="1"/>
  <c r="D550" i="1"/>
  <c r="D551" i="1"/>
  <c r="D552" i="1"/>
  <c r="D553" i="1"/>
  <c r="D554" i="1"/>
  <c r="D555" i="1"/>
  <c r="H555" i="1" s="1"/>
  <c r="D556" i="1"/>
  <c r="D557" i="1"/>
  <c r="D558" i="1"/>
  <c r="D559" i="1"/>
  <c r="D560" i="1"/>
  <c r="D561" i="1"/>
  <c r="H561" i="1" s="1"/>
  <c r="D562" i="1"/>
  <c r="H562" i="1" s="1"/>
  <c r="D563" i="1"/>
  <c r="D564" i="1"/>
  <c r="D565" i="1"/>
  <c r="D566" i="1"/>
  <c r="D567" i="1"/>
  <c r="D568" i="1"/>
  <c r="D569" i="1"/>
  <c r="D570" i="1"/>
  <c r="D571" i="1"/>
  <c r="D572" i="1"/>
  <c r="D573" i="1"/>
  <c r="H573" i="1" s="1"/>
  <c r="D574" i="1"/>
  <c r="D575" i="1"/>
  <c r="D576" i="1"/>
  <c r="D577" i="1"/>
  <c r="H577" i="1" s="1"/>
  <c r="D578" i="1"/>
  <c r="D579" i="1"/>
  <c r="D580" i="1"/>
  <c r="D581" i="1"/>
  <c r="D582" i="1"/>
  <c r="D583" i="1"/>
  <c r="D584" i="1"/>
  <c r="D585" i="1"/>
  <c r="D586" i="1"/>
  <c r="D587" i="1"/>
  <c r="D588" i="1"/>
  <c r="D589" i="1"/>
  <c r="H589" i="1" s="1"/>
  <c r="D590" i="1"/>
  <c r="D591" i="1"/>
  <c r="D592" i="1"/>
  <c r="D593" i="1"/>
  <c r="D594" i="1"/>
  <c r="D595" i="1"/>
  <c r="H595" i="1" s="1"/>
  <c r="D596" i="1"/>
  <c r="D597" i="1"/>
  <c r="D598" i="1"/>
  <c r="D599" i="1"/>
  <c r="H599" i="1" s="1"/>
  <c r="D600" i="1"/>
  <c r="D601" i="1"/>
  <c r="D602" i="1"/>
  <c r="D603" i="1"/>
  <c r="D604" i="1"/>
  <c r="D605" i="1"/>
  <c r="H605" i="1" s="1"/>
  <c r="D606" i="1"/>
  <c r="H606" i="1" s="1"/>
  <c r="D607" i="1"/>
  <c r="D608" i="1"/>
  <c r="D609" i="1"/>
  <c r="D610" i="1"/>
  <c r="D611" i="1"/>
  <c r="H611" i="1" s="1"/>
  <c r="D612" i="1"/>
  <c r="D613" i="1"/>
  <c r="D614" i="1"/>
  <c r="D615" i="1"/>
  <c r="D616" i="1"/>
  <c r="D617" i="1"/>
  <c r="D618" i="1"/>
  <c r="D619" i="1"/>
  <c r="D620" i="1"/>
  <c r="D621" i="1"/>
  <c r="H621" i="1" s="1"/>
  <c r="D622" i="1"/>
  <c r="D623" i="1"/>
  <c r="D624" i="1"/>
  <c r="D625" i="1"/>
  <c r="D626" i="1"/>
  <c r="D627" i="1"/>
  <c r="H627" i="1" s="1"/>
  <c r="D628" i="1"/>
  <c r="H628" i="1" s="1"/>
  <c r="D629" i="1"/>
  <c r="H629" i="1" s="1"/>
  <c r="D630" i="1"/>
  <c r="D631" i="1"/>
  <c r="D632" i="1"/>
  <c r="D633" i="1"/>
  <c r="H633" i="1" s="1"/>
  <c r="D634" i="1"/>
  <c r="D635" i="1"/>
  <c r="D636" i="1"/>
  <c r="D637" i="1"/>
  <c r="D638" i="1"/>
  <c r="D639" i="1"/>
  <c r="D640" i="1"/>
  <c r="D641" i="1"/>
  <c r="D642" i="1"/>
  <c r="D643" i="1"/>
  <c r="H643" i="1" s="1"/>
  <c r="D644" i="1"/>
  <c r="D645" i="1"/>
  <c r="D646" i="1"/>
  <c r="D647" i="1"/>
  <c r="D648" i="1"/>
  <c r="D649" i="1"/>
  <c r="H649" i="1" s="1"/>
  <c r="D650" i="1"/>
  <c r="H650" i="1" s="1"/>
  <c r="D651" i="1"/>
  <c r="H651" i="1" s="1"/>
  <c r="D652" i="1"/>
  <c r="D653" i="1"/>
  <c r="D654" i="1"/>
  <c r="D655" i="1"/>
  <c r="H655" i="1" s="1"/>
  <c r="D656" i="1"/>
  <c r="D657" i="1"/>
  <c r="D658" i="1"/>
  <c r="D659" i="1"/>
  <c r="D660" i="1"/>
  <c r="D661" i="1"/>
  <c r="D662" i="1"/>
  <c r="D663" i="1"/>
  <c r="D664" i="1"/>
  <c r="D665" i="1"/>
  <c r="H665" i="1" s="1"/>
  <c r="D666" i="1"/>
  <c r="D667" i="1"/>
  <c r="H667" i="1" s="1"/>
  <c r="D668" i="1"/>
  <c r="D669" i="1"/>
  <c r="D670" i="1"/>
  <c r="D671" i="1"/>
  <c r="H671" i="1" s="1"/>
  <c r="D672" i="1"/>
  <c r="H672" i="1" s="1"/>
  <c r="D673" i="1"/>
  <c r="H673" i="1" s="1"/>
  <c r="D674" i="1"/>
  <c r="D675" i="1"/>
  <c r="D676" i="1"/>
  <c r="D677" i="1"/>
  <c r="H677" i="1" s="1"/>
  <c r="D678" i="1"/>
  <c r="D679" i="1"/>
  <c r="D680" i="1"/>
  <c r="D681" i="1"/>
  <c r="D682" i="1"/>
  <c r="D683" i="1"/>
  <c r="D684" i="1"/>
  <c r="D685" i="1"/>
  <c r="D686" i="1"/>
  <c r="D687" i="1"/>
  <c r="H687" i="1" s="1"/>
  <c r="D688" i="1"/>
  <c r="D689" i="1"/>
  <c r="D690" i="1"/>
  <c r="D691" i="1"/>
  <c r="D692" i="1"/>
  <c r="D693" i="1"/>
  <c r="H693" i="1" s="1"/>
  <c r="D694" i="1"/>
  <c r="H694" i="1" s="1"/>
  <c r="D695" i="1"/>
  <c r="H695" i="1" s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H709" i="1" s="1"/>
  <c r="D710" i="1"/>
  <c r="D711" i="1"/>
  <c r="D712" i="1"/>
  <c r="D713" i="1"/>
  <c r="D714" i="1"/>
  <c r="D715" i="1"/>
  <c r="H715" i="1" s="1"/>
  <c r="D716" i="1"/>
  <c r="H716" i="1" s="1"/>
  <c r="D717" i="1"/>
  <c r="H717" i="1" s="1"/>
  <c r="D718" i="1"/>
  <c r="D719" i="1"/>
  <c r="D720" i="1"/>
  <c r="D721" i="1"/>
  <c r="H721" i="1" s="1"/>
  <c r="D722" i="1"/>
  <c r="D723" i="1"/>
  <c r="D724" i="1"/>
  <c r="D725" i="1"/>
  <c r="D726" i="1"/>
  <c r="D727" i="1"/>
  <c r="D728" i="1"/>
  <c r="D729" i="1"/>
  <c r="D730" i="1"/>
  <c r="D731" i="1"/>
  <c r="H731" i="1" s="1"/>
  <c r="D732" i="1"/>
  <c r="D733" i="1"/>
  <c r="D734" i="1"/>
  <c r="D735" i="1"/>
  <c r="D736" i="1"/>
  <c r="D737" i="1"/>
  <c r="H737" i="1" s="1"/>
  <c r="D2" i="1"/>
  <c r="H2" i="1" s="1"/>
  <c r="H362" i="1" l="1"/>
  <c r="H732" i="1"/>
  <c r="H578" i="1"/>
  <c r="H512" i="1"/>
  <c r="H270" i="1"/>
  <c r="H708" i="1"/>
  <c r="H312" i="1"/>
  <c r="H509" i="1"/>
  <c r="H530" i="1"/>
  <c r="H506" i="1"/>
  <c r="H242" i="1"/>
  <c r="G604" i="1"/>
  <c r="H604" i="1" s="1"/>
  <c r="H724" i="1"/>
  <c r="H479" i="1"/>
  <c r="H583" i="1"/>
  <c r="H736" i="1"/>
  <c r="H714" i="1"/>
  <c r="H692" i="1"/>
  <c r="H670" i="1"/>
  <c r="H582" i="1"/>
  <c r="H560" i="1"/>
  <c r="H538" i="1"/>
  <c r="H516" i="1"/>
  <c r="H494" i="1"/>
  <c r="H472" i="1"/>
  <c r="H450" i="1"/>
  <c r="H428" i="1"/>
  <c r="H384" i="1"/>
  <c r="H318" i="1"/>
  <c r="H296" i="1"/>
  <c r="H230" i="1"/>
  <c r="H208" i="1"/>
  <c r="H186" i="1"/>
  <c r="H164" i="1"/>
  <c r="H142" i="1"/>
  <c r="H76" i="1"/>
  <c r="H54" i="1"/>
  <c r="H32" i="1"/>
  <c r="H735" i="1"/>
  <c r="H713" i="1"/>
  <c r="H691" i="1"/>
  <c r="H669" i="1"/>
  <c r="H647" i="1"/>
  <c r="H625" i="1"/>
  <c r="H603" i="1"/>
  <c r="H581" i="1"/>
  <c r="H559" i="1"/>
  <c r="H537" i="1"/>
  <c r="H515" i="1"/>
  <c r="H493" i="1"/>
  <c r="H471" i="1"/>
  <c r="H449" i="1"/>
  <c r="H427" i="1"/>
  <c r="H405" i="1"/>
  <c r="H383" i="1"/>
  <c r="H361" i="1"/>
  <c r="H317" i="1"/>
  <c r="H295" i="1"/>
  <c r="H273" i="1"/>
  <c r="H251" i="1"/>
  <c r="H229" i="1"/>
  <c r="H207" i="1"/>
  <c r="H185" i="1"/>
  <c r="H163" i="1"/>
  <c r="H141" i="1"/>
  <c r="H119" i="1"/>
  <c r="H97" i="1"/>
  <c r="H75" i="1"/>
  <c r="H53" i="1"/>
  <c r="H31" i="1"/>
  <c r="H9" i="1"/>
  <c r="H646" i="1"/>
  <c r="H624" i="1"/>
  <c r="H206" i="1"/>
  <c r="H162" i="1"/>
  <c r="H140" i="1"/>
  <c r="H269" i="1"/>
  <c r="H534" i="1"/>
  <c r="H598" i="1"/>
  <c r="H246" i="1"/>
  <c r="H26" i="1"/>
  <c r="H584" i="1"/>
  <c r="H556" i="1"/>
  <c r="H664" i="1"/>
  <c r="H554" i="1"/>
  <c r="H444" i="1"/>
  <c r="H356" i="1"/>
  <c r="H268" i="1"/>
  <c r="H180" i="1"/>
  <c r="H135" i="1"/>
  <c r="H490" i="1"/>
  <c r="H159" i="1"/>
  <c r="H686" i="1"/>
  <c r="H576" i="1"/>
  <c r="H224" i="1"/>
  <c r="H92" i="1"/>
  <c r="H508" i="1"/>
  <c r="H442" i="1"/>
  <c r="H310" i="1"/>
  <c r="H244" i="1"/>
  <c r="H600" i="1"/>
  <c r="H642" i="1"/>
  <c r="H510" i="1"/>
  <c r="H290" i="1"/>
  <c r="H158" i="1"/>
  <c r="H4" i="1"/>
  <c r="H575" i="1"/>
  <c r="H465" i="1"/>
  <c r="H421" i="1"/>
  <c r="H201" i="1"/>
  <c r="H706" i="1"/>
  <c r="H662" i="1"/>
  <c r="H618" i="1"/>
  <c r="H574" i="1"/>
  <c r="H486" i="1"/>
  <c r="H376" i="1"/>
  <c r="H200" i="1"/>
  <c r="H156" i="1"/>
  <c r="H68" i="1"/>
  <c r="H531" i="1"/>
  <c r="H443" i="1"/>
  <c r="H399" i="1"/>
  <c r="H377" i="1"/>
  <c r="H267" i="1"/>
  <c r="H223" i="1"/>
  <c r="H179" i="1"/>
  <c r="H91" i="1"/>
  <c r="H728" i="1"/>
  <c r="H684" i="1"/>
  <c r="H596" i="1"/>
  <c r="H552" i="1"/>
  <c r="H464" i="1"/>
  <c r="H398" i="1"/>
  <c r="H222" i="1"/>
  <c r="H178" i="1"/>
  <c r="H134" i="1"/>
  <c r="H683" i="1"/>
  <c r="H661" i="1"/>
  <c r="H551" i="1"/>
  <c r="H485" i="1"/>
  <c r="H463" i="1"/>
  <c r="H441" i="1"/>
  <c r="H353" i="1"/>
  <c r="H309" i="1"/>
  <c r="H287" i="1"/>
  <c r="H265" i="1"/>
  <c r="H221" i="1"/>
  <c r="H177" i="1"/>
  <c r="H133" i="1"/>
  <c r="H67" i="1"/>
  <c r="H726" i="1"/>
  <c r="H704" i="1"/>
  <c r="H682" i="1"/>
  <c r="H660" i="1"/>
  <c r="H616" i="1"/>
  <c r="H572" i="1"/>
  <c r="H550" i="1"/>
  <c r="H484" i="1"/>
  <c r="H462" i="1"/>
  <c r="H352" i="1"/>
  <c r="H330" i="1"/>
  <c r="H286" i="1"/>
  <c r="H264" i="1"/>
  <c r="H220" i="1"/>
  <c r="H198" i="1"/>
  <c r="H176" i="1"/>
  <c r="H154" i="1"/>
  <c r="H132" i="1"/>
  <c r="H88" i="1"/>
  <c r="H66" i="1"/>
  <c r="G648" i="1"/>
  <c r="H648" i="1" s="1"/>
  <c r="G626" i="1"/>
  <c r="H626" i="1" s="1"/>
  <c r="G516" i="1"/>
  <c r="G494" i="1"/>
  <c r="G472" i="1"/>
  <c r="G362" i="1"/>
  <c r="G296" i="1"/>
  <c r="G230" i="1"/>
  <c r="G208" i="1"/>
  <c r="G98" i="1"/>
  <c r="H98" i="1" s="1"/>
  <c r="H702" i="1"/>
  <c r="H658" i="1"/>
  <c r="H614" i="1"/>
  <c r="H570" i="1"/>
  <c r="H526" i="1"/>
  <c r="H482" i="1"/>
  <c r="G118" i="1"/>
  <c r="H635" i="1"/>
  <c r="H547" i="1"/>
  <c r="H371" i="1"/>
  <c r="H173" i="1"/>
  <c r="H85" i="1"/>
  <c r="G161" i="1"/>
  <c r="G95" i="1"/>
  <c r="H680" i="1"/>
  <c r="H636" i="1"/>
  <c r="H592" i="1"/>
  <c r="H548" i="1"/>
  <c r="H504" i="1"/>
  <c r="H460" i="1"/>
  <c r="G184" i="1"/>
  <c r="G96" i="1"/>
  <c r="H96" i="1" s="1"/>
  <c r="H701" i="1"/>
  <c r="H657" i="1"/>
  <c r="H569" i="1"/>
  <c r="H437" i="1"/>
  <c r="H349" i="1"/>
  <c r="H239" i="1"/>
  <c r="H151" i="1"/>
  <c r="H63" i="1"/>
  <c r="G117" i="1"/>
  <c r="H83" i="1"/>
  <c r="H149" i="1"/>
  <c r="H720" i="1"/>
  <c r="H698" i="1"/>
  <c r="H676" i="1"/>
  <c r="H654" i="1"/>
  <c r="H632" i="1"/>
  <c r="H610" i="1"/>
  <c r="H588" i="1"/>
  <c r="H544" i="1"/>
  <c r="H522" i="1"/>
  <c r="H500" i="1"/>
  <c r="H412" i="1"/>
  <c r="H170" i="1"/>
  <c r="H82" i="1"/>
  <c r="G268" i="1"/>
  <c r="G202" i="1"/>
  <c r="H202" i="1" s="1"/>
  <c r="H719" i="1"/>
  <c r="H653" i="1"/>
  <c r="H631" i="1"/>
  <c r="H609" i="1"/>
  <c r="H543" i="1"/>
  <c r="H521" i="1"/>
  <c r="H477" i="1"/>
  <c r="H455" i="1"/>
  <c r="H411" i="1"/>
  <c r="H389" i="1"/>
  <c r="H345" i="1"/>
  <c r="H323" i="1"/>
  <c r="H257" i="1"/>
  <c r="H235" i="1"/>
  <c r="H147" i="1"/>
  <c r="H125" i="1"/>
  <c r="H81" i="1"/>
  <c r="H59" i="1"/>
  <c r="H37" i="1"/>
  <c r="G729" i="1"/>
  <c r="H729" i="1" s="1"/>
  <c r="G707" i="1"/>
  <c r="H707" i="1" s="1"/>
  <c r="G685" i="1"/>
  <c r="H685" i="1" s="1"/>
  <c r="G663" i="1"/>
  <c r="H663" i="1" s="1"/>
  <c r="G641" i="1"/>
  <c r="H641" i="1" s="1"/>
  <c r="G619" i="1"/>
  <c r="H619" i="1" s="1"/>
  <c r="G597" i="1"/>
  <c r="H597" i="1" s="1"/>
  <c r="G575" i="1"/>
  <c r="G553" i="1"/>
  <c r="H553" i="1" s="1"/>
  <c r="G531" i="1"/>
  <c r="G91" i="1"/>
  <c r="H734" i="1"/>
  <c r="H712" i="1"/>
  <c r="H690" i="1"/>
  <c r="H602" i="1"/>
  <c r="H580" i="1"/>
  <c r="H558" i="1"/>
  <c r="H536" i="1"/>
  <c r="H514" i="1"/>
  <c r="H492" i="1"/>
  <c r="H448" i="1"/>
  <c r="H382" i="1"/>
  <c r="H360" i="1"/>
  <c r="H316" i="1"/>
  <c r="H294" i="1"/>
  <c r="H272" i="1"/>
  <c r="H228" i="1"/>
  <c r="H184" i="1"/>
  <c r="H118" i="1"/>
  <c r="H30" i="1"/>
  <c r="H8" i="1"/>
  <c r="G509" i="1"/>
  <c r="G487" i="1"/>
  <c r="H487" i="1" s="1"/>
  <c r="G465" i="1"/>
  <c r="G443" i="1"/>
  <c r="G421" i="1"/>
  <c r="G399" i="1"/>
  <c r="G377" i="1"/>
  <c r="G355" i="1"/>
  <c r="H355" i="1" s="1"/>
  <c r="G333" i="1"/>
  <c r="H333" i="1" s="1"/>
  <c r="G311" i="1"/>
  <c r="H311" i="1" s="1"/>
  <c r="G289" i="1"/>
  <c r="H289" i="1" s="1"/>
  <c r="G157" i="1"/>
  <c r="H157" i="1" s="1"/>
  <c r="G113" i="1"/>
  <c r="H113" i="1" s="1"/>
  <c r="G69" i="1"/>
  <c r="H69" i="1" s="1"/>
  <c r="G47" i="1"/>
  <c r="H47" i="1" s="1"/>
  <c r="G25" i="1"/>
  <c r="H25" i="1" s="1"/>
  <c r="G3" i="1"/>
  <c r="H3" i="1" s="1"/>
  <c r="H696" i="1"/>
  <c r="H256" i="1"/>
  <c r="H168" i="1"/>
  <c r="H80" i="1"/>
  <c r="G684" i="1"/>
  <c r="G662" i="1"/>
  <c r="G464" i="1"/>
  <c r="G266" i="1"/>
  <c r="H266" i="1" s="1"/>
  <c r="H733" i="1"/>
  <c r="H711" i="1"/>
  <c r="H601" i="1"/>
  <c r="H579" i="1"/>
  <c r="H557" i="1"/>
  <c r="H535" i="1"/>
  <c r="H513" i="1"/>
  <c r="H491" i="1"/>
  <c r="H469" i="1"/>
  <c r="H447" i="1"/>
  <c r="H425" i="1"/>
  <c r="H403" i="1"/>
  <c r="H381" i="1"/>
  <c r="H359" i="1"/>
  <c r="H337" i="1"/>
  <c r="H315" i="1"/>
  <c r="H293" i="1"/>
  <c r="H271" i="1"/>
  <c r="H249" i="1"/>
  <c r="H227" i="1"/>
  <c r="H205" i="1"/>
  <c r="H183" i="1"/>
  <c r="H161" i="1"/>
  <c r="H139" i="1"/>
  <c r="H117" i="1"/>
  <c r="H95" i="1"/>
  <c r="H73" i="1"/>
  <c r="H51" i="1"/>
  <c r="H29" i="1"/>
  <c r="H7" i="1"/>
  <c r="G186" i="1"/>
  <c r="G142" i="1"/>
  <c r="G120" i="1"/>
  <c r="H120" i="1" s="1"/>
  <c r="G10" i="1"/>
  <c r="H10" i="1" s="1"/>
  <c r="H483" i="1"/>
  <c r="H395" i="1"/>
  <c r="H307" i="1"/>
  <c r="H219" i="1"/>
  <c r="H131" i="1"/>
  <c r="H43" i="1"/>
  <c r="G691" i="1"/>
  <c r="G559" i="1"/>
  <c r="G537" i="1"/>
  <c r="G339" i="1"/>
  <c r="H339" i="1" s="1"/>
  <c r="G163" i="1"/>
  <c r="H607" i="1"/>
  <c r="H585" i="1"/>
  <c r="H497" i="1"/>
  <c r="H431" i="1"/>
  <c r="H409" i="1"/>
  <c r="H343" i="1"/>
  <c r="H321" i="1"/>
  <c r="H211" i="1"/>
  <c r="H145" i="1"/>
  <c r="H123" i="1"/>
  <c r="H35" i="1"/>
  <c r="H13" i="1"/>
  <c r="G727" i="1"/>
  <c r="H727" i="1" s="1"/>
  <c r="G529" i="1"/>
  <c r="H529" i="1" s="1"/>
  <c r="G397" i="1"/>
  <c r="H397" i="1" s="1"/>
  <c r="G353" i="1"/>
  <c r="G331" i="1"/>
  <c r="H331" i="1" s="1"/>
  <c r="G309" i="1"/>
  <c r="G287" i="1"/>
  <c r="G265" i="1"/>
  <c r="G199" i="1"/>
  <c r="H199" i="1" s="1"/>
  <c r="G155" i="1"/>
  <c r="H155" i="1" s="1"/>
  <c r="G111" i="1"/>
  <c r="H111" i="1" s="1"/>
  <c r="G89" i="1"/>
  <c r="H89" i="1" s="1"/>
  <c r="G45" i="1"/>
  <c r="H45" i="1" s="1"/>
  <c r="G23" i="1"/>
  <c r="H23" i="1" s="1"/>
  <c r="H703" i="1"/>
  <c r="H659" i="1"/>
  <c r="H571" i="1"/>
  <c r="H549" i="1"/>
  <c r="H439" i="1"/>
  <c r="H373" i="1"/>
  <c r="H351" i="1"/>
  <c r="H285" i="1"/>
  <c r="H263" i="1"/>
  <c r="H153" i="1"/>
  <c r="H87" i="1"/>
  <c r="H65" i="1"/>
  <c r="G185" i="1"/>
  <c r="G141" i="1"/>
  <c r="G119" i="1"/>
  <c r="G97" i="1"/>
  <c r="H656" i="1"/>
  <c r="H634" i="1"/>
  <c r="H524" i="1"/>
  <c r="H458" i="1"/>
  <c r="H436" i="1"/>
  <c r="H370" i="1"/>
  <c r="H348" i="1"/>
  <c r="H238" i="1"/>
  <c r="H172" i="1"/>
  <c r="H150" i="1"/>
  <c r="H40" i="1"/>
  <c r="G732" i="1"/>
  <c r="G710" i="1"/>
  <c r="H710" i="1" s="1"/>
  <c r="G688" i="1"/>
  <c r="H688" i="1" s="1"/>
  <c r="G666" i="1"/>
  <c r="H666" i="1" s="1"/>
  <c r="G644" i="1"/>
  <c r="H644" i="1" s="1"/>
  <c r="G622" i="1"/>
  <c r="H622" i="1" s="1"/>
  <c r="G600" i="1"/>
  <c r="G578" i="1"/>
  <c r="G556" i="1"/>
  <c r="G534" i="1"/>
  <c r="G512" i="1"/>
  <c r="G490" i="1"/>
  <c r="G468" i="1"/>
  <c r="H468" i="1" s="1"/>
  <c r="G446" i="1"/>
  <c r="H446" i="1" s="1"/>
  <c r="G424" i="1"/>
  <c r="H424" i="1" s="1"/>
  <c r="G402" i="1"/>
  <c r="H402" i="1" s="1"/>
  <c r="G160" i="1"/>
  <c r="H160" i="1" s="1"/>
  <c r="G94" i="1"/>
  <c r="H94" i="1" s="1"/>
  <c r="G72" i="1"/>
  <c r="H72" i="1" s="1"/>
  <c r="H456" i="1"/>
  <c r="H434" i="1"/>
  <c r="H324" i="1"/>
  <c r="H258" i="1"/>
  <c r="H236" i="1"/>
  <c r="H126" i="1"/>
  <c r="H60" i="1"/>
  <c r="H38" i="1"/>
  <c r="G730" i="1"/>
  <c r="H730" i="1" s="1"/>
  <c r="G708" i="1"/>
  <c r="G686" i="1"/>
  <c r="G664" i="1"/>
  <c r="G642" i="1"/>
  <c r="G620" i="1"/>
  <c r="H620" i="1" s="1"/>
  <c r="G598" i="1"/>
  <c r="G576" i="1"/>
  <c r="G554" i="1"/>
  <c r="G532" i="1"/>
  <c r="H532" i="1" s="1"/>
  <c r="G510" i="1"/>
  <c r="G488" i="1"/>
  <c r="H488" i="1" s="1"/>
  <c r="G466" i="1"/>
  <c r="H466" i="1" s="1"/>
  <c r="G444" i="1"/>
  <c r="G422" i="1"/>
  <c r="H422" i="1" s="1"/>
  <c r="G400" i="1"/>
  <c r="H400" i="1" s="1"/>
  <c r="G378" i="1"/>
  <c r="H378" i="1" s="1"/>
  <c r="G356" i="1"/>
  <c r="G334" i="1"/>
  <c r="H334" i="1" s="1"/>
  <c r="G136" i="1"/>
  <c r="H136" i="1" s="1"/>
  <c r="G114" i="1"/>
  <c r="H114" i="1" s="1"/>
  <c r="G70" i="1"/>
  <c r="H70" i="1" s="1"/>
  <c r="G48" i="1"/>
  <c r="H48" i="1" s="1"/>
  <c r="H652" i="1"/>
  <c r="H608" i="1"/>
  <c r="H542" i="1"/>
  <c r="H520" i="1"/>
  <c r="H410" i="1"/>
  <c r="H344" i="1"/>
  <c r="H322" i="1"/>
  <c r="H212" i="1"/>
  <c r="H146" i="1"/>
  <c r="H124" i="1"/>
  <c r="H58" i="1"/>
  <c r="H36" i="1"/>
  <c r="H14" i="1"/>
  <c r="G376" i="1"/>
  <c r="G354" i="1"/>
  <c r="H354" i="1" s="1"/>
  <c r="G332" i="1"/>
  <c r="H332" i="1" s="1"/>
  <c r="G310" i="1"/>
  <c r="G288" i="1"/>
  <c r="H288" i="1" s="1"/>
  <c r="G112" i="1"/>
  <c r="H112" i="1" s="1"/>
  <c r="G90" i="1"/>
  <c r="H90" i="1" s="1"/>
  <c r="G46" i="1"/>
  <c r="H46" i="1" s="1"/>
  <c r="G24" i="1"/>
  <c r="H24" i="1" s="1"/>
  <c r="H438" i="1"/>
  <c r="H372" i="1"/>
  <c r="H350" i="1"/>
  <c r="H328" i="1"/>
  <c r="H306" i="1"/>
  <c r="H284" i="1"/>
  <c r="H218" i="1"/>
  <c r="H196" i="1"/>
  <c r="H174" i="1"/>
  <c r="H152" i="1"/>
  <c r="H130" i="1"/>
  <c r="H108" i="1"/>
  <c r="H86" i="1"/>
  <c r="H64" i="1"/>
  <c r="H42" i="1"/>
  <c r="H20" i="1"/>
  <c r="H416" i="1"/>
  <c r="H262" i="1"/>
  <c r="H394" i="1"/>
  <c r="H240" i="1"/>
</calcChain>
</file>

<file path=xl/sharedStrings.xml><?xml version="1.0" encoding="utf-8"?>
<sst xmlns="http://schemas.openxmlformats.org/spreadsheetml/2006/main" count="14" uniqueCount="14">
  <si>
    <t>Date</t>
  </si>
  <si>
    <t>Closing price(nifty)</t>
  </si>
  <si>
    <t>closing price Sensex</t>
  </si>
  <si>
    <t>Ratio(Sensex/Nifty)</t>
  </si>
  <si>
    <t>10 day Rolling Avg(Sensex)</t>
  </si>
  <si>
    <t>10 day Rolling Avg(Nifty)</t>
  </si>
  <si>
    <t>Ratio of Rolling Avgs</t>
  </si>
  <si>
    <t>Signal (+1 buy sensex , -1 sell sensex)</t>
  </si>
  <si>
    <t>returns of sensex returns of nifty</t>
  </si>
  <si>
    <t xml:space="preserve">strategy returns </t>
  </si>
  <si>
    <t>Average</t>
  </si>
  <si>
    <t xml:space="preserve">Total </t>
  </si>
  <si>
    <t xml:space="preserve">min return </t>
  </si>
  <si>
    <t xml:space="preserve">max 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</si>
</sst>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2710-D541-434E-9C32-EF17C196A515}">
  <dimension ref="A1:O737"/>
  <sheetViews>
    <sheetView tabSelected="1" topLeftCell="G1" workbookViewId="0">
      <selection activeCell="O3" sqref="O3"/>
    </sheetView>
  </sheetViews>
  <sheetFormatPr defaultRowHeight="14.5" x14ac:dyDescent="0.35"/>
  <cols>
    <col min="1" max="1" width="10.08984375" bestFit="1" customWidth="1"/>
    <col min="2" max="2" width="18.26953125" customWidth="1"/>
    <col min="3" max="3" width="19.7265625" customWidth="1"/>
    <col min="4" max="4" width="17.1796875" customWidth="1"/>
    <col min="5" max="5" width="24.36328125" customWidth="1"/>
    <col min="6" max="6" width="20.90625" customWidth="1"/>
    <col min="7" max="7" width="17.90625" customWidth="1"/>
    <col min="8" max="8" width="30.90625" customWidth="1"/>
    <col min="9" max="9" width="15.08984375" customWidth="1"/>
    <col min="10" max="10" width="13.7265625" customWidth="1"/>
    <col min="11" max="11" width="20.26953125" style="4" customWidth="1"/>
    <col min="12" max="12" width="8.90625" bestFit="1" customWidth="1"/>
    <col min="14" max="14" width="11.1796875" customWidth="1"/>
    <col min="15" max="15" width="11.81640625" customWidth="1"/>
  </cols>
  <sheetData>
    <row r="1" spans="1:1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4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s="1">
        <v>45645</v>
      </c>
      <c r="B2" s="2">
        <v>79242.61</v>
      </c>
      <c r="C2" s="2">
        <v>23961.95</v>
      </c>
      <c r="D2">
        <f>B2/C2</f>
        <v>3.3070184187847818</v>
      </c>
      <c r="E2" s="2">
        <f>AVERAGE(B2:B11)</f>
        <v>81153.468000000008</v>
      </c>
      <c r="F2" s="2">
        <f>AVERAGE(C2:C11)</f>
        <v>24503.07</v>
      </c>
      <c r="G2">
        <f>E2/F2</f>
        <v>3.3119714386809491</v>
      </c>
      <c r="H2" s="2">
        <f>IF(D2 &gt; G2, -1, IF(D2 &lt; G2, 1))</f>
        <v>1</v>
      </c>
      <c r="I2" s="3">
        <f>(B3 -B2)/B2</f>
        <v>1.185713090469883E-2</v>
      </c>
      <c r="J2" s="3">
        <f>(C3 - C2)/C2</f>
        <v>9.8865075672054156E-3</v>
      </c>
      <c r="K2" s="3">
        <f>IF(H2=1, (I2 - J2), IF(H2=-1, (J2 - I2), 0))</f>
        <v>1.9706233374934146E-3</v>
      </c>
      <c r="L2" s="3">
        <f>AVERAGE(K2:K737)</f>
        <v>3.6608706282310422E-4</v>
      </c>
      <c r="M2" s="3">
        <f>SUM(K2:K737)</f>
        <v>0.26944007823780469</v>
      </c>
      <c r="N2" s="3">
        <f>MIN(K2:K737)</f>
        <v>-2.1774051566181788E-3</v>
      </c>
      <c r="O2" s="3">
        <f>MAX(K2:K737)</f>
        <v>5.2519258630755461E-3</v>
      </c>
    </row>
    <row r="3" spans="1:15" x14ac:dyDescent="0.35">
      <c r="A3" s="1">
        <v>45644</v>
      </c>
      <c r="B3" s="2">
        <v>80182.2</v>
      </c>
      <c r="C3" s="2">
        <v>24198.85</v>
      </c>
      <c r="D3">
        <f t="shared" ref="D3:D66" si="0">B3/C3</f>
        <v>3.3134715079435595</v>
      </c>
      <c r="E3" s="2">
        <f t="shared" ref="E3:E66" si="1">AVERAGE(B3:B12)</f>
        <v>81405.792999999991</v>
      </c>
      <c r="F3" s="2">
        <f t="shared" ref="F3:F66" si="2">AVERAGE(C3:C12)</f>
        <v>24577.714999999997</v>
      </c>
      <c r="G3">
        <f t="shared" ref="G3:G66" si="3">E3/F3</f>
        <v>3.3121790613976931</v>
      </c>
      <c r="H3" s="2">
        <f t="shared" ref="H3:H66" si="4">IF(D3 &gt; G3, -1, IF(D3 &lt; G3, 1))</f>
        <v>-1</v>
      </c>
      <c r="I3" s="3">
        <f t="shared" ref="I3:I66" si="5">(B4 -B3)/B3</f>
        <v>6.2638590609885988E-3</v>
      </c>
      <c r="J3" s="3">
        <f t="shared" ref="J3:J66" si="6">(C4 - C3)/C3</f>
        <v>5.6676247011738764E-3</v>
      </c>
      <c r="K3" s="3">
        <f t="shared" ref="K3:K66" si="7">IF(H3=1, (I3 - J3), IF(H3=-1, (J3 - I3), 0))</f>
        <v>-5.9623435981472246E-4</v>
      </c>
      <c r="L3" s="3"/>
    </row>
    <row r="4" spans="1:15" x14ac:dyDescent="0.35">
      <c r="A4" s="1">
        <v>45643</v>
      </c>
      <c r="B4" s="2">
        <v>80684.45</v>
      </c>
      <c r="C4" s="2">
        <v>24336</v>
      </c>
      <c r="D4">
        <f t="shared" si="0"/>
        <v>3.3154359796186719</v>
      </c>
      <c r="E4" s="2">
        <f t="shared" si="1"/>
        <v>81483.205999999991</v>
      </c>
      <c r="F4" s="2">
        <f t="shared" si="2"/>
        <v>24604.575000000001</v>
      </c>
      <c r="G4">
        <f t="shared" si="3"/>
        <v>3.3117095499515838</v>
      </c>
      <c r="H4" s="2">
        <f t="shared" si="4"/>
        <v>-1</v>
      </c>
      <c r="I4" s="3">
        <f t="shared" si="5"/>
        <v>1.3188662747282903E-2</v>
      </c>
      <c r="J4" s="3">
        <f t="shared" si="6"/>
        <v>1.3652613412228797E-2</v>
      </c>
      <c r="K4" s="3">
        <f t="shared" si="7"/>
        <v>4.6395066494589465E-4</v>
      </c>
      <c r="L4" s="3"/>
    </row>
    <row r="5" spans="1:15" x14ac:dyDescent="0.35">
      <c r="A5" s="1">
        <v>45642</v>
      </c>
      <c r="B5" s="2">
        <v>81748.570000000007</v>
      </c>
      <c r="C5" s="2">
        <v>24668.25</v>
      </c>
      <c r="D5">
        <f t="shared" si="0"/>
        <v>3.3139184984747603</v>
      </c>
      <c r="E5" s="2">
        <f t="shared" si="1"/>
        <v>81499.335999999996</v>
      </c>
      <c r="F5" s="2">
        <f t="shared" si="2"/>
        <v>24616.69</v>
      </c>
      <c r="G5">
        <f t="shared" si="3"/>
        <v>3.3107349525870458</v>
      </c>
      <c r="H5" s="2">
        <f t="shared" si="4"/>
        <v>-1</v>
      </c>
      <c r="I5" s="3">
        <f t="shared" si="5"/>
        <v>4.7040578202161617E-3</v>
      </c>
      <c r="J5" s="3">
        <f t="shared" si="6"/>
        <v>4.0558207412361748E-3</v>
      </c>
      <c r="K5" s="3">
        <f t="shared" si="7"/>
        <v>-6.4823707897998691E-4</v>
      </c>
      <c r="L5" s="3"/>
    </row>
    <row r="6" spans="1:15" x14ac:dyDescent="0.35">
      <c r="A6" s="1">
        <v>45639</v>
      </c>
      <c r="B6" s="2">
        <v>82133.119999999995</v>
      </c>
      <c r="C6" s="2">
        <v>24768.3</v>
      </c>
      <c r="D6">
        <f t="shared" si="0"/>
        <v>3.3160580257829562</v>
      </c>
      <c r="E6" s="2">
        <f t="shared" si="1"/>
        <v>81349.286999999997</v>
      </c>
      <c r="F6" s="2">
        <f t="shared" si="2"/>
        <v>24577.469999999998</v>
      </c>
      <c r="G6">
        <f t="shared" si="3"/>
        <v>3.3099129812791963</v>
      </c>
      <c r="H6" s="2">
        <f t="shared" si="4"/>
        <v>-1</v>
      </c>
      <c r="I6" s="3">
        <f t="shared" si="5"/>
        <v>-1.0265773417593159E-2</v>
      </c>
      <c r="J6" s="3">
        <f t="shared" si="6"/>
        <v>-8.8661716791220459E-3</v>
      </c>
      <c r="K6" s="3">
        <f t="shared" si="7"/>
        <v>1.3996017384711127E-3</v>
      </c>
      <c r="L6" s="3"/>
    </row>
    <row r="7" spans="1:15" x14ac:dyDescent="0.35">
      <c r="A7" s="1">
        <v>45638</v>
      </c>
      <c r="B7" s="2">
        <v>81289.960000000006</v>
      </c>
      <c r="C7" s="2">
        <v>24548.7</v>
      </c>
      <c r="D7">
        <f t="shared" si="0"/>
        <v>3.3113753477780903</v>
      </c>
      <c r="E7" s="2">
        <f t="shared" si="1"/>
        <v>81116.254000000001</v>
      </c>
      <c r="F7" s="2">
        <f t="shared" si="2"/>
        <v>24513.75</v>
      </c>
      <c r="G7">
        <f t="shared" si="3"/>
        <v>3.3090104125235835</v>
      </c>
      <c r="H7" s="2">
        <f t="shared" si="4"/>
        <v>-1</v>
      </c>
      <c r="I7" s="3">
        <f t="shared" si="5"/>
        <v>2.9054018479033944E-3</v>
      </c>
      <c r="J7" s="3">
        <f t="shared" si="6"/>
        <v>3.7924615152736619E-3</v>
      </c>
      <c r="K7" s="3">
        <f t="shared" si="7"/>
        <v>8.8705966737026749E-4</v>
      </c>
      <c r="L7" s="3"/>
    </row>
    <row r="8" spans="1:15" x14ac:dyDescent="0.35">
      <c r="A8" s="1">
        <v>45637</v>
      </c>
      <c r="B8" s="2">
        <v>81526.14</v>
      </c>
      <c r="C8" s="2">
        <v>24641.8</v>
      </c>
      <c r="D8">
        <f t="shared" si="0"/>
        <v>3.3084490581045216</v>
      </c>
      <c r="E8" s="2">
        <f t="shared" si="1"/>
        <v>80891.631999999998</v>
      </c>
      <c r="F8" s="2">
        <f t="shared" si="2"/>
        <v>24450.295000000002</v>
      </c>
      <c r="G8">
        <f t="shared" si="3"/>
        <v>3.3084112891071453</v>
      </c>
      <c r="H8" s="2">
        <f t="shared" si="4"/>
        <v>-1</v>
      </c>
      <c r="I8" s="3">
        <f t="shared" si="5"/>
        <v>-1.973600123837153E-4</v>
      </c>
      <c r="J8" s="3">
        <f t="shared" si="6"/>
        <v>-1.2884610702140265E-3</v>
      </c>
      <c r="K8" s="3">
        <f t="shared" si="7"/>
        <v>-1.0911010578303112E-3</v>
      </c>
      <c r="L8" s="3"/>
    </row>
    <row r="9" spans="1:15" x14ac:dyDescent="0.35">
      <c r="A9" s="1">
        <v>45636</v>
      </c>
      <c r="B9" s="2">
        <v>81510.05</v>
      </c>
      <c r="C9" s="2">
        <v>24610.05</v>
      </c>
      <c r="D9">
        <f t="shared" si="0"/>
        <v>3.3120635675262751</v>
      </c>
      <c r="E9" s="2">
        <f t="shared" si="1"/>
        <v>80762.426000000007</v>
      </c>
      <c r="F9" s="2">
        <f t="shared" si="2"/>
        <v>24413.605</v>
      </c>
      <c r="G9">
        <f t="shared" si="3"/>
        <v>3.308090959938117</v>
      </c>
      <c r="H9" s="2">
        <f t="shared" si="4"/>
        <v>-1</v>
      </c>
      <c r="I9" s="3">
        <f t="shared" si="5"/>
        <v>-1.9506797014558419E-5</v>
      </c>
      <c r="J9" s="3">
        <f t="shared" si="6"/>
        <v>3.6367256466365275E-4</v>
      </c>
      <c r="K9" s="3">
        <f t="shared" si="7"/>
        <v>3.8317936167821118E-4</v>
      </c>
      <c r="L9" s="3"/>
    </row>
    <row r="10" spans="1:15" x14ac:dyDescent="0.35">
      <c r="A10" s="1">
        <v>45635</v>
      </c>
      <c r="B10" s="2">
        <v>81508.460000000006</v>
      </c>
      <c r="C10" s="2">
        <v>24619</v>
      </c>
      <c r="D10">
        <f t="shared" si="0"/>
        <v>3.3107949144969333</v>
      </c>
      <c r="E10" s="2">
        <f t="shared" si="1"/>
        <v>80611.827000000005</v>
      </c>
      <c r="F10" s="2">
        <f t="shared" si="2"/>
        <v>24372.05</v>
      </c>
      <c r="G10">
        <f t="shared" si="3"/>
        <v>3.3075521755453483</v>
      </c>
      <c r="H10" s="2">
        <f t="shared" si="4"/>
        <v>-1</v>
      </c>
      <c r="I10" s="3">
        <f t="shared" si="5"/>
        <v>2.4618303425189107E-3</v>
      </c>
      <c r="J10" s="3">
        <f t="shared" si="6"/>
        <v>2.3883992038669023E-3</v>
      </c>
      <c r="K10" s="3">
        <f t="shared" si="7"/>
        <v>-7.3431138652008381E-5</v>
      </c>
      <c r="L10" s="3"/>
    </row>
    <row r="11" spans="1:15" x14ac:dyDescent="0.35">
      <c r="A11" s="1">
        <v>45632</v>
      </c>
      <c r="B11" s="2">
        <v>81709.119999999995</v>
      </c>
      <c r="C11" s="2">
        <v>24677.8</v>
      </c>
      <c r="D11">
        <f t="shared" si="0"/>
        <v>3.3110374506641596</v>
      </c>
      <c r="E11" s="2">
        <f t="shared" si="1"/>
        <v>80471.966</v>
      </c>
      <c r="F11" s="2">
        <f t="shared" si="2"/>
        <v>24332.339999999997</v>
      </c>
      <c r="G11">
        <f t="shared" si="3"/>
        <v>3.3072021022228038</v>
      </c>
      <c r="H11" s="2">
        <f t="shared" si="4"/>
        <v>-1</v>
      </c>
      <c r="I11" s="3">
        <f t="shared" si="5"/>
        <v>6.9441452802337413E-4</v>
      </c>
      <c r="J11" s="3">
        <f t="shared" si="6"/>
        <v>1.2399808734977261E-3</v>
      </c>
      <c r="K11" s="3">
        <f t="shared" si="7"/>
        <v>5.4556634547435197E-4</v>
      </c>
      <c r="L11" s="3"/>
    </row>
    <row r="12" spans="1:15" x14ac:dyDescent="0.35">
      <c r="A12" s="1">
        <v>45631</v>
      </c>
      <c r="B12" s="2">
        <v>81765.86</v>
      </c>
      <c r="C12" s="2">
        <v>24708.400000000001</v>
      </c>
      <c r="D12">
        <f t="shared" si="0"/>
        <v>3.3092332971782872</v>
      </c>
      <c r="E12" s="2">
        <f t="shared" si="1"/>
        <v>80212.764999999985</v>
      </c>
      <c r="F12" s="2">
        <f t="shared" si="2"/>
        <v>24255.284999999996</v>
      </c>
      <c r="G12">
        <f t="shared" si="3"/>
        <v>3.3070221603250589</v>
      </c>
      <c r="H12" s="2">
        <f t="shared" si="4"/>
        <v>-1</v>
      </c>
      <c r="I12" s="3">
        <f t="shared" si="5"/>
        <v>-9.9005868708529308E-3</v>
      </c>
      <c r="J12" s="3">
        <f t="shared" si="6"/>
        <v>-9.7517443460523844E-3</v>
      </c>
      <c r="K12" s="3">
        <f t="shared" si="7"/>
        <v>1.4884252480054649E-4</v>
      </c>
      <c r="L12" s="3"/>
    </row>
    <row r="13" spans="1:15" x14ac:dyDescent="0.35">
      <c r="A13" s="1">
        <v>45630</v>
      </c>
      <c r="B13" s="2">
        <v>80956.33</v>
      </c>
      <c r="C13" s="2">
        <v>24467.45</v>
      </c>
      <c r="D13">
        <f t="shared" si="0"/>
        <v>3.3087358919707612</v>
      </c>
      <c r="E13" s="2">
        <f t="shared" si="1"/>
        <v>79751.758000000002</v>
      </c>
      <c r="F13" s="2">
        <f t="shared" si="2"/>
        <v>24119.434999999998</v>
      </c>
      <c r="G13">
        <f t="shared" si="3"/>
        <v>3.3065350826004014</v>
      </c>
      <c r="H13" s="2">
        <f t="shared" si="4"/>
        <v>-1</v>
      </c>
      <c r="I13" s="3">
        <f t="shared" si="5"/>
        <v>-1.3659216024244397E-3</v>
      </c>
      <c r="J13" s="3">
        <f t="shared" si="6"/>
        <v>-4.2096744858983147E-4</v>
      </c>
      <c r="K13" s="3">
        <f t="shared" si="7"/>
        <v>9.4495415383460827E-4</v>
      </c>
      <c r="L13" s="3"/>
    </row>
    <row r="14" spans="1:15" x14ac:dyDescent="0.35">
      <c r="A14" s="1">
        <v>45629</v>
      </c>
      <c r="B14" s="2">
        <v>80845.75</v>
      </c>
      <c r="C14" s="2">
        <v>24457.15</v>
      </c>
      <c r="D14">
        <f t="shared" si="0"/>
        <v>3.3056079714929987</v>
      </c>
      <c r="E14" s="2">
        <f t="shared" si="1"/>
        <v>79413.963000000003</v>
      </c>
      <c r="F14" s="2">
        <f t="shared" si="2"/>
        <v>24024.539999999997</v>
      </c>
      <c r="G14">
        <f t="shared" si="3"/>
        <v>3.3055352152424153</v>
      </c>
      <c r="H14" s="2">
        <f t="shared" si="4"/>
        <v>-1</v>
      </c>
      <c r="I14" s="3">
        <f t="shared" si="5"/>
        <v>-7.3927200873267701E-3</v>
      </c>
      <c r="J14" s="3">
        <f t="shared" si="6"/>
        <v>-7.4047875570130688E-3</v>
      </c>
      <c r="K14" s="3">
        <f t="shared" si="7"/>
        <v>-1.2067469686298689E-5</v>
      </c>
      <c r="L14" s="3"/>
    </row>
    <row r="15" spans="1:15" x14ac:dyDescent="0.35">
      <c r="A15" s="1">
        <v>45628</v>
      </c>
      <c r="B15" s="2">
        <v>80248.08</v>
      </c>
      <c r="C15" s="2">
        <v>24276.05</v>
      </c>
      <c r="D15">
        <f t="shared" si="0"/>
        <v>3.3056481593999028</v>
      </c>
      <c r="E15" s="2">
        <f t="shared" si="1"/>
        <v>79063.289000000004</v>
      </c>
      <c r="F15" s="2">
        <f t="shared" si="2"/>
        <v>23924.204999999994</v>
      </c>
      <c r="G15">
        <f t="shared" si="3"/>
        <v>3.304740491899314</v>
      </c>
      <c r="H15" s="2">
        <f t="shared" si="4"/>
        <v>-1</v>
      </c>
      <c r="I15" s="3">
        <f t="shared" si="5"/>
        <v>-5.5489178058840552E-3</v>
      </c>
      <c r="J15" s="3">
        <f t="shared" si="6"/>
        <v>-5.9709054809164068E-3</v>
      </c>
      <c r="K15" s="3">
        <f t="shared" si="7"/>
        <v>-4.219876750323516E-4</v>
      </c>
      <c r="L15" s="3"/>
    </row>
    <row r="16" spans="1:15" x14ac:dyDescent="0.35">
      <c r="A16" s="1">
        <v>45625</v>
      </c>
      <c r="B16" s="2">
        <v>79802.789999999994</v>
      </c>
      <c r="C16" s="2">
        <v>24131.1</v>
      </c>
      <c r="D16">
        <f t="shared" si="0"/>
        <v>3.307051481283489</v>
      </c>
      <c r="E16" s="2">
        <f t="shared" si="1"/>
        <v>78796.512000000017</v>
      </c>
      <c r="F16" s="2">
        <f t="shared" si="2"/>
        <v>23849.87</v>
      </c>
      <c r="G16">
        <f t="shared" si="3"/>
        <v>3.3038549895659819</v>
      </c>
      <c r="H16" s="2">
        <f t="shared" si="4"/>
        <v>-1</v>
      </c>
      <c r="I16" s="3">
        <f t="shared" si="5"/>
        <v>-9.5115722144550139E-3</v>
      </c>
      <c r="J16" s="3">
        <f t="shared" si="6"/>
        <v>-8.9904728752521479E-3</v>
      </c>
      <c r="K16" s="3">
        <f t="shared" si="7"/>
        <v>5.2109933920286601E-4</v>
      </c>
      <c r="L16" s="3"/>
    </row>
    <row r="17" spans="1:12" x14ac:dyDescent="0.35">
      <c r="A17" s="1">
        <v>45624</v>
      </c>
      <c r="B17" s="2">
        <v>79043.740000000005</v>
      </c>
      <c r="C17" s="2">
        <v>23914.15</v>
      </c>
      <c r="D17">
        <f t="shared" si="0"/>
        <v>3.3053125450831411</v>
      </c>
      <c r="E17" s="2">
        <f t="shared" si="1"/>
        <v>78585.328000000009</v>
      </c>
      <c r="F17" s="2">
        <f t="shared" si="2"/>
        <v>23792.665000000001</v>
      </c>
      <c r="G17">
        <f t="shared" si="3"/>
        <v>3.3029224763178067</v>
      </c>
      <c r="H17" s="2">
        <f t="shared" si="4"/>
        <v>-1</v>
      </c>
      <c r="I17" s="3">
        <f t="shared" si="5"/>
        <v>1.5059257064506264E-2</v>
      </c>
      <c r="J17" s="3">
        <f t="shared" si="6"/>
        <v>1.5085211057051996E-2</v>
      </c>
      <c r="K17" s="3">
        <f t="shared" si="7"/>
        <v>2.5953992545731802E-5</v>
      </c>
      <c r="L17" s="3"/>
    </row>
    <row r="18" spans="1:12" x14ac:dyDescent="0.35">
      <c r="A18" s="1">
        <v>45623</v>
      </c>
      <c r="B18" s="2">
        <v>80234.080000000002</v>
      </c>
      <c r="C18" s="2">
        <v>24274.9</v>
      </c>
      <c r="D18">
        <f t="shared" si="0"/>
        <v>3.305228033895093</v>
      </c>
      <c r="E18" s="2">
        <f t="shared" si="1"/>
        <v>78548.471999999994</v>
      </c>
      <c r="F18" s="2">
        <f t="shared" si="2"/>
        <v>23789.595000000001</v>
      </c>
      <c r="G18">
        <f t="shared" si="3"/>
        <v>3.3017994631686665</v>
      </c>
      <c r="H18" s="2">
        <f t="shared" si="4"/>
        <v>-1</v>
      </c>
      <c r="I18" s="3">
        <f t="shared" si="5"/>
        <v>-2.8668615630665184E-3</v>
      </c>
      <c r="J18" s="3">
        <f t="shared" si="6"/>
        <v>-3.3120630774998642E-3</v>
      </c>
      <c r="K18" s="3">
        <f t="shared" si="7"/>
        <v>-4.4520151443334585E-4</v>
      </c>
      <c r="L18" s="3"/>
    </row>
    <row r="19" spans="1:12" x14ac:dyDescent="0.35">
      <c r="A19" s="1">
        <v>45622</v>
      </c>
      <c r="B19" s="2">
        <v>80004.06</v>
      </c>
      <c r="C19" s="2">
        <v>24194.5</v>
      </c>
      <c r="D19">
        <f t="shared" si="0"/>
        <v>3.3067044162929591</v>
      </c>
      <c r="E19" s="2">
        <f t="shared" si="1"/>
        <v>78474.678999999989</v>
      </c>
      <c r="F19" s="2">
        <f t="shared" si="2"/>
        <v>23776.234999999997</v>
      </c>
      <c r="G19">
        <f t="shared" si="3"/>
        <v>3.3005511175339577</v>
      </c>
      <c r="H19" s="2">
        <f t="shared" si="4"/>
        <v>-1</v>
      </c>
      <c r="I19" s="3">
        <f t="shared" si="5"/>
        <v>1.3223078928745386E-3</v>
      </c>
      <c r="J19" s="3">
        <f t="shared" si="6"/>
        <v>1.1324887887743684E-3</v>
      </c>
      <c r="K19" s="3">
        <f t="shared" si="7"/>
        <v>-1.8981910410017025E-4</v>
      </c>
      <c r="L19" s="3"/>
    </row>
    <row r="20" spans="1:12" x14ac:dyDescent="0.35">
      <c r="A20" s="1">
        <v>45621</v>
      </c>
      <c r="B20" s="2">
        <v>80109.850000000006</v>
      </c>
      <c r="C20" s="2">
        <v>24221.9</v>
      </c>
      <c r="D20">
        <f t="shared" si="0"/>
        <v>3.3073313819312276</v>
      </c>
      <c r="E20" s="2">
        <f t="shared" si="1"/>
        <v>78422.904999999999</v>
      </c>
      <c r="F20" s="2">
        <f t="shared" si="2"/>
        <v>23771.605000000003</v>
      </c>
      <c r="G20">
        <f t="shared" si="3"/>
        <v>3.2990159898753149</v>
      </c>
      <c r="H20" s="2">
        <f t="shared" si="4"/>
        <v>-1</v>
      </c>
      <c r="I20" s="3">
        <f t="shared" si="5"/>
        <v>-1.2392233913807168E-2</v>
      </c>
      <c r="J20" s="3">
        <f t="shared" si="6"/>
        <v>-1.2990310421560713E-2</v>
      </c>
      <c r="K20" s="3">
        <f t="shared" si="7"/>
        <v>-5.9807650775354528E-4</v>
      </c>
      <c r="L20" s="3"/>
    </row>
    <row r="21" spans="1:12" x14ac:dyDescent="0.35">
      <c r="A21" s="1">
        <v>45618</v>
      </c>
      <c r="B21" s="2">
        <v>79117.11</v>
      </c>
      <c r="C21" s="2">
        <v>23907.25</v>
      </c>
      <c r="D21">
        <f t="shared" si="0"/>
        <v>3.3093354526346612</v>
      </c>
      <c r="E21" s="2">
        <f t="shared" si="1"/>
        <v>78366.099000000002</v>
      </c>
      <c r="F21" s="2">
        <f t="shared" si="2"/>
        <v>23769.35</v>
      </c>
      <c r="G21">
        <f t="shared" si="3"/>
        <v>3.2969390833152783</v>
      </c>
      <c r="H21" s="2">
        <f t="shared" si="4"/>
        <v>-1</v>
      </c>
      <c r="I21" s="3">
        <f t="shared" si="5"/>
        <v>-2.4790086493300969E-2</v>
      </c>
      <c r="J21" s="3">
        <f t="shared" si="6"/>
        <v>-2.3313011743299566E-2</v>
      </c>
      <c r="K21" s="3">
        <f t="shared" si="7"/>
        <v>1.4770747500014031E-3</v>
      </c>
      <c r="L21" s="3"/>
    </row>
    <row r="22" spans="1:12" x14ac:dyDescent="0.35">
      <c r="A22" s="1">
        <v>45617</v>
      </c>
      <c r="B22" s="2">
        <v>77155.789999999994</v>
      </c>
      <c r="C22" s="2">
        <v>23349.9</v>
      </c>
      <c r="D22">
        <f t="shared" si="0"/>
        <v>3.3043306395316465</v>
      </c>
      <c r="E22" s="2">
        <f t="shared" si="1"/>
        <v>78492.201000000015</v>
      </c>
      <c r="F22" s="2">
        <f t="shared" si="2"/>
        <v>23827.03</v>
      </c>
      <c r="G22">
        <f t="shared" si="3"/>
        <v>3.2942503115159556</v>
      </c>
      <c r="H22" s="2">
        <f t="shared" si="4"/>
        <v>-1</v>
      </c>
      <c r="I22" s="3">
        <f t="shared" si="5"/>
        <v>5.4771002927973536E-3</v>
      </c>
      <c r="J22" s="3">
        <f t="shared" si="6"/>
        <v>7.2205876684696092E-3</v>
      </c>
      <c r="K22" s="3">
        <f t="shared" si="7"/>
        <v>1.7434873756722556E-3</v>
      </c>
      <c r="L22" s="3"/>
    </row>
    <row r="23" spans="1:12" x14ac:dyDescent="0.35">
      <c r="A23" s="1">
        <v>45615</v>
      </c>
      <c r="B23" s="2">
        <v>77578.38</v>
      </c>
      <c r="C23" s="2">
        <v>23518.5</v>
      </c>
      <c r="D23">
        <f t="shared" si="0"/>
        <v>3.2986108807959695</v>
      </c>
      <c r="E23" s="2">
        <f t="shared" si="1"/>
        <v>78724.285000000003</v>
      </c>
      <c r="F23" s="2">
        <f t="shared" si="2"/>
        <v>23913.37</v>
      </c>
      <c r="G23">
        <f t="shared" si="3"/>
        <v>3.2920615120328085</v>
      </c>
      <c r="H23" s="2">
        <f t="shared" si="4"/>
        <v>-1</v>
      </c>
      <c r="I23" s="3">
        <f t="shared" si="5"/>
        <v>-3.0855246010552152E-3</v>
      </c>
      <c r="J23" s="3">
        <f t="shared" si="6"/>
        <v>-2.7510257882093132E-3</v>
      </c>
      <c r="K23" s="3">
        <f t="shared" si="7"/>
        <v>3.3449881284590205E-4</v>
      </c>
      <c r="L23" s="3"/>
    </row>
    <row r="24" spans="1:12" x14ac:dyDescent="0.35">
      <c r="A24" s="1">
        <v>45614</v>
      </c>
      <c r="B24" s="2">
        <v>77339.009999999995</v>
      </c>
      <c r="C24" s="2">
        <v>23453.8</v>
      </c>
      <c r="D24">
        <f t="shared" si="0"/>
        <v>3.2975044555679673</v>
      </c>
      <c r="E24" s="2">
        <f t="shared" si="1"/>
        <v>78844.671000000002</v>
      </c>
      <c r="F24" s="2">
        <f t="shared" si="2"/>
        <v>23961.055</v>
      </c>
      <c r="G24">
        <f t="shared" si="3"/>
        <v>3.2905342022711439</v>
      </c>
      <c r="H24" s="2">
        <f t="shared" si="4"/>
        <v>-1</v>
      </c>
      <c r="I24" s="3">
        <f t="shared" si="5"/>
        <v>3.1200295943793815E-3</v>
      </c>
      <c r="J24" s="3">
        <f t="shared" si="6"/>
        <v>3.3640604081215607E-3</v>
      </c>
      <c r="K24" s="3">
        <f t="shared" si="7"/>
        <v>2.4403081374217922E-4</v>
      </c>
      <c r="L24" s="3"/>
    </row>
    <row r="25" spans="1:12" x14ac:dyDescent="0.35">
      <c r="A25" s="1">
        <v>45610</v>
      </c>
      <c r="B25" s="2">
        <v>77580.31</v>
      </c>
      <c r="C25" s="2">
        <v>23532.7</v>
      </c>
      <c r="D25">
        <f t="shared" si="0"/>
        <v>3.2967024608310989</v>
      </c>
      <c r="E25" s="2">
        <f t="shared" si="1"/>
        <v>79083.182000000001</v>
      </c>
      <c r="F25" s="2">
        <f t="shared" si="2"/>
        <v>24046.109999999997</v>
      </c>
      <c r="G25">
        <f t="shared" si="3"/>
        <v>3.2888139495327939</v>
      </c>
      <c r="H25" s="2">
        <f t="shared" si="4"/>
        <v>-1</v>
      </c>
      <c r="I25" s="3">
        <f t="shared" si="5"/>
        <v>1.4261350592695418E-3</v>
      </c>
      <c r="J25" s="3">
        <f t="shared" si="6"/>
        <v>1.1197185193368609E-3</v>
      </c>
      <c r="K25" s="3">
        <f t="shared" si="7"/>
        <v>-3.0641653993268092E-4</v>
      </c>
      <c r="L25" s="3"/>
    </row>
    <row r="26" spans="1:12" x14ac:dyDescent="0.35">
      <c r="A26" s="1">
        <v>45609</v>
      </c>
      <c r="B26" s="2">
        <v>77690.95</v>
      </c>
      <c r="C26" s="2">
        <v>23559.05</v>
      </c>
      <c r="D26">
        <f t="shared" si="0"/>
        <v>3.2977114951579116</v>
      </c>
      <c r="E26" s="2">
        <f t="shared" si="1"/>
        <v>79264.056999999986</v>
      </c>
      <c r="F26" s="2">
        <f t="shared" si="2"/>
        <v>24113.375</v>
      </c>
      <c r="G26">
        <f t="shared" si="3"/>
        <v>3.2871407258419856</v>
      </c>
      <c r="H26" s="2">
        <f t="shared" si="4"/>
        <v>-1</v>
      </c>
      <c r="I26" s="3">
        <f t="shared" si="5"/>
        <v>1.266852831636112E-2</v>
      </c>
      <c r="J26" s="3">
        <f t="shared" si="6"/>
        <v>1.3769655397819583E-2</v>
      </c>
      <c r="K26" s="3">
        <f t="shared" si="7"/>
        <v>1.1011270814584636E-3</v>
      </c>
      <c r="L26" s="3"/>
    </row>
    <row r="27" spans="1:12" x14ac:dyDescent="0.35">
      <c r="A27" s="1">
        <v>45608</v>
      </c>
      <c r="B27" s="2">
        <v>78675.179999999993</v>
      </c>
      <c r="C27" s="2">
        <v>23883.45</v>
      </c>
      <c r="D27">
        <f t="shared" si="0"/>
        <v>3.2941296169523242</v>
      </c>
      <c r="E27" s="2">
        <f t="shared" si="1"/>
        <v>79489.180000000008</v>
      </c>
      <c r="F27" s="2">
        <f t="shared" si="2"/>
        <v>24191.555</v>
      </c>
      <c r="G27">
        <f t="shared" si="3"/>
        <v>3.2858235032845142</v>
      </c>
      <c r="H27" s="2">
        <f t="shared" si="4"/>
        <v>-1</v>
      </c>
      <c r="I27" s="3">
        <f t="shared" si="5"/>
        <v>1.0434930050366598E-2</v>
      </c>
      <c r="J27" s="3">
        <f t="shared" si="6"/>
        <v>1.0796178943996723E-2</v>
      </c>
      <c r="K27" s="3">
        <f t="shared" si="7"/>
        <v>3.6124889363012454E-4</v>
      </c>
      <c r="L27" s="3"/>
    </row>
    <row r="28" spans="1:12" x14ac:dyDescent="0.35">
      <c r="A28" s="1">
        <v>45607</v>
      </c>
      <c r="B28" s="2">
        <v>79496.149999999994</v>
      </c>
      <c r="C28" s="2">
        <v>24141.3</v>
      </c>
      <c r="D28">
        <f t="shared" si="0"/>
        <v>3.2929523265109997</v>
      </c>
      <c r="E28" s="2">
        <f t="shared" si="1"/>
        <v>79658.564999999988</v>
      </c>
      <c r="F28" s="2">
        <f t="shared" si="2"/>
        <v>24249.895000000004</v>
      </c>
      <c r="G28">
        <f t="shared" si="3"/>
        <v>3.2849035016440267</v>
      </c>
      <c r="H28" s="2">
        <f t="shared" si="4"/>
        <v>-1</v>
      </c>
      <c r="I28" s="3">
        <f t="shared" si="5"/>
        <v>-1.2365378700713426E-4</v>
      </c>
      <c r="J28" s="3">
        <f t="shared" si="6"/>
        <v>2.8581725093517976E-4</v>
      </c>
      <c r="K28" s="3">
        <f t="shared" si="7"/>
        <v>4.0947103794231401E-4</v>
      </c>
      <c r="L28" s="3"/>
    </row>
    <row r="29" spans="1:12" x14ac:dyDescent="0.35">
      <c r="A29" s="1">
        <v>45604</v>
      </c>
      <c r="B29" s="2">
        <v>79486.320000000007</v>
      </c>
      <c r="C29" s="2">
        <v>24148.2</v>
      </c>
      <c r="D29">
        <f t="shared" si="0"/>
        <v>3.2916043431808584</v>
      </c>
      <c r="E29" s="2">
        <f t="shared" si="1"/>
        <v>79709.453999999998</v>
      </c>
      <c r="F29" s="2">
        <f t="shared" si="2"/>
        <v>24269.68</v>
      </c>
      <c r="G29">
        <f t="shared" si="3"/>
        <v>3.2843224138101532</v>
      </c>
      <c r="H29" s="2">
        <f t="shared" si="4"/>
        <v>-1</v>
      </c>
      <c r="I29" s="3">
        <f t="shared" si="5"/>
        <v>6.9785593294527425E-4</v>
      </c>
      <c r="J29" s="3">
        <f t="shared" si="6"/>
        <v>2.1181702984072442E-3</v>
      </c>
      <c r="K29" s="3">
        <f t="shared" si="7"/>
        <v>1.4203143654619699E-3</v>
      </c>
      <c r="L29" s="3"/>
    </row>
    <row r="30" spans="1:12" x14ac:dyDescent="0.35">
      <c r="A30" s="1">
        <v>45603</v>
      </c>
      <c r="B30" s="2">
        <v>79541.789999999994</v>
      </c>
      <c r="C30" s="2">
        <v>24199.35</v>
      </c>
      <c r="D30">
        <f t="shared" si="0"/>
        <v>3.2869391120009421</v>
      </c>
      <c r="E30" s="2">
        <f t="shared" si="1"/>
        <v>79701.051000000007</v>
      </c>
      <c r="F30" s="2">
        <f t="shared" si="2"/>
        <v>24272.94</v>
      </c>
      <c r="G30">
        <f t="shared" si="3"/>
        <v>3.2835351218270228</v>
      </c>
      <c r="H30" s="2">
        <f t="shared" si="4"/>
        <v>-1</v>
      </c>
      <c r="I30" s="3">
        <f t="shared" si="5"/>
        <v>1.0514472958177219E-2</v>
      </c>
      <c r="J30" s="3">
        <f t="shared" si="6"/>
        <v>1.1764778806042342E-2</v>
      </c>
      <c r="K30" s="3">
        <f t="shared" si="7"/>
        <v>1.2503058478651238E-3</v>
      </c>
      <c r="L30" s="3"/>
    </row>
    <row r="31" spans="1:12" x14ac:dyDescent="0.35">
      <c r="A31" s="1">
        <v>45602</v>
      </c>
      <c r="B31" s="2">
        <v>80378.13</v>
      </c>
      <c r="C31" s="2">
        <v>24484.05</v>
      </c>
      <c r="D31">
        <f t="shared" si="0"/>
        <v>3.2828772200677587</v>
      </c>
      <c r="E31" s="2">
        <f t="shared" si="1"/>
        <v>79753.388000000006</v>
      </c>
      <c r="F31" s="2">
        <f t="shared" si="2"/>
        <v>24292.945</v>
      </c>
      <c r="G31">
        <f t="shared" si="3"/>
        <v>3.2829855746184751</v>
      </c>
      <c r="H31" s="2">
        <f t="shared" si="4"/>
        <v>1</v>
      </c>
      <c r="I31" s="3">
        <f t="shared" si="5"/>
        <v>-1.1215737415140162E-2</v>
      </c>
      <c r="J31" s="3">
        <f t="shared" si="6"/>
        <v>-1.1058219534758343E-2</v>
      </c>
      <c r="K31" s="3">
        <f t="shared" si="7"/>
        <v>-1.5751788038181891E-4</v>
      </c>
      <c r="L31" s="3"/>
    </row>
    <row r="32" spans="1:12" x14ac:dyDescent="0.35">
      <c r="A32" s="1">
        <v>45601</v>
      </c>
      <c r="B32" s="2">
        <v>79476.63</v>
      </c>
      <c r="C32" s="2">
        <v>24213.3</v>
      </c>
      <c r="D32">
        <f t="shared" si="0"/>
        <v>3.2823543259283126</v>
      </c>
      <c r="E32" s="2">
        <f t="shared" si="1"/>
        <v>79723.773000000016</v>
      </c>
      <c r="F32" s="2">
        <f t="shared" si="2"/>
        <v>24288.09</v>
      </c>
      <c r="G32">
        <f t="shared" si="3"/>
        <v>3.282422495964072</v>
      </c>
      <c r="H32" s="2">
        <f t="shared" si="4"/>
        <v>1</v>
      </c>
      <c r="I32" s="3">
        <f t="shared" si="5"/>
        <v>-8.7370337670331435E-3</v>
      </c>
      <c r="J32" s="3">
        <f t="shared" si="6"/>
        <v>-9.0012513783747257E-3</v>
      </c>
      <c r="K32" s="3">
        <f t="shared" si="7"/>
        <v>2.6421761134158214E-4</v>
      </c>
      <c r="L32" s="3"/>
    </row>
    <row r="33" spans="1:12" x14ac:dyDescent="0.35">
      <c r="A33" s="1">
        <v>45600</v>
      </c>
      <c r="B33" s="2">
        <v>78782.240000000005</v>
      </c>
      <c r="C33" s="2">
        <v>23995.35</v>
      </c>
      <c r="D33">
        <f t="shared" si="0"/>
        <v>3.2832294590410229</v>
      </c>
      <c r="E33" s="2">
        <f t="shared" si="1"/>
        <v>79798.182000000001</v>
      </c>
      <c r="F33" s="2">
        <f t="shared" si="2"/>
        <v>24313.969999999998</v>
      </c>
      <c r="G33">
        <f t="shared" si="3"/>
        <v>3.2819889964493667</v>
      </c>
      <c r="H33" s="2">
        <f t="shared" si="4"/>
        <v>-1</v>
      </c>
      <c r="I33" s="3">
        <f t="shared" si="5"/>
        <v>1.1955486414196779E-2</v>
      </c>
      <c r="J33" s="3">
        <f t="shared" si="6"/>
        <v>1.2877495014659091E-2</v>
      </c>
      <c r="K33" s="3">
        <f t="shared" si="7"/>
        <v>9.2200860046231202E-4</v>
      </c>
      <c r="L33" s="3"/>
    </row>
    <row r="34" spans="1:12" x14ac:dyDescent="0.35">
      <c r="A34" s="1">
        <v>45597</v>
      </c>
      <c r="B34" s="2">
        <v>79724.12</v>
      </c>
      <c r="C34" s="2">
        <v>24304.35</v>
      </c>
      <c r="D34">
        <f t="shared" si="0"/>
        <v>3.2802407799426851</v>
      </c>
      <c r="E34" s="2">
        <f t="shared" si="1"/>
        <v>80035.084999999992</v>
      </c>
      <c r="F34" s="2">
        <f t="shared" si="2"/>
        <v>24392.544999999998</v>
      </c>
      <c r="G34">
        <f t="shared" si="3"/>
        <v>3.2811289268913924</v>
      </c>
      <c r="H34" s="2">
        <f t="shared" si="4"/>
        <v>1</v>
      </c>
      <c r="I34" s="3">
        <f t="shared" si="5"/>
        <v>-4.2027431597864949E-3</v>
      </c>
      <c r="J34" s="3">
        <f t="shared" si="6"/>
        <v>-4.073344895049652E-3</v>
      </c>
      <c r="K34" s="3">
        <f t="shared" si="7"/>
        <v>-1.2939826473684288E-4</v>
      </c>
      <c r="L34" s="3"/>
    </row>
    <row r="35" spans="1:12" x14ac:dyDescent="0.35">
      <c r="A35" s="1">
        <v>45596</v>
      </c>
      <c r="B35" s="2">
        <v>79389.06</v>
      </c>
      <c r="C35" s="2">
        <v>24205.35</v>
      </c>
      <c r="D35">
        <f t="shared" si="0"/>
        <v>3.2798145864447323</v>
      </c>
      <c r="E35" s="2">
        <f t="shared" si="1"/>
        <v>80185.148000000001</v>
      </c>
      <c r="F35" s="2">
        <f t="shared" si="2"/>
        <v>24447.514999999999</v>
      </c>
      <c r="G35">
        <f t="shared" si="3"/>
        <v>3.2798895102426568</v>
      </c>
      <c r="H35" s="2">
        <f t="shared" si="4"/>
        <v>1</v>
      </c>
      <c r="I35" s="3">
        <f t="shared" si="5"/>
        <v>6.9672068166570476E-3</v>
      </c>
      <c r="J35" s="3">
        <f t="shared" si="6"/>
        <v>5.5979359934890428E-3</v>
      </c>
      <c r="K35" s="3">
        <f t="shared" si="7"/>
        <v>1.3692708231680048E-3</v>
      </c>
      <c r="L35" s="3"/>
    </row>
    <row r="36" spans="1:12" x14ac:dyDescent="0.35">
      <c r="A36" s="1">
        <v>45595</v>
      </c>
      <c r="B36" s="2">
        <v>79942.179999999993</v>
      </c>
      <c r="C36" s="2">
        <v>24340.85</v>
      </c>
      <c r="D36">
        <f t="shared" si="0"/>
        <v>3.2842805407370737</v>
      </c>
      <c r="E36" s="2">
        <f t="shared" si="1"/>
        <v>80346.902999999991</v>
      </c>
      <c r="F36" s="2">
        <f t="shared" si="2"/>
        <v>24501.965000000004</v>
      </c>
      <c r="G36">
        <f t="shared" si="3"/>
        <v>3.2792024231525914</v>
      </c>
      <c r="H36" s="2">
        <f t="shared" si="4"/>
        <v>-1</v>
      </c>
      <c r="I36" s="3">
        <f t="shared" si="5"/>
        <v>5.339484112142124E-3</v>
      </c>
      <c r="J36" s="3">
        <f t="shared" si="6"/>
        <v>5.1764831548610675E-3</v>
      </c>
      <c r="K36" s="3">
        <f t="shared" si="7"/>
        <v>-1.6300095728105646E-4</v>
      </c>
      <c r="L36" s="3"/>
    </row>
    <row r="37" spans="1:12" x14ac:dyDescent="0.35">
      <c r="A37" s="1">
        <v>45594</v>
      </c>
      <c r="B37" s="2">
        <v>80369.03</v>
      </c>
      <c r="C37" s="2">
        <v>24466.85</v>
      </c>
      <c r="D37">
        <f t="shared" si="0"/>
        <v>3.2848131246972945</v>
      </c>
      <c r="E37" s="2">
        <f t="shared" si="1"/>
        <v>80502.820999999996</v>
      </c>
      <c r="F37" s="2">
        <f t="shared" si="2"/>
        <v>24565.010000000002</v>
      </c>
      <c r="G37">
        <f t="shared" si="3"/>
        <v>3.2771336547389964</v>
      </c>
      <c r="H37" s="2">
        <f t="shared" si="4"/>
        <v>-1</v>
      </c>
      <c r="I37" s="3">
        <f t="shared" si="5"/>
        <v>-4.5289833658562909E-3</v>
      </c>
      <c r="J37" s="3">
        <f t="shared" si="6"/>
        <v>-5.2193069397980163E-3</v>
      </c>
      <c r="K37" s="3">
        <f t="shared" si="7"/>
        <v>-6.9032357394172537E-4</v>
      </c>
      <c r="L37" s="3"/>
    </row>
    <row r="38" spans="1:12" x14ac:dyDescent="0.35">
      <c r="A38" s="1">
        <v>45593</v>
      </c>
      <c r="B38" s="2">
        <v>80005.039999999994</v>
      </c>
      <c r="C38" s="2">
        <v>24339.15</v>
      </c>
      <c r="D38">
        <f t="shared" si="0"/>
        <v>3.2870926059455647</v>
      </c>
      <c r="E38" s="2">
        <f t="shared" si="1"/>
        <v>80647.929999999993</v>
      </c>
      <c r="F38" s="2">
        <f t="shared" si="2"/>
        <v>24624.06</v>
      </c>
      <c r="G38">
        <f t="shared" si="3"/>
        <v>3.2751678642758337</v>
      </c>
      <c r="H38" s="2">
        <f t="shared" si="4"/>
        <v>-1</v>
      </c>
      <c r="I38" s="3">
        <f t="shared" si="5"/>
        <v>-7.5339003642770509E-3</v>
      </c>
      <c r="J38" s="3">
        <f t="shared" si="6"/>
        <v>-6.5059790502134283E-3</v>
      </c>
      <c r="K38" s="3">
        <f t="shared" si="7"/>
        <v>1.0279213140636225E-3</v>
      </c>
      <c r="L38" s="3"/>
    </row>
    <row r="39" spans="1:12" x14ac:dyDescent="0.35">
      <c r="A39" s="1">
        <v>45590</v>
      </c>
      <c r="B39" s="2">
        <v>79402.289999999994</v>
      </c>
      <c r="C39" s="2">
        <v>24180.799999999999</v>
      </c>
      <c r="D39">
        <f t="shared" si="0"/>
        <v>3.283691606563885</v>
      </c>
      <c r="E39" s="2">
        <f t="shared" si="1"/>
        <v>80844.731</v>
      </c>
      <c r="F39" s="2">
        <f t="shared" si="2"/>
        <v>24702.94</v>
      </c>
      <c r="G39">
        <f t="shared" si="3"/>
        <v>3.2726764911383017</v>
      </c>
      <c r="H39" s="2">
        <f t="shared" si="4"/>
        <v>-1</v>
      </c>
      <c r="I39" s="3">
        <f t="shared" si="5"/>
        <v>8.3482478905836342E-3</v>
      </c>
      <c r="J39" s="3">
        <f t="shared" si="6"/>
        <v>9.0402302653345701E-3</v>
      </c>
      <c r="K39" s="3">
        <f t="shared" si="7"/>
        <v>6.9198237475093585E-4</v>
      </c>
      <c r="L39" s="3"/>
    </row>
    <row r="40" spans="1:12" x14ac:dyDescent="0.35">
      <c r="A40" s="1">
        <v>45589</v>
      </c>
      <c r="B40" s="2">
        <v>80065.16</v>
      </c>
      <c r="C40" s="2">
        <v>24399.4</v>
      </c>
      <c r="D40">
        <f t="shared" si="0"/>
        <v>3.2814397075337918</v>
      </c>
      <c r="E40" s="2">
        <f t="shared" si="1"/>
        <v>81042.638000000006</v>
      </c>
      <c r="F40" s="2">
        <f t="shared" si="2"/>
        <v>24781.285</v>
      </c>
      <c r="G40">
        <f t="shared" si="3"/>
        <v>3.2703162083806392</v>
      </c>
      <c r="H40" s="2">
        <f t="shared" si="4"/>
        <v>-1</v>
      </c>
      <c r="I40" s="3">
        <f t="shared" si="5"/>
        <v>2.1007889074339491E-4</v>
      </c>
      <c r="J40" s="3">
        <f t="shared" si="6"/>
        <v>1.4795445789649968E-3</v>
      </c>
      <c r="K40" s="3">
        <f t="shared" si="7"/>
        <v>1.2694656882216019E-3</v>
      </c>
      <c r="L40" s="3"/>
    </row>
    <row r="41" spans="1:12" x14ac:dyDescent="0.35">
      <c r="A41" s="1">
        <v>45588</v>
      </c>
      <c r="B41" s="2">
        <v>80081.98</v>
      </c>
      <c r="C41" s="2">
        <v>24435.5</v>
      </c>
      <c r="D41">
        <f t="shared" si="0"/>
        <v>3.277280186613738</v>
      </c>
      <c r="E41" s="2">
        <f t="shared" si="1"/>
        <v>81197.263000000006</v>
      </c>
      <c r="F41" s="2">
        <f t="shared" si="2"/>
        <v>24841.190000000002</v>
      </c>
      <c r="G41">
        <f t="shared" si="3"/>
        <v>3.2686543197004654</v>
      </c>
      <c r="H41" s="2">
        <f t="shared" si="4"/>
        <v>-1</v>
      </c>
      <c r="I41" s="3">
        <f t="shared" si="5"/>
        <v>1.7324746466059562E-3</v>
      </c>
      <c r="J41" s="3">
        <f t="shared" si="6"/>
        <v>1.4978207935175685E-3</v>
      </c>
      <c r="K41" s="3">
        <f t="shared" si="7"/>
        <v>-2.3465385308838772E-4</v>
      </c>
      <c r="L41" s="3"/>
    </row>
    <row r="42" spans="1:12" x14ac:dyDescent="0.35">
      <c r="A42" s="1">
        <v>45587</v>
      </c>
      <c r="B42" s="2">
        <v>80220.72</v>
      </c>
      <c r="C42" s="2">
        <v>24472.1</v>
      </c>
      <c r="D42">
        <f t="shared" si="0"/>
        <v>3.2780480628961146</v>
      </c>
      <c r="E42" s="2">
        <f t="shared" si="1"/>
        <v>81335.774999999994</v>
      </c>
      <c r="F42" s="2">
        <f t="shared" si="2"/>
        <v>24895.835000000003</v>
      </c>
      <c r="G42">
        <f t="shared" si="3"/>
        <v>3.267043463294161</v>
      </c>
      <c r="H42" s="2">
        <f t="shared" si="4"/>
        <v>-1</v>
      </c>
      <c r="I42" s="3">
        <f t="shared" si="5"/>
        <v>1.1599870956032344E-2</v>
      </c>
      <c r="J42" s="3">
        <f t="shared" si="6"/>
        <v>1.2626623787905411E-2</v>
      </c>
      <c r="K42" s="3">
        <f t="shared" si="7"/>
        <v>1.0267528318730675E-3</v>
      </c>
      <c r="L42" s="3"/>
    </row>
    <row r="43" spans="1:12" x14ac:dyDescent="0.35">
      <c r="A43" s="1">
        <v>45586</v>
      </c>
      <c r="B43" s="2">
        <v>81151.27</v>
      </c>
      <c r="C43" s="2">
        <v>24781.1</v>
      </c>
      <c r="D43">
        <f t="shared" si="0"/>
        <v>3.2747242858468755</v>
      </c>
      <c r="E43" s="2">
        <f t="shared" si="1"/>
        <v>81477.184000000008</v>
      </c>
      <c r="F43" s="2">
        <f t="shared" si="2"/>
        <v>24949.940000000002</v>
      </c>
      <c r="G43">
        <f t="shared" si="3"/>
        <v>3.2656264504042896</v>
      </c>
      <c r="H43" s="2">
        <f t="shared" si="4"/>
        <v>-1</v>
      </c>
      <c r="I43" s="3">
        <f t="shared" si="5"/>
        <v>9.0546950158630819E-4</v>
      </c>
      <c r="J43" s="3">
        <f t="shared" si="6"/>
        <v>2.9437757000294875E-3</v>
      </c>
      <c r="K43" s="3">
        <f t="shared" si="7"/>
        <v>2.0383061984431796E-3</v>
      </c>
      <c r="L43" s="3"/>
    </row>
    <row r="44" spans="1:12" x14ac:dyDescent="0.35">
      <c r="A44" s="1">
        <v>45583</v>
      </c>
      <c r="B44" s="2">
        <v>81224.75</v>
      </c>
      <c r="C44" s="2">
        <v>24854.05</v>
      </c>
      <c r="D44">
        <f t="shared" si="0"/>
        <v>3.2680689867446153</v>
      </c>
      <c r="E44" s="2">
        <f t="shared" si="1"/>
        <v>81467.056999999986</v>
      </c>
      <c r="F44" s="2">
        <f t="shared" si="2"/>
        <v>24951.405000000002</v>
      </c>
      <c r="G44">
        <f t="shared" si="3"/>
        <v>3.2650288430651493</v>
      </c>
      <c r="H44" s="2">
        <f t="shared" si="4"/>
        <v>-1</v>
      </c>
      <c r="I44" s="3">
        <f t="shared" si="5"/>
        <v>-2.6856346126026788E-3</v>
      </c>
      <c r="J44" s="3">
        <f t="shared" si="6"/>
        <v>-4.1924756729788803E-3</v>
      </c>
      <c r="K44" s="3">
        <f t="shared" si="7"/>
        <v>-1.5068410603762015E-3</v>
      </c>
      <c r="L44" s="3"/>
    </row>
    <row r="45" spans="1:12" x14ac:dyDescent="0.35">
      <c r="A45" s="1">
        <v>45582</v>
      </c>
      <c r="B45" s="2">
        <v>81006.61</v>
      </c>
      <c r="C45" s="2">
        <v>24749.85</v>
      </c>
      <c r="D45">
        <f t="shared" si="0"/>
        <v>3.2730141798839187</v>
      </c>
      <c r="E45" s="2">
        <f t="shared" si="1"/>
        <v>81513.426999999996</v>
      </c>
      <c r="F45" s="2">
        <f t="shared" si="2"/>
        <v>24967.46</v>
      </c>
      <c r="G45">
        <f t="shared" si="3"/>
        <v>3.2647865261424269</v>
      </c>
      <c r="H45" s="2">
        <f t="shared" si="4"/>
        <v>-1</v>
      </c>
      <c r="I45" s="3">
        <f t="shared" si="5"/>
        <v>6.1075262870523778E-3</v>
      </c>
      <c r="J45" s="3">
        <f t="shared" si="6"/>
        <v>8.9475289749231107E-3</v>
      </c>
      <c r="K45" s="3">
        <f t="shared" si="7"/>
        <v>2.8400026878707329E-3</v>
      </c>
      <c r="L45" s="3"/>
    </row>
    <row r="46" spans="1:12" x14ac:dyDescent="0.35">
      <c r="A46" s="1">
        <v>45581</v>
      </c>
      <c r="B46" s="2">
        <v>81501.36</v>
      </c>
      <c r="C46" s="2">
        <v>24971.3</v>
      </c>
      <c r="D46">
        <f t="shared" si="0"/>
        <v>3.2638012438279147</v>
      </c>
      <c r="E46" s="2">
        <f t="shared" si="1"/>
        <v>81662.475999999995</v>
      </c>
      <c r="F46" s="2">
        <f t="shared" si="2"/>
        <v>25017.485000000001</v>
      </c>
      <c r="G46">
        <f t="shared" si="3"/>
        <v>3.2642160472965207</v>
      </c>
      <c r="H46" s="2">
        <f t="shared" si="4"/>
        <v>1</v>
      </c>
      <c r="I46" s="3">
        <f t="shared" si="5"/>
        <v>3.9111003791837927E-3</v>
      </c>
      <c r="J46" s="3">
        <f t="shared" si="6"/>
        <v>3.4459559574391112E-3</v>
      </c>
      <c r="K46" s="3">
        <f t="shared" si="7"/>
        <v>4.6514442174468151E-4</v>
      </c>
      <c r="L46" s="3"/>
    </row>
    <row r="47" spans="1:12" x14ac:dyDescent="0.35">
      <c r="A47" s="1">
        <v>45580</v>
      </c>
      <c r="B47" s="2">
        <v>81820.12</v>
      </c>
      <c r="C47" s="2">
        <v>25057.35</v>
      </c>
      <c r="D47">
        <f t="shared" si="0"/>
        <v>3.2653141692956358</v>
      </c>
      <c r="E47" s="2">
        <f t="shared" si="1"/>
        <v>81938.968999999983</v>
      </c>
      <c r="F47" s="2">
        <f t="shared" si="2"/>
        <v>25100.045000000002</v>
      </c>
      <c r="G47">
        <f t="shared" si="3"/>
        <v>3.2644949042920035</v>
      </c>
      <c r="H47" s="2">
        <f t="shared" si="4"/>
        <v>-1</v>
      </c>
      <c r="I47" s="3">
        <f t="shared" si="5"/>
        <v>1.8691001675383461E-3</v>
      </c>
      <c r="J47" s="3">
        <f t="shared" si="6"/>
        <v>2.8175365711059705E-3</v>
      </c>
      <c r="K47" s="3">
        <f t="shared" si="7"/>
        <v>9.484364035676244E-4</v>
      </c>
      <c r="L47" s="3"/>
    </row>
    <row r="48" spans="1:12" x14ac:dyDescent="0.35">
      <c r="A48" s="1">
        <v>45579</v>
      </c>
      <c r="B48" s="2">
        <v>81973.05</v>
      </c>
      <c r="C48" s="2">
        <v>25127.95</v>
      </c>
      <c r="D48">
        <f t="shared" si="0"/>
        <v>3.2622259277020209</v>
      </c>
      <c r="E48" s="2">
        <f t="shared" si="1"/>
        <v>82186.935000000012</v>
      </c>
      <c r="F48" s="2">
        <f t="shared" si="2"/>
        <v>25175.395</v>
      </c>
      <c r="G48">
        <f t="shared" si="3"/>
        <v>3.2645738031121265</v>
      </c>
      <c r="H48" s="2">
        <f t="shared" si="4"/>
        <v>1</v>
      </c>
      <c r="I48" s="3">
        <f t="shared" si="5"/>
        <v>-7.2181039988142726E-3</v>
      </c>
      <c r="J48" s="3">
        <f t="shared" si="6"/>
        <v>-6.514657980456055E-3</v>
      </c>
      <c r="K48" s="3">
        <f t="shared" si="7"/>
        <v>-7.0344601835821766E-4</v>
      </c>
      <c r="L48" s="3"/>
    </row>
    <row r="49" spans="1:12" x14ac:dyDescent="0.35">
      <c r="A49" s="1">
        <v>45576</v>
      </c>
      <c r="B49" s="2">
        <v>81381.36</v>
      </c>
      <c r="C49" s="2">
        <v>24964.25</v>
      </c>
      <c r="D49">
        <f t="shared" si="0"/>
        <v>3.259916079994392</v>
      </c>
      <c r="E49" s="2">
        <f t="shared" si="1"/>
        <v>82546.815000000017</v>
      </c>
      <c r="F49" s="2">
        <f t="shared" si="2"/>
        <v>25280.495000000003</v>
      </c>
      <c r="G49">
        <f t="shared" si="3"/>
        <v>3.265237290646406</v>
      </c>
      <c r="H49" s="2">
        <f t="shared" si="4"/>
        <v>1</v>
      </c>
      <c r="I49" s="3">
        <f t="shared" si="5"/>
        <v>2.8268143958272867E-3</v>
      </c>
      <c r="J49" s="3">
        <f t="shared" si="6"/>
        <v>1.369959041429273E-3</v>
      </c>
      <c r="K49" s="3">
        <f t="shared" si="7"/>
        <v>1.4568553543980137E-3</v>
      </c>
      <c r="L49" s="3"/>
    </row>
    <row r="50" spans="1:12" x14ac:dyDescent="0.35">
      <c r="A50" s="1">
        <v>45575</v>
      </c>
      <c r="B50" s="2">
        <v>81611.41</v>
      </c>
      <c r="C50" s="2">
        <v>24998.45</v>
      </c>
      <c r="D50">
        <f t="shared" si="0"/>
        <v>3.2646588088461486</v>
      </c>
      <c r="E50" s="2">
        <f t="shared" si="1"/>
        <v>82992.290999999997</v>
      </c>
      <c r="F50" s="2">
        <f t="shared" si="2"/>
        <v>25405.674999999999</v>
      </c>
      <c r="G50">
        <f t="shared" si="3"/>
        <v>3.266683172165274</v>
      </c>
      <c r="H50" s="2">
        <f t="shared" si="4"/>
        <v>1</v>
      </c>
      <c r="I50" s="3">
        <f t="shared" si="5"/>
        <v>-1.7682576492673962E-3</v>
      </c>
      <c r="J50" s="3">
        <f t="shared" si="6"/>
        <v>-6.6004092253719733E-4</v>
      </c>
      <c r="K50" s="3">
        <f t="shared" si="7"/>
        <v>-1.108216726730199E-3</v>
      </c>
      <c r="L50" s="3"/>
    </row>
    <row r="51" spans="1:12" x14ac:dyDescent="0.35">
      <c r="A51" s="1">
        <v>45574</v>
      </c>
      <c r="B51" s="2">
        <v>81467.100000000006</v>
      </c>
      <c r="C51" s="2">
        <v>24981.95</v>
      </c>
      <c r="D51">
        <f t="shared" si="0"/>
        <v>3.261038469775178</v>
      </c>
      <c r="E51" s="2">
        <f t="shared" si="1"/>
        <v>83348.136999999988</v>
      </c>
      <c r="F51" s="2">
        <f t="shared" si="2"/>
        <v>25506.245000000003</v>
      </c>
      <c r="G51">
        <f t="shared" si="3"/>
        <v>3.267754112767284</v>
      </c>
      <c r="H51" s="2">
        <f t="shared" si="4"/>
        <v>1</v>
      </c>
      <c r="I51" s="3">
        <f t="shared" si="5"/>
        <v>2.058622437769257E-3</v>
      </c>
      <c r="J51" s="3">
        <f t="shared" si="6"/>
        <v>1.2489017070325065E-3</v>
      </c>
      <c r="K51" s="3">
        <f t="shared" si="7"/>
        <v>8.0972073073675051E-4</v>
      </c>
      <c r="L51" s="3"/>
    </row>
    <row r="52" spans="1:12" x14ac:dyDescent="0.35">
      <c r="A52" s="1">
        <v>45573</v>
      </c>
      <c r="B52" s="2">
        <v>81634.81</v>
      </c>
      <c r="C52" s="2">
        <v>25013.15</v>
      </c>
      <c r="D52">
        <f t="shared" si="0"/>
        <v>3.2636757065783395</v>
      </c>
      <c r="E52" s="2">
        <f t="shared" si="1"/>
        <v>83692.830999999991</v>
      </c>
      <c r="F52" s="2">
        <f t="shared" si="2"/>
        <v>25602.09</v>
      </c>
      <c r="G52">
        <f t="shared" si="3"/>
        <v>3.2689843290137639</v>
      </c>
      <c r="H52" s="2">
        <f t="shared" si="4"/>
        <v>1</v>
      </c>
      <c r="I52" s="3">
        <f t="shared" si="5"/>
        <v>-7.1637332162590647E-3</v>
      </c>
      <c r="J52" s="3">
        <f t="shared" si="6"/>
        <v>-8.6914283087096769E-3</v>
      </c>
      <c r="K52" s="3">
        <f t="shared" si="7"/>
        <v>1.5276950924506122E-3</v>
      </c>
      <c r="L52" s="3"/>
    </row>
    <row r="53" spans="1:12" x14ac:dyDescent="0.35">
      <c r="A53" s="1">
        <v>45572</v>
      </c>
      <c r="B53" s="2">
        <v>81050</v>
      </c>
      <c r="C53" s="2">
        <v>24795.75</v>
      </c>
      <c r="D53">
        <f t="shared" si="0"/>
        <v>3.2687053224847</v>
      </c>
      <c r="E53" s="2">
        <f t="shared" si="1"/>
        <v>84022.210999999996</v>
      </c>
      <c r="F53" s="2">
        <f t="shared" si="2"/>
        <v>25694.68</v>
      </c>
      <c r="G53">
        <f t="shared" si="3"/>
        <v>3.2700236391346378</v>
      </c>
      <c r="H53" s="2">
        <f t="shared" si="4"/>
        <v>1</v>
      </c>
      <c r="I53" s="3">
        <f t="shared" si="5"/>
        <v>7.8772362739049605E-3</v>
      </c>
      <c r="J53" s="3">
        <f t="shared" si="6"/>
        <v>8.8261093130878703E-3</v>
      </c>
      <c r="K53" s="3">
        <f t="shared" si="7"/>
        <v>-9.4887303918290977E-4</v>
      </c>
      <c r="L53" s="3"/>
    </row>
    <row r="54" spans="1:12" x14ac:dyDescent="0.35">
      <c r="A54" s="1">
        <v>45569</v>
      </c>
      <c r="B54" s="2">
        <v>81688.45</v>
      </c>
      <c r="C54" s="2">
        <v>25014.6</v>
      </c>
      <c r="D54">
        <f t="shared" si="0"/>
        <v>3.2656308715710027</v>
      </c>
      <c r="E54" s="2">
        <f t="shared" si="1"/>
        <v>84371.641999999993</v>
      </c>
      <c r="F54" s="2">
        <f t="shared" si="2"/>
        <v>25794.2</v>
      </c>
      <c r="G54">
        <f t="shared" si="3"/>
        <v>3.2709540129176324</v>
      </c>
      <c r="H54" s="2">
        <f t="shared" si="4"/>
        <v>1</v>
      </c>
      <c r="I54" s="3">
        <f t="shared" si="5"/>
        <v>9.8991962756057768E-3</v>
      </c>
      <c r="J54" s="3">
        <f t="shared" si="6"/>
        <v>9.414501930872371E-3</v>
      </c>
      <c r="K54" s="3">
        <f t="shared" si="7"/>
        <v>4.8469434473340581E-4</v>
      </c>
      <c r="L54" s="3"/>
    </row>
    <row r="55" spans="1:12" x14ac:dyDescent="0.35">
      <c r="A55" s="1">
        <v>45568</v>
      </c>
      <c r="B55" s="2">
        <v>82497.100000000006</v>
      </c>
      <c r="C55" s="2">
        <v>25250.1</v>
      </c>
      <c r="D55">
        <f t="shared" si="0"/>
        <v>3.2671989417863694</v>
      </c>
      <c r="E55" s="2">
        <f t="shared" si="1"/>
        <v>84521.277000000002</v>
      </c>
      <c r="F55" s="2">
        <f t="shared" si="2"/>
        <v>25834.32</v>
      </c>
      <c r="G55">
        <f t="shared" si="3"/>
        <v>3.2716664111925531</v>
      </c>
      <c r="H55" s="2">
        <f t="shared" si="4"/>
        <v>1</v>
      </c>
      <c r="I55" s="3">
        <f t="shared" si="5"/>
        <v>2.1445481113881427E-2</v>
      </c>
      <c r="J55" s="3">
        <f t="shared" si="6"/>
        <v>2.1655359780753461E-2</v>
      </c>
      <c r="K55" s="3">
        <f t="shared" si="7"/>
        <v>-2.0987866687203344E-4</v>
      </c>
      <c r="L55" s="3"/>
    </row>
    <row r="56" spans="1:12" x14ac:dyDescent="0.35">
      <c r="A56" s="1">
        <v>45566</v>
      </c>
      <c r="B56" s="2">
        <v>84266.29</v>
      </c>
      <c r="C56" s="2">
        <v>25796.9</v>
      </c>
      <c r="D56">
        <f t="shared" si="0"/>
        <v>3.266527761087572</v>
      </c>
      <c r="E56" s="2">
        <f t="shared" si="1"/>
        <v>84566.390000000014</v>
      </c>
      <c r="F56" s="2">
        <f t="shared" si="2"/>
        <v>25847.064999999995</v>
      </c>
      <c r="G56">
        <f t="shared" si="3"/>
        <v>3.2717985581728537</v>
      </c>
      <c r="H56" s="2">
        <f t="shared" si="4"/>
        <v>1</v>
      </c>
      <c r="I56" s="3">
        <f t="shared" si="5"/>
        <v>3.9743057395792838E-4</v>
      </c>
      <c r="J56" s="3">
        <f t="shared" si="6"/>
        <v>5.4076264977563539E-4</v>
      </c>
      <c r="K56" s="3">
        <f t="shared" si="7"/>
        <v>-1.4333207581770701E-4</v>
      </c>
      <c r="L56" s="3"/>
    </row>
    <row r="57" spans="1:12" x14ac:dyDescent="0.35">
      <c r="A57" s="1">
        <v>45565</v>
      </c>
      <c r="B57" s="2">
        <v>84299.78</v>
      </c>
      <c r="C57" s="2">
        <v>25810.85</v>
      </c>
      <c r="D57">
        <f t="shared" si="0"/>
        <v>3.2660598159301224</v>
      </c>
      <c r="E57" s="2">
        <f t="shared" si="1"/>
        <v>84447.726999999999</v>
      </c>
      <c r="F57" s="2">
        <f t="shared" si="2"/>
        <v>25809.229999999996</v>
      </c>
      <c r="G57">
        <f t="shared" si="3"/>
        <v>3.2719971498568539</v>
      </c>
      <c r="H57" s="2">
        <f t="shared" si="4"/>
        <v>1</v>
      </c>
      <c r="I57" s="3">
        <f t="shared" si="5"/>
        <v>1.5089837719624025E-2</v>
      </c>
      <c r="J57" s="3">
        <f t="shared" si="6"/>
        <v>1.4261444315084634E-2</v>
      </c>
      <c r="K57" s="3">
        <f t="shared" si="7"/>
        <v>8.2839340453939175E-4</v>
      </c>
      <c r="L57" s="3"/>
    </row>
    <row r="58" spans="1:12" x14ac:dyDescent="0.35">
      <c r="A58" s="1">
        <v>45562</v>
      </c>
      <c r="B58" s="2">
        <v>85571.85</v>
      </c>
      <c r="C58" s="2">
        <v>26178.95</v>
      </c>
      <c r="D58">
        <f t="shared" si="0"/>
        <v>3.2687273553752156</v>
      </c>
      <c r="E58" s="2">
        <f t="shared" si="1"/>
        <v>84316.627000000008</v>
      </c>
      <c r="F58" s="2">
        <f t="shared" si="2"/>
        <v>25766.519999999997</v>
      </c>
      <c r="G58">
        <f t="shared" si="3"/>
        <v>3.2723327403157283</v>
      </c>
      <c r="H58" s="2">
        <f t="shared" si="4"/>
        <v>1</v>
      </c>
      <c r="I58" s="3">
        <f t="shared" si="5"/>
        <v>3.0882819525345018E-3</v>
      </c>
      <c r="J58" s="3">
        <f t="shared" si="6"/>
        <v>1.4171691377995888E-3</v>
      </c>
      <c r="K58" s="3">
        <f t="shared" si="7"/>
        <v>1.671112814734913E-3</v>
      </c>
      <c r="L58" s="3"/>
    </row>
    <row r="59" spans="1:12" x14ac:dyDescent="0.35">
      <c r="A59" s="1">
        <v>45561</v>
      </c>
      <c r="B59" s="2">
        <v>85836.12</v>
      </c>
      <c r="C59" s="2">
        <v>26216.05</v>
      </c>
      <c r="D59">
        <f t="shared" si="0"/>
        <v>3.2741820373397212</v>
      </c>
      <c r="E59" s="2">
        <f t="shared" si="1"/>
        <v>84048.536000000007</v>
      </c>
      <c r="F59" s="2">
        <f t="shared" si="2"/>
        <v>25684.274999999998</v>
      </c>
      <c r="G59">
        <f t="shared" si="3"/>
        <v>3.272373310128474</v>
      </c>
      <c r="H59" s="2">
        <f t="shared" si="4"/>
        <v>-1</v>
      </c>
      <c r="I59" s="3">
        <f t="shared" si="5"/>
        <v>-7.7618839248558766E-3</v>
      </c>
      <c r="J59" s="3">
        <f t="shared" si="6"/>
        <v>-8.0828347519934472E-3</v>
      </c>
      <c r="K59" s="3">
        <f t="shared" si="7"/>
        <v>-3.2095082713757064E-4</v>
      </c>
      <c r="L59" s="3"/>
    </row>
    <row r="60" spans="1:12" x14ac:dyDescent="0.35">
      <c r="A60" s="1">
        <v>45560</v>
      </c>
      <c r="B60" s="2">
        <v>85169.87</v>
      </c>
      <c r="C60" s="2">
        <v>26004.15</v>
      </c>
      <c r="D60">
        <f t="shared" si="0"/>
        <v>3.275241451845186</v>
      </c>
      <c r="E60" s="2">
        <f t="shared" si="1"/>
        <v>83761.194999999992</v>
      </c>
      <c r="F60" s="2">
        <f t="shared" si="2"/>
        <v>25601.559999999998</v>
      </c>
      <c r="G60">
        <f t="shared" si="3"/>
        <v>3.2717223091092889</v>
      </c>
      <c r="H60" s="2">
        <f t="shared" si="4"/>
        <v>-1</v>
      </c>
      <c r="I60" s="3">
        <f t="shared" si="5"/>
        <v>-3.0037617763183362E-3</v>
      </c>
      <c r="J60" s="3">
        <f t="shared" si="6"/>
        <v>-2.4515317747359554E-3</v>
      </c>
      <c r="K60" s="3">
        <f t="shared" si="7"/>
        <v>5.5223000158238084E-4</v>
      </c>
      <c r="L60" s="3"/>
    </row>
    <row r="61" spans="1:12" x14ac:dyDescent="0.35">
      <c r="A61" s="1">
        <v>45559</v>
      </c>
      <c r="B61" s="2">
        <v>84914.04</v>
      </c>
      <c r="C61" s="2">
        <v>25940.400000000001</v>
      </c>
      <c r="D61">
        <f t="shared" si="0"/>
        <v>3.2734283203034646</v>
      </c>
      <c r="E61" s="2">
        <f t="shared" si="1"/>
        <v>83396.524000000005</v>
      </c>
      <c r="F61" s="2">
        <f t="shared" si="2"/>
        <v>25492.989999999998</v>
      </c>
      <c r="G61">
        <f t="shared" si="3"/>
        <v>3.271351222434089</v>
      </c>
      <c r="H61" s="2">
        <f t="shared" si="4"/>
        <v>-1</v>
      </c>
      <c r="I61" s="3">
        <f t="shared" si="5"/>
        <v>1.7158528789829085E-4</v>
      </c>
      <c r="J61" s="3">
        <f t="shared" si="6"/>
        <v>-5.2042374057538925E-5</v>
      </c>
      <c r="K61" s="3">
        <f t="shared" si="7"/>
        <v>-2.2362766195582978E-4</v>
      </c>
      <c r="L61" s="3"/>
    </row>
    <row r="62" spans="1:12" x14ac:dyDescent="0.35">
      <c r="A62" s="1">
        <v>45558</v>
      </c>
      <c r="B62" s="2">
        <v>84928.61</v>
      </c>
      <c r="C62" s="2">
        <v>25939.05</v>
      </c>
      <c r="D62">
        <f t="shared" si="0"/>
        <v>3.2741603875238301</v>
      </c>
      <c r="E62" s="2">
        <f t="shared" si="1"/>
        <v>83097.249000000011</v>
      </c>
      <c r="F62" s="2">
        <f t="shared" si="2"/>
        <v>25403.060000000005</v>
      </c>
      <c r="G62">
        <f t="shared" si="3"/>
        <v>3.2711511526564121</v>
      </c>
      <c r="H62" s="2">
        <f t="shared" si="4"/>
        <v>-1</v>
      </c>
      <c r="I62" s="3">
        <f t="shared" si="5"/>
        <v>-4.5249769188498773E-3</v>
      </c>
      <c r="J62" s="3">
        <f t="shared" si="6"/>
        <v>-5.7095383215653057E-3</v>
      </c>
      <c r="K62" s="3">
        <f t="shared" si="7"/>
        <v>-1.1845614027154285E-3</v>
      </c>
      <c r="L62" s="3"/>
    </row>
    <row r="63" spans="1:12" x14ac:dyDescent="0.35">
      <c r="A63" s="1">
        <v>45555</v>
      </c>
      <c r="B63" s="2">
        <v>84544.31</v>
      </c>
      <c r="C63" s="2">
        <v>25790.95</v>
      </c>
      <c r="D63">
        <f t="shared" si="0"/>
        <v>3.2780611028287052</v>
      </c>
      <c r="E63" s="2">
        <f t="shared" si="1"/>
        <v>82760.342000000019</v>
      </c>
      <c r="F63" s="2">
        <f t="shared" si="2"/>
        <v>25302.795000000002</v>
      </c>
      <c r="G63">
        <f t="shared" si="3"/>
        <v>3.2707984236524075</v>
      </c>
      <c r="H63" s="2">
        <f t="shared" si="4"/>
        <v>-1</v>
      </c>
      <c r="I63" s="3">
        <f t="shared" si="5"/>
        <v>-1.608044349761675E-2</v>
      </c>
      <c r="J63" s="3">
        <f t="shared" si="6"/>
        <v>-1.4545799980225678E-2</v>
      </c>
      <c r="K63" s="3">
        <f t="shared" si="7"/>
        <v>1.5346435173910714E-3</v>
      </c>
      <c r="L63" s="3"/>
    </row>
    <row r="64" spans="1:12" x14ac:dyDescent="0.35">
      <c r="A64" s="1">
        <v>45554</v>
      </c>
      <c r="B64" s="2">
        <v>83184.800000000003</v>
      </c>
      <c r="C64" s="2">
        <v>25415.8</v>
      </c>
      <c r="D64">
        <f t="shared" si="0"/>
        <v>3.2729561926046005</v>
      </c>
      <c r="E64" s="2">
        <f t="shared" si="1"/>
        <v>82424.304000000004</v>
      </c>
      <c r="F64" s="2">
        <f t="shared" si="2"/>
        <v>25208.915000000001</v>
      </c>
      <c r="G64">
        <f t="shared" si="3"/>
        <v>3.2696490110740584</v>
      </c>
      <c r="H64" s="2">
        <f t="shared" si="4"/>
        <v>-1</v>
      </c>
      <c r="I64" s="3">
        <f t="shared" si="5"/>
        <v>-2.8439089833720461E-3</v>
      </c>
      <c r="J64" s="3">
        <f t="shared" si="6"/>
        <v>-1.5049693497745497E-3</v>
      </c>
      <c r="K64" s="3">
        <f t="shared" si="7"/>
        <v>1.3389396335974964E-3</v>
      </c>
      <c r="L64" s="3"/>
    </row>
    <row r="65" spans="1:12" x14ac:dyDescent="0.35">
      <c r="A65" s="1">
        <v>45553</v>
      </c>
      <c r="B65" s="2">
        <v>82948.23</v>
      </c>
      <c r="C65" s="2">
        <v>25377.55</v>
      </c>
      <c r="D65">
        <f t="shared" si="0"/>
        <v>3.2685672966854562</v>
      </c>
      <c r="E65" s="2">
        <f t="shared" si="1"/>
        <v>82325.94</v>
      </c>
      <c r="F65" s="2">
        <f t="shared" si="2"/>
        <v>25181.845000000001</v>
      </c>
      <c r="G65">
        <f t="shared" si="3"/>
        <v>3.2692576735342467</v>
      </c>
      <c r="H65" s="2">
        <f t="shared" si="4"/>
        <v>1</v>
      </c>
      <c r="I65" s="3">
        <f t="shared" si="5"/>
        <v>1.5844822728587164E-3</v>
      </c>
      <c r="J65" s="3">
        <f t="shared" si="6"/>
        <v>1.6156011908162924E-3</v>
      </c>
      <c r="K65" s="3">
        <f t="shared" si="7"/>
        <v>-3.1118917957575955E-5</v>
      </c>
      <c r="L65" s="3"/>
    </row>
    <row r="66" spans="1:12" x14ac:dyDescent="0.35">
      <c r="A66" s="1">
        <v>45552</v>
      </c>
      <c r="B66" s="2">
        <v>83079.66</v>
      </c>
      <c r="C66" s="2">
        <v>25418.55</v>
      </c>
      <c r="D66">
        <f t="shared" si="0"/>
        <v>3.2684657464725566</v>
      </c>
      <c r="E66" s="2">
        <f t="shared" si="1"/>
        <v>82266.381000000008</v>
      </c>
      <c r="F66" s="2">
        <f t="shared" si="2"/>
        <v>25163.96</v>
      </c>
      <c r="G66">
        <f t="shared" si="3"/>
        <v>3.2692144241208463</v>
      </c>
      <c r="H66" s="2">
        <f t="shared" si="4"/>
        <v>1</v>
      </c>
      <c r="I66" s="3">
        <f t="shared" si="5"/>
        <v>-1.0938898883313276E-3</v>
      </c>
      <c r="J66" s="3">
        <f t="shared" si="6"/>
        <v>-1.369078881368106E-3</v>
      </c>
      <c r="K66" s="3">
        <f t="shared" si="7"/>
        <v>2.7518899303677845E-4</v>
      </c>
      <c r="L66" s="3"/>
    </row>
    <row r="67" spans="1:12" x14ac:dyDescent="0.35">
      <c r="A67" s="1">
        <v>45551</v>
      </c>
      <c r="B67" s="2">
        <v>82988.78</v>
      </c>
      <c r="C67" s="2">
        <v>25383.75</v>
      </c>
      <c r="D67">
        <f t="shared" ref="D67:D130" si="8">B67/C67</f>
        <v>3.2693664253705617</v>
      </c>
      <c r="E67" s="2">
        <f t="shared" ref="E67:E130" si="9">AVERAGE(B67:B76)</f>
        <v>82213.958999999988</v>
      </c>
      <c r="F67" s="2">
        <f t="shared" ref="F67:F130" si="10">AVERAGE(C67:C76)</f>
        <v>25150.09</v>
      </c>
      <c r="G67">
        <f t="shared" ref="G67:G130" si="11">E67/F67</f>
        <v>3.2689329938779537</v>
      </c>
      <c r="H67" s="2">
        <f t="shared" ref="H67:H130" si="12">IF(D67 &gt; G67, -1, IF(D67 &lt; G67, 1))</f>
        <v>-1</v>
      </c>
      <c r="I67" s="3">
        <f t="shared" ref="I67:I130" si="13">(B68 -B67)/B67</f>
        <v>-1.1789545526515333E-3</v>
      </c>
      <c r="J67" s="3">
        <f t="shared" ref="J67:J130" si="14">(C68 - C67)/C67</f>
        <v>-1.0735214458068645E-3</v>
      </c>
      <c r="K67" s="3">
        <f t="shared" ref="K67:K130" si="15">IF(H67=1, (I67 - J67), IF(H67=-1, (J67 - I67), 0))</f>
        <v>1.0543310684466879E-4</v>
      </c>
      <c r="L67" s="3"/>
    </row>
    <row r="68" spans="1:12" x14ac:dyDescent="0.35">
      <c r="A68" s="1">
        <v>45548</v>
      </c>
      <c r="B68" s="2">
        <v>82890.94</v>
      </c>
      <c r="C68" s="2">
        <v>25356.5</v>
      </c>
      <c r="D68">
        <f t="shared" si="8"/>
        <v>3.2690213554709837</v>
      </c>
      <c r="E68" s="2">
        <f t="shared" si="9"/>
        <v>82171.065000000002</v>
      </c>
      <c r="F68" s="2">
        <f t="shared" si="10"/>
        <v>25139.585000000003</v>
      </c>
      <c r="G68">
        <f t="shared" si="11"/>
        <v>3.2685927392993954</v>
      </c>
      <c r="H68" s="2">
        <f t="shared" si="12"/>
        <v>-1</v>
      </c>
      <c r="I68" s="3">
        <f t="shared" si="13"/>
        <v>8.6583648345650403E-4</v>
      </c>
      <c r="J68" s="3">
        <f t="shared" si="14"/>
        <v>1.2777788732672669E-3</v>
      </c>
      <c r="K68" s="3">
        <f t="shared" si="15"/>
        <v>4.1194238981076287E-4</v>
      </c>
      <c r="L68" s="3"/>
    </row>
    <row r="69" spans="1:12" x14ac:dyDescent="0.35">
      <c r="A69" s="1">
        <v>45547</v>
      </c>
      <c r="B69" s="2">
        <v>82962.710000000006</v>
      </c>
      <c r="C69" s="2">
        <v>25388.9</v>
      </c>
      <c r="D69">
        <f t="shared" si="8"/>
        <v>3.2676764255245403</v>
      </c>
      <c r="E69" s="2">
        <f t="shared" si="9"/>
        <v>82118.547999999981</v>
      </c>
      <c r="F69" s="2">
        <f t="shared" si="10"/>
        <v>25127.525000000001</v>
      </c>
      <c r="G69">
        <f t="shared" si="11"/>
        <v>3.2680714873430623</v>
      </c>
      <c r="H69" s="2">
        <f t="shared" si="12"/>
        <v>1</v>
      </c>
      <c r="I69" s="3">
        <f t="shared" si="13"/>
        <v>-1.7351771657410937E-2</v>
      </c>
      <c r="J69" s="3">
        <f t="shared" si="14"/>
        <v>-1.8529751190480906E-2</v>
      </c>
      <c r="K69" s="3">
        <f t="shared" si="15"/>
        <v>1.1779795330699692E-3</v>
      </c>
      <c r="L69" s="3"/>
    </row>
    <row r="70" spans="1:12" x14ac:dyDescent="0.35">
      <c r="A70" s="1">
        <v>45546</v>
      </c>
      <c r="B70" s="2">
        <v>81523.16</v>
      </c>
      <c r="C70" s="2">
        <v>24918.45</v>
      </c>
      <c r="D70">
        <f t="shared" si="8"/>
        <v>3.271598353830194</v>
      </c>
      <c r="E70" s="2">
        <f t="shared" si="9"/>
        <v>82035.737999999983</v>
      </c>
      <c r="F70" s="2">
        <f t="shared" si="10"/>
        <v>25103.830000000005</v>
      </c>
      <c r="G70">
        <f t="shared" si="11"/>
        <v>3.2678574544203003</v>
      </c>
      <c r="H70" s="2">
        <f t="shared" si="12"/>
        <v>-1</v>
      </c>
      <c r="I70" s="3">
        <f t="shared" si="13"/>
        <v>4.883642881360218E-3</v>
      </c>
      <c r="J70" s="3">
        <f t="shared" si="14"/>
        <v>4.9220557458428517E-3</v>
      </c>
      <c r="K70" s="3">
        <f t="shared" si="15"/>
        <v>3.8412864482633736E-5</v>
      </c>
      <c r="L70" s="3"/>
    </row>
    <row r="71" spans="1:12" x14ac:dyDescent="0.35">
      <c r="A71" s="1">
        <v>45545</v>
      </c>
      <c r="B71" s="2">
        <v>81921.289999999994</v>
      </c>
      <c r="C71" s="2">
        <v>25041.1</v>
      </c>
      <c r="D71">
        <f t="shared" si="8"/>
        <v>3.2714732978982553</v>
      </c>
      <c r="E71" s="2">
        <f t="shared" si="9"/>
        <v>82061.978000000003</v>
      </c>
      <c r="F71" s="2">
        <f t="shared" si="10"/>
        <v>25117.22</v>
      </c>
      <c r="G71">
        <f t="shared" si="11"/>
        <v>3.267160059911089</v>
      </c>
      <c r="H71" s="2">
        <f t="shared" si="12"/>
        <v>-1</v>
      </c>
      <c r="I71" s="3">
        <f t="shared" si="13"/>
        <v>-4.4158240183961948E-3</v>
      </c>
      <c r="J71" s="3">
        <f t="shared" si="14"/>
        <v>-4.1811262284802619E-3</v>
      </c>
      <c r="K71" s="3">
        <f t="shared" si="15"/>
        <v>2.3469778991593287E-4</v>
      </c>
      <c r="L71" s="3"/>
    </row>
    <row r="72" spans="1:12" x14ac:dyDescent="0.35">
      <c r="A72" s="1">
        <v>45544</v>
      </c>
      <c r="B72" s="2">
        <v>81559.539999999994</v>
      </c>
      <c r="C72" s="2">
        <v>24936.400000000001</v>
      </c>
      <c r="D72">
        <f t="shared" si="8"/>
        <v>3.2707022665661438</v>
      </c>
      <c r="E72" s="2">
        <f t="shared" si="9"/>
        <v>82041.024999999994</v>
      </c>
      <c r="F72" s="2">
        <f t="shared" si="10"/>
        <v>25114.885000000002</v>
      </c>
      <c r="G72">
        <f t="shared" si="11"/>
        <v>3.2666295306548281</v>
      </c>
      <c r="H72" s="2">
        <f t="shared" si="12"/>
        <v>-1</v>
      </c>
      <c r="I72" s="3">
        <f t="shared" si="13"/>
        <v>-4.6053472101485688E-3</v>
      </c>
      <c r="J72" s="3">
        <f t="shared" si="14"/>
        <v>-3.3785951460515548E-3</v>
      </c>
      <c r="K72" s="3">
        <f t="shared" si="15"/>
        <v>1.2267520640970139E-3</v>
      </c>
      <c r="L72" s="3"/>
    </row>
    <row r="73" spans="1:12" x14ac:dyDescent="0.35">
      <c r="A73" s="1">
        <v>45541</v>
      </c>
      <c r="B73" s="2">
        <v>81183.929999999993</v>
      </c>
      <c r="C73" s="2">
        <v>24852.15</v>
      </c>
      <c r="D73">
        <f t="shared" si="8"/>
        <v>3.2666763237788277</v>
      </c>
      <c r="E73" s="2">
        <f t="shared" si="9"/>
        <v>82054.881999999998</v>
      </c>
      <c r="F73" s="2">
        <f t="shared" si="10"/>
        <v>25122.305</v>
      </c>
      <c r="G73">
        <f t="shared" si="11"/>
        <v>3.2662162966336088</v>
      </c>
      <c r="H73" s="2">
        <f t="shared" si="12"/>
        <v>-1</v>
      </c>
      <c r="I73" s="3">
        <f t="shared" si="13"/>
        <v>1.2529942810110457E-2</v>
      </c>
      <c r="J73" s="3">
        <f t="shared" si="14"/>
        <v>1.178771253191362E-2</v>
      </c>
      <c r="K73" s="3">
        <f t="shared" si="15"/>
        <v>-7.4223027819683707E-4</v>
      </c>
      <c r="L73" s="3"/>
    </row>
    <row r="74" spans="1:12" x14ac:dyDescent="0.35">
      <c r="A74" s="1">
        <v>45540</v>
      </c>
      <c r="B74" s="2">
        <v>82201.16</v>
      </c>
      <c r="C74" s="2">
        <v>25145.1</v>
      </c>
      <c r="D74">
        <f t="shared" si="8"/>
        <v>3.2690727020373753</v>
      </c>
      <c r="E74" s="2">
        <f t="shared" si="9"/>
        <v>82045.11</v>
      </c>
      <c r="F74" s="2">
        <f t="shared" si="10"/>
        <v>25119.405000000002</v>
      </c>
      <c r="G74">
        <f t="shared" si="11"/>
        <v>3.2662043547607911</v>
      </c>
      <c r="H74" s="2">
        <f t="shared" si="12"/>
        <v>-1</v>
      </c>
      <c r="I74" s="3">
        <f t="shared" si="13"/>
        <v>1.8427963790291514E-3</v>
      </c>
      <c r="J74" s="3">
        <f t="shared" si="14"/>
        <v>2.1316280309086936E-3</v>
      </c>
      <c r="K74" s="3">
        <f t="shared" si="15"/>
        <v>2.8883165187954213E-4</v>
      </c>
      <c r="L74" s="3"/>
    </row>
    <row r="75" spans="1:12" x14ac:dyDescent="0.35">
      <c r="A75" s="1">
        <v>45539</v>
      </c>
      <c r="B75" s="2">
        <v>82352.639999999999</v>
      </c>
      <c r="C75" s="2">
        <v>25198.7</v>
      </c>
      <c r="D75">
        <f t="shared" si="8"/>
        <v>3.2681304987955726</v>
      </c>
      <c r="E75" s="2">
        <f t="shared" si="9"/>
        <v>81930.312999999995</v>
      </c>
      <c r="F75" s="2">
        <f t="shared" si="10"/>
        <v>25086.044999999998</v>
      </c>
      <c r="G75">
        <f t="shared" si="11"/>
        <v>3.2659716986077321</v>
      </c>
      <c r="H75" s="2">
        <f t="shared" si="12"/>
        <v>-1</v>
      </c>
      <c r="I75" s="3">
        <f t="shared" si="13"/>
        <v>2.4625804345799105E-3</v>
      </c>
      <c r="J75" s="3">
        <f t="shared" si="14"/>
        <v>3.2204042272021101E-3</v>
      </c>
      <c r="K75" s="3">
        <f t="shared" si="15"/>
        <v>7.5782379262219956E-4</v>
      </c>
      <c r="L75" s="3"/>
    </row>
    <row r="76" spans="1:12" x14ac:dyDescent="0.35">
      <c r="A76" s="1">
        <v>45538</v>
      </c>
      <c r="B76" s="2">
        <v>82555.44</v>
      </c>
      <c r="C76" s="2">
        <v>25279.85</v>
      </c>
      <c r="D76">
        <f t="shared" si="8"/>
        <v>3.2656617820121561</v>
      </c>
      <c r="E76" s="2">
        <f t="shared" si="9"/>
        <v>81785.578999999998</v>
      </c>
      <c r="F76" s="2">
        <f t="shared" si="10"/>
        <v>25043.195</v>
      </c>
      <c r="G76">
        <f t="shared" si="11"/>
        <v>3.2657805443754282</v>
      </c>
      <c r="H76" s="2">
        <f t="shared" si="12"/>
        <v>1</v>
      </c>
      <c r="I76" s="3">
        <f t="shared" si="13"/>
        <v>5.3297517401568924E-5</v>
      </c>
      <c r="J76" s="3">
        <f t="shared" si="14"/>
        <v>-4.5490776250563882E-5</v>
      </c>
      <c r="K76" s="3">
        <f t="shared" si="15"/>
        <v>9.8788293652132806E-5</v>
      </c>
      <c r="L76" s="3"/>
    </row>
    <row r="77" spans="1:12" x14ac:dyDescent="0.35">
      <c r="A77" s="1">
        <v>45537</v>
      </c>
      <c r="B77" s="2">
        <v>82559.839999999997</v>
      </c>
      <c r="C77" s="2">
        <v>25278.7</v>
      </c>
      <c r="D77">
        <f t="shared" si="8"/>
        <v>3.2659844058436547</v>
      </c>
      <c r="E77" s="2">
        <f t="shared" si="9"/>
        <v>81610.321000000011</v>
      </c>
      <c r="F77" s="2">
        <f t="shared" si="10"/>
        <v>24985.095000000001</v>
      </c>
      <c r="G77">
        <f t="shared" si="11"/>
        <v>3.2663602439774597</v>
      </c>
      <c r="H77" s="2">
        <f t="shared" si="12"/>
        <v>1</v>
      </c>
      <c r="I77" s="3">
        <f t="shared" si="13"/>
        <v>-2.3506586253073218E-3</v>
      </c>
      <c r="J77" s="3">
        <f t="shared" si="14"/>
        <v>-1.6931250420314048E-3</v>
      </c>
      <c r="K77" s="3">
        <f t="shared" si="15"/>
        <v>-6.5753358327591701E-4</v>
      </c>
      <c r="L77" s="3"/>
    </row>
    <row r="78" spans="1:12" x14ac:dyDescent="0.35">
      <c r="A78" s="1">
        <v>45534</v>
      </c>
      <c r="B78" s="2">
        <v>82365.77</v>
      </c>
      <c r="C78" s="2">
        <v>25235.9</v>
      </c>
      <c r="D78">
        <f t="shared" si="8"/>
        <v>3.2638332692711574</v>
      </c>
      <c r="E78" s="2">
        <f t="shared" si="9"/>
        <v>81396.805000000008</v>
      </c>
      <c r="F78" s="2">
        <f t="shared" si="10"/>
        <v>24914.49</v>
      </c>
      <c r="G78">
        <f t="shared" si="11"/>
        <v>3.2670468068983149</v>
      </c>
      <c r="H78" s="2">
        <f t="shared" si="12"/>
        <v>1</v>
      </c>
      <c r="I78" s="3">
        <f t="shared" si="13"/>
        <v>-2.8065056636999018E-3</v>
      </c>
      <c r="J78" s="3">
        <f t="shared" si="14"/>
        <v>-3.3266101070300929E-3</v>
      </c>
      <c r="K78" s="3">
        <f t="shared" si="15"/>
        <v>5.201044433301911E-4</v>
      </c>
      <c r="L78" s="3"/>
    </row>
    <row r="79" spans="1:12" x14ac:dyDescent="0.35">
      <c r="A79" s="1">
        <v>45533</v>
      </c>
      <c r="B79" s="2">
        <v>82134.61</v>
      </c>
      <c r="C79" s="2">
        <v>25151.95</v>
      </c>
      <c r="D79">
        <f t="shared" si="8"/>
        <v>3.2655364693393554</v>
      </c>
      <c r="E79" s="2">
        <f t="shared" si="9"/>
        <v>81203.911999999997</v>
      </c>
      <c r="F79" s="2">
        <f t="shared" si="10"/>
        <v>24845.014999999999</v>
      </c>
      <c r="G79">
        <f t="shared" si="11"/>
        <v>3.268418714981657</v>
      </c>
      <c r="H79" s="2">
        <f t="shared" si="12"/>
        <v>1</v>
      </c>
      <c r="I79" s="3">
        <f t="shared" si="13"/>
        <v>-4.2497310208206131E-3</v>
      </c>
      <c r="J79" s="3">
        <f t="shared" si="14"/>
        <v>-3.9599315361235283E-3</v>
      </c>
      <c r="K79" s="3">
        <f t="shared" si="15"/>
        <v>-2.8979948469708486E-4</v>
      </c>
      <c r="L79" s="3"/>
    </row>
    <row r="80" spans="1:12" x14ac:dyDescent="0.35">
      <c r="A80" s="1">
        <v>45532</v>
      </c>
      <c r="B80" s="2">
        <v>81785.56</v>
      </c>
      <c r="C80" s="2">
        <v>25052.35</v>
      </c>
      <c r="D80">
        <f t="shared" si="8"/>
        <v>3.2645863561701796</v>
      </c>
      <c r="E80" s="2">
        <f t="shared" si="9"/>
        <v>80901.03899999999</v>
      </c>
      <c r="F80" s="2">
        <f t="shared" si="10"/>
        <v>24744.195</v>
      </c>
      <c r="G80">
        <f t="shared" si="11"/>
        <v>3.2694956938384938</v>
      </c>
      <c r="H80" s="2">
        <f t="shared" si="12"/>
        <v>1</v>
      </c>
      <c r="I80" s="3">
        <f t="shared" si="13"/>
        <v>-9.0235978087088861E-4</v>
      </c>
      <c r="J80" s="3">
        <f t="shared" si="14"/>
        <v>-1.3811079599318446E-3</v>
      </c>
      <c r="K80" s="3">
        <f t="shared" si="15"/>
        <v>4.7874817906095604E-4</v>
      </c>
      <c r="L80" s="3"/>
    </row>
    <row r="81" spans="1:12" x14ac:dyDescent="0.35">
      <c r="A81" s="1">
        <v>45531</v>
      </c>
      <c r="B81" s="2">
        <v>81711.759999999995</v>
      </c>
      <c r="C81" s="2">
        <v>25017.75</v>
      </c>
      <c r="D81">
        <f t="shared" si="8"/>
        <v>3.2661514324829368</v>
      </c>
      <c r="E81" s="2">
        <f t="shared" si="9"/>
        <v>80618.085999999996</v>
      </c>
      <c r="F81" s="2">
        <f t="shared" si="10"/>
        <v>24652.859999999997</v>
      </c>
      <c r="G81">
        <f t="shared" si="11"/>
        <v>3.2701311734216643</v>
      </c>
      <c r="H81" s="2">
        <f t="shared" si="12"/>
        <v>1</v>
      </c>
      <c r="I81" s="3">
        <f t="shared" si="13"/>
        <v>-1.6705061792811929E-4</v>
      </c>
      <c r="J81" s="3">
        <f t="shared" si="14"/>
        <v>-2.8579708407036825E-4</v>
      </c>
      <c r="K81" s="3">
        <f t="shared" si="15"/>
        <v>1.1874646614224896E-4</v>
      </c>
      <c r="L81" s="3"/>
    </row>
    <row r="82" spans="1:12" x14ac:dyDescent="0.35">
      <c r="A82" s="1">
        <v>45530</v>
      </c>
      <c r="B82" s="2">
        <v>81698.11</v>
      </c>
      <c r="C82" s="2">
        <v>25010.6</v>
      </c>
      <c r="D82">
        <f t="shared" si="8"/>
        <v>3.266539387299785</v>
      </c>
      <c r="E82" s="2">
        <f t="shared" si="9"/>
        <v>80411.801999999996</v>
      </c>
      <c r="F82" s="2">
        <f t="shared" si="10"/>
        <v>24585.784999999996</v>
      </c>
      <c r="G82">
        <f t="shared" si="11"/>
        <v>3.270662376653827</v>
      </c>
      <c r="H82" s="2">
        <f t="shared" si="12"/>
        <v>1</v>
      </c>
      <c r="I82" s="3">
        <f t="shared" si="13"/>
        <v>-7.4897693471733208E-3</v>
      </c>
      <c r="J82" s="3">
        <f t="shared" si="14"/>
        <v>-7.4948221953890391E-3</v>
      </c>
      <c r="K82" s="3">
        <f t="shared" si="15"/>
        <v>5.0528482157183308E-6</v>
      </c>
      <c r="L82" s="3"/>
    </row>
    <row r="83" spans="1:12" x14ac:dyDescent="0.35">
      <c r="A83" s="1">
        <v>45527</v>
      </c>
      <c r="B83" s="2">
        <v>81086.210000000006</v>
      </c>
      <c r="C83" s="2">
        <v>24823.15</v>
      </c>
      <c r="D83">
        <f t="shared" si="8"/>
        <v>3.2665560172661405</v>
      </c>
      <c r="E83" s="2">
        <f t="shared" si="9"/>
        <v>80212.582000000009</v>
      </c>
      <c r="F83" s="2">
        <f t="shared" si="10"/>
        <v>24521.474999999999</v>
      </c>
      <c r="G83">
        <f t="shared" si="11"/>
        <v>3.2711157057232492</v>
      </c>
      <c r="H83" s="2">
        <f t="shared" si="12"/>
        <v>1</v>
      </c>
      <c r="I83" s="3">
        <f t="shared" si="13"/>
        <v>-4.0722090722952856E-4</v>
      </c>
      <c r="J83" s="3">
        <f t="shared" si="14"/>
        <v>-4.6931996946404685E-4</v>
      </c>
      <c r="K83" s="3">
        <f t="shared" si="15"/>
        <v>6.2099062234518296E-5</v>
      </c>
      <c r="L83" s="3"/>
    </row>
    <row r="84" spans="1:12" x14ac:dyDescent="0.35">
      <c r="A84" s="1">
        <v>45526</v>
      </c>
      <c r="B84" s="2">
        <v>81053.19</v>
      </c>
      <c r="C84" s="2">
        <v>24811.5</v>
      </c>
      <c r="D84">
        <f t="shared" si="8"/>
        <v>3.2667589625778368</v>
      </c>
      <c r="E84" s="2">
        <f t="shared" si="9"/>
        <v>79992.583000000013</v>
      </c>
      <c r="F84" s="2">
        <f t="shared" si="10"/>
        <v>24450.859999999997</v>
      </c>
      <c r="G84">
        <f t="shared" si="11"/>
        <v>3.2715652128391404</v>
      </c>
      <c r="H84" s="2">
        <f t="shared" si="12"/>
        <v>1</v>
      </c>
      <c r="I84" s="3">
        <f t="shared" si="13"/>
        <v>-1.824604312304049E-3</v>
      </c>
      <c r="J84" s="3">
        <f t="shared" si="14"/>
        <v>-1.6645507123712502E-3</v>
      </c>
      <c r="K84" s="3">
        <f t="shared" si="15"/>
        <v>-1.6005359993279881E-4</v>
      </c>
      <c r="L84" s="3"/>
    </row>
    <row r="85" spans="1:12" x14ac:dyDescent="0.35">
      <c r="A85" s="1">
        <v>45525</v>
      </c>
      <c r="B85" s="2">
        <v>80905.3</v>
      </c>
      <c r="C85" s="2">
        <v>24770.2</v>
      </c>
      <c r="D85">
        <f t="shared" si="8"/>
        <v>3.2662352342734415</v>
      </c>
      <c r="E85" s="2">
        <f t="shared" si="9"/>
        <v>79834.065000000002</v>
      </c>
      <c r="F85" s="2">
        <f t="shared" si="10"/>
        <v>24399.46</v>
      </c>
      <c r="G85">
        <f t="shared" si="11"/>
        <v>3.2719603220727018</v>
      </c>
      <c r="H85" s="2">
        <f t="shared" si="12"/>
        <v>1</v>
      </c>
      <c r="I85" s="3">
        <f t="shared" si="13"/>
        <v>-1.2661716846733442E-3</v>
      </c>
      <c r="J85" s="3">
        <f t="shared" si="14"/>
        <v>-2.8804773477808894E-3</v>
      </c>
      <c r="K85" s="3">
        <f t="shared" si="15"/>
        <v>1.6143056631075451E-3</v>
      </c>
      <c r="L85" s="3"/>
    </row>
    <row r="86" spans="1:12" x14ac:dyDescent="0.35">
      <c r="A86" s="1">
        <v>45524</v>
      </c>
      <c r="B86" s="2">
        <v>80802.86</v>
      </c>
      <c r="C86" s="2">
        <v>24698.85</v>
      </c>
      <c r="D86">
        <f t="shared" si="8"/>
        <v>3.2715231680827248</v>
      </c>
      <c r="E86" s="2">
        <f t="shared" si="9"/>
        <v>79602.84199999999</v>
      </c>
      <c r="F86" s="2">
        <f t="shared" si="10"/>
        <v>24321.695</v>
      </c>
      <c r="G86">
        <f t="shared" si="11"/>
        <v>3.2729150661580122</v>
      </c>
      <c r="H86" s="2">
        <f t="shared" si="12"/>
        <v>1</v>
      </c>
      <c r="I86" s="3">
        <f t="shared" si="13"/>
        <v>-4.6802798811825174E-3</v>
      </c>
      <c r="J86" s="3">
        <f t="shared" si="14"/>
        <v>-5.109549634901912E-3</v>
      </c>
      <c r="K86" s="3">
        <f t="shared" si="15"/>
        <v>4.2926975371939454E-4</v>
      </c>
      <c r="L86" s="3"/>
    </row>
    <row r="87" spans="1:12" x14ac:dyDescent="0.35">
      <c r="A87" s="1">
        <v>45523</v>
      </c>
      <c r="B87" s="2">
        <v>80424.679999999993</v>
      </c>
      <c r="C87" s="2">
        <v>24572.65</v>
      </c>
      <c r="D87">
        <f t="shared" si="8"/>
        <v>3.2729347465576559</v>
      </c>
      <c r="E87" s="2">
        <f t="shared" si="9"/>
        <v>79398.496000000014</v>
      </c>
      <c r="F87" s="2">
        <f t="shared" si="10"/>
        <v>24257.37</v>
      </c>
      <c r="G87">
        <f t="shared" si="11"/>
        <v>3.2731700097743497</v>
      </c>
      <c r="H87" s="2">
        <f t="shared" si="12"/>
        <v>1</v>
      </c>
      <c r="I87" s="3">
        <f t="shared" si="13"/>
        <v>1.5119736876793906E-4</v>
      </c>
      <c r="J87" s="3">
        <f t="shared" si="14"/>
        <v>-1.2819130211841213E-3</v>
      </c>
      <c r="K87" s="3">
        <f t="shared" si="15"/>
        <v>1.4331103899520603E-3</v>
      </c>
      <c r="L87" s="3"/>
    </row>
    <row r="88" spans="1:12" x14ac:dyDescent="0.35">
      <c r="A88" s="1">
        <v>45520</v>
      </c>
      <c r="B88" s="2">
        <v>80436.84</v>
      </c>
      <c r="C88" s="2">
        <v>24541.15</v>
      </c>
      <c r="D88">
        <f t="shared" si="8"/>
        <v>3.2776312438496156</v>
      </c>
      <c r="E88" s="2">
        <f t="shared" si="9"/>
        <v>79454.222999999984</v>
      </c>
      <c r="F88" s="2">
        <f t="shared" si="10"/>
        <v>24271.875</v>
      </c>
      <c r="G88">
        <f t="shared" si="11"/>
        <v>3.2735098957126296</v>
      </c>
      <c r="H88" s="2">
        <f t="shared" si="12"/>
        <v>-1</v>
      </c>
      <c r="I88" s="3">
        <f t="shared" si="13"/>
        <v>-1.6546647033871445E-2</v>
      </c>
      <c r="J88" s="3">
        <f t="shared" si="14"/>
        <v>-1.6193210179637117E-2</v>
      </c>
      <c r="K88" s="3">
        <f t="shared" si="15"/>
        <v>3.5343685423432775E-4</v>
      </c>
      <c r="L88" s="3"/>
    </row>
    <row r="89" spans="1:12" x14ac:dyDescent="0.35">
      <c r="A89" s="1">
        <v>45518</v>
      </c>
      <c r="B89" s="2">
        <v>79105.88</v>
      </c>
      <c r="C89" s="2">
        <v>24143.75</v>
      </c>
      <c r="D89">
        <f t="shared" si="8"/>
        <v>3.2764537406161018</v>
      </c>
      <c r="E89" s="2">
        <f t="shared" si="9"/>
        <v>79597.294000000009</v>
      </c>
      <c r="F89" s="2">
        <f t="shared" si="10"/>
        <v>24318.85</v>
      </c>
      <c r="G89">
        <f t="shared" si="11"/>
        <v>3.2730698203245634</v>
      </c>
      <c r="H89" s="2">
        <f t="shared" si="12"/>
        <v>-1</v>
      </c>
      <c r="I89" s="3">
        <f t="shared" si="13"/>
        <v>-1.8942966060172242E-3</v>
      </c>
      <c r="J89" s="3">
        <f t="shared" si="14"/>
        <v>-1.967382863059798E-4</v>
      </c>
      <c r="K89" s="3">
        <f t="shared" si="15"/>
        <v>1.6975583197112445E-3</v>
      </c>
      <c r="L89" s="3"/>
    </row>
    <row r="90" spans="1:12" x14ac:dyDescent="0.35">
      <c r="A90" s="1">
        <v>45517</v>
      </c>
      <c r="B90" s="2">
        <v>78956.03</v>
      </c>
      <c r="C90" s="2">
        <v>24139</v>
      </c>
      <c r="D90">
        <f t="shared" si="8"/>
        <v>3.2708906748415427</v>
      </c>
      <c r="E90" s="2">
        <f t="shared" si="9"/>
        <v>79860.84</v>
      </c>
      <c r="F90" s="2">
        <f t="shared" si="10"/>
        <v>24399.59</v>
      </c>
      <c r="G90">
        <f t="shared" si="11"/>
        <v>3.2730402437090129</v>
      </c>
      <c r="H90" s="2">
        <f t="shared" si="12"/>
        <v>1</v>
      </c>
      <c r="I90" s="3">
        <f t="shared" si="13"/>
        <v>8.7756438615264644E-3</v>
      </c>
      <c r="J90" s="3">
        <f t="shared" si="14"/>
        <v>8.6167612577157295E-3</v>
      </c>
      <c r="K90" s="3">
        <f t="shared" si="15"/>
        <v>1.5888260381073487E-4</v>
      </c>
      <c r="L90" s="3"/>
    </row>
    <row r="91" spans="1:12" x14ac:dyDescent="0.35">
      <c r="A91" s="1">
        <v>45516</v>
      </c>
      <c r="B91" s="2">
        <v>79648.92</v>
      </c>
      <c r="C91" s="2">
        <v>24347</v>
      </c>
      <c r="D91">
        <f t="shared" si="8"/>
        <v>3.2714059227009487</v>
      </c>
      <c r="E91" s="2">
        <f t="shared" si="9"/>
        <v>80110.777000000002</v>
      </c>
      <c r="F91" s="2">
        <f t="shared" si="10"/>
        <v>24471.42</v>
      </c>
      <c r="G91">
        <f t="shared" si="11"/>
        <v>3.2736464414406687</v>
      </c>
      <c r="H91" s="2">
        <f t="shared" si="12"/>
        <v>1</v>
      </c>
      <c r="I91" s="3">
        <f t="shared" si="13"/>
        <v>7.1551503774320159E-4</v>
      </c>
      <c r="J91" s="3">
        <f t="shared" si="14"/>
        <v>8.4199285332895227E-4</v>
      </c>
      <c r="K91" s="3">
        <f t="shared" si="15"/>
        <v>-1.2647781558575068E-4</v>
      </c>
      <c r="L91" s="3"/>
    </row>
    <row r="92" spans="1:12" x14ac:dyDescent="0.35">
      <c r="A92" s="1">
        <v>45513</v>
      </c>
      <c r="B92" s="2">
        <v>79705.91</v>
      </c>
      <c r="C92" s="2">
        <v>24367.5</v>
      </c>
      <c r="D92">
        <f t="shared" si="8"/>
        <v>3.2709925105160562</v>
      </c>
      <c r="E92" s="2">
        <f t="shared" si="9"/>
        <v>80281.468999999997</v>
      </c>
      <c r="F92" s="2">
        <f t="shared" si="10"/>
        <v>24520.329999999998</v>
      </c>
      <c r="G92">
        <f t="shared" si="11"/>
        <v>3.2740778366359673</v>
      </c>
      <c r="H92" s="2">
        <f t="shared" si="12"/>
        <v>1</v>
      </c>
      <c r="I92" s="3">
        <f t="shared" si="13"/>
        <v>-1.0283930012216187E-2</v>
      </c>
      <c r="J92" s="3">
        <f t="shared" si="14"/>
        <v>-1.0280086180363189E-2</v>
      </c>
      <c r="K92" s="3">
        <f t="shared" si="15"/>
        <v>-3.8438318529978449E-6</v>
      </c>
      <c r="L92" s="3"/>
    </row>
    <row r="93" spans="1:12" x14ac:dyDescent="0.35">
      <c r="A93" s="1">
        <v>45512</v>
      </c>
      <c r="B93" s="2">
        <v>78886.22</v>
      </c>
      <c r="C93" s="2">
        <v>24117</v>
      </c>
      <c r="D93">
        <f t="shared" si="8"/>
        <v>3.270979806775304</v>
      </c>
      <c r="E93" s="2">
        <f t="shared" si="9"/>
        <v>80444.149999999994</v>
      </c>
      <c r="F93" s="2">
        <f t="shared" si="10"/>
        <v>24567.064999999999</v>
      </c>
      <c r="G93">
        <f t="shared" si="11"/>
        <v>3.2744713298067962</v>
      </c>
      <c r="H93" s="2">
        <f t="shared" si="12"/>
        <v>1</v>
      </c>
      <c r="I93" s="3">
        <f t="shared" si="13"/>
        <v>7.3750523221925652E-3</v>
      </c>
      <c r="J93" s="3">
        <f t="shared" si="14"/>
        <v>7.484347141020857E-3</v>
      </c>
      <c r="K93" s="3">
        <f t="shared" si="15"/>
        <v>-1.0929481882829186E-4</v>
      </c>
      <c r="L93" s="3"/>
    </row>
    <row r="94" spans="1:12" x14ac:dyDescent="0.35">
      <c r="A94" s="1">
        <v>45511</v>
      </c>
      <c r="B94" s="2">
        <v>79468.009999999995</v>
      </c>
      <c r="C94" s="2">
        <v>24297.5</v>
      </c>
      <c r="D94">
        <f t="shared" si="8"/>
        <v>3.2706249614157832</v>
      </c>
      <c r="E94" s="2">
        <f t="shared" si="9"/>
        <v>80559.508000000002</v>
      </c>
      <c r="F94" s="2">
        <f t="shared" si="10"/>
        <v>24595.974999999999</v>
      </c>
      <c r="G94">
        <f t="shared" si="11"/>
        <v>3.2753126476994714</v>
      </c>
      <c r="H94" s="2">
        <f t="shared" si="12"/>
        <v>1</v>
      </c>
      <c r="I94" s="3">
        <f t="shared" si="13"/>
        <v>-1.1009964890274563E-2</v>
      </c>
      <c r="J94" s="3">
        <f t="shared" si="14"/>
        <v>-1.2550673937647937E-2</v>
      </c>
      <c r="K94" s="3">
        <f t="shared" si="15"/>
        <v>1.5407090473733738E-3</v>
      </c>
      <c r="L94" s="3"/>
    </row>
    <row r="95" spans="1:12" x14ac:dyDescent="0.35">
      <c r="A95" s="1">
        <v>45510</v>
      </c>
      <c r="B95" s="2">
        <v>78593.070000000007</v>
      </c>
      <c r="C95" s="2">
        <v>23992.55</v>
      </c>
      <c r="D95">
        <f t="shared" si="8"/>
        <v>3.275728090594789</v>
      </c>
      <c r="E95" s="2">
        <f t="shared" si="9"/>
        <v>80627.595000000001</v>
      </c>
      <c r="F95" s="2">
        <f t="shared" si="10"/>
        <v>24607.575000000001</v>
      </c>
      <c r="G95">
        <f t="shared" si="11"/>
        <v>3.2765355789833008</v>
      </c>
      <c r="H95" s="2">
        <f t="shared" si="12"/>
        <v>1</v>
      </c>
      <c r="I95" s="3">
        <f t="shared" si="13"/>
        <v>2.1163443545338945E-3</v>
      </c>
      <c r="J95" s="3">
        <f t="shared" si="14"/>
        <v>2.6278990770051236E-3</v>
      </c>
      <c r="K95" s="3">
        <f t="shared" si="15"/>
        <v>-5.1155472247122911E-4</v>
      </c>
      <c r="L95" s="3"/>
    </row>
    <row r="96" spans="1:12" x14ac:dyDescent="0.35">
      <c r="A96" s="1">
        <v>45509</v>
      </c>
      <c r="B96" s="2">
        <v>78759.399999999994</v>
      </c>
      <c r="C96" s="2">
        <v>24055.599999999999</v>
      </c>
      <c r="D96">
        <f t="shared" si="8"/>
        <v>3.2740567684863398</v>
      </c>
      <c r="E96" s="2">
        <f t="shared" si="9"/>
        <v>80811.19200000001</v>
      </c>
      <c r="F96" s="2">
        <f t="shared" si="10"/>
        <v>24656.224999999999</v>
      </c>
      <c r="G96">
        <f t="shared" si="11"/>
        <v>3.2775168137052617</v>
      </c>
      <c r="H96" s="2">
        <f t="shared" si="12"/>
        <v>1</v>
      </c>
      <c r="I96" s="3">
        <f t="shared" si="13"/>
        <v>2.8219488721346317E-2</v>
      </c>
      <c r="J96" s="3">
        <f t="shared" si="14"/>
        <v>2.7523736676699072E-2</v>
      </c>
      <c r="K96" s="3">
        <f t="shared" si="15"/>
        <v>6.957520446472451E-4</v>
      </c>
      <c r="L96" s="3"/>
    </row>
    <row r="97" spans="1:12" x14ac:dyDescent="0.35">
      <c r="A97" s="1">
        <v>45506</v>
      </c>
      <c r="B97" s="2">
        <v>80981.95</v>
      </c>
      <c r="C97" s="2">
        <v>24717.7</v>
      </c>
      <c r="D97">
        <f t="shared" si="8"/>
        <v>3.2762736824219081</v>
      </c>
      <c r="E97" s="2">
        <f t="shared" si="9"/>
        <v>80985.459999999992</v>
      </c>
      <c r="F97" s="2">
        <f t="shared" si="10"/>
        <v>24701.59</v>
      </c>
      <c r="G97">
        <f t="shared" si="11"/>
        <v>3.2785525142308649</v>
      </c>
      <c r="H97" s="2">
        <f t="shared" si="12"/>
        <v>1</v>
      </c>
      <c r="I97" s="3">
        <f t="shared" si="13"/>
        <v>1.0935770254976645E-2</v>
      </c>
      <c r="J97" s="3">
        <f t="shared" si="14"/>
        <v>1.1861945083887285E-2</v>
      </c>
      <c r="K97" s="3">
        <f t="shared" si="15"/>
        <v>-9.2617482891063987E-4</v>
      </c>
      <c r="L97" s="3"/>
    </row>
    <row r="98" spans="1:12" x14ac:dyDescent="0.35">
      <c r="A98" s="1">
        <v>45505</v>
      </c>
      <c r="B98" s="2">
        <v>81867.55</v>
      </c>
      <c r="C98" s="2">
        <v>25010.9</v>
      </c>
      <c r="D98">
        <f t="shared" si="8"/>
        <v>3.2732748521644561</v>
      </c>
      <c r="E98" s="2">
        <f t="shared" si="9"/>
        <v>80947.73000000001</v>
      </c>
      <c r="F98" s="2">
        <f t="shared" si="10"/>
        <v>24682.91</v>
      </c>
      <c r="G98">
        <f t="shared" si="11"/>
        <v>3.2795051312831434</v>
      </c>
      <c r="H98" s="2">
        <f t="shared" si="12"/>
        <v>1</v>
      </c>
      <c r="I98" s="3">
        <f t="shared" si="13"/>
        <v>-1.5416364603558601E-3</v>
      </c>
      <c r="J98" s="3">
        <f t="shared" si="14"/>
        <v>-2.3889584141314384E-3</v>
      </c>
      <c r="K98" s="3">
        <f t="shared" si="15"/>
        <v>8.4732195377557832E-4</v>
      </c>
      <c r="L98" s="3"/>
    </row>
    <row r="99" spans="1:12" x14ac:dyDescent="0.35">
      <c r="A99" s="1">
        <v>45504</v>
      </c>
      <c r="B99" s="2">
        <v>81741.34</v>
      </c>
      <c r="C99" s="2">
        <v>24951.15</v>
      </c>
      <c r="D99">
        <f t="shared" si="8"/>
        <v>3.2760550114924558</v>
      </c>
      <c r="E99" s="2">
        <f t="shared" si="9"/>
        <v>80895.320999999996</v>
      </c>
      <c r="F99" s="2">
        <f t="shared" si="10"/>
        <v>24661.904999999999</v>
      </c>
      <c r="G99">
        <f t="shared" si="11"/>
        <v>3.2801732469571996</v>
      </c>
      <c r="H99" s="2">
        <f t="shared" si="12"/>
        <v>1</v>
      </c>
      <c r="I99" s="3">
        <f t="shared" si="13"/>
        <v>-3.49810756711356E-3</v>
      </c>
      <c r="J99" s="3">
        <f t="shared" si="14"/>
        <v>-3.7613496772694716E-3</v>
      </c>
      <c r="K99" s="3">
        <f t="shared" si="15"/>
        <v>2.6324211015591164E-4</v>
      </c>
      <c r="L99" s="3"/>
    </row>
    <row r="100" spans="1:12" x14ac:dyDescent="0.35">
      <c r="A100" s="1">
        <v>45503</v>
      </c>
      <c r="B100" s="2">
        <v>81455.399999999994</v>
      </c>
      <c r="C100" s="2">
        <v>24857.3</v>
      </c>
      <c r="D100">
        <f t="shared" si="8"/>
        <v>3.276920663145233</v>
      </c>
      <c r="E100" s="2">
        <f t="shared" si="9"/>
        <v>80792.842000000004</v>
      </c>
      <c r="F100" s="2">
        <f t="shared" si="10"/>
        <v>24628.09</v>
      </c>
      <c r="G100">
        <f t="shared" si="11"/>
        <v>3.2805159474405041</v>
      </c>
      <c r="H100" s="2">
        <f t="shared" si="12"/>
        <v>1</v>
      </c>
      <c r="I100" s="3">
        <f t="shared" si="13"/>
        <v>-1.2222639628557182E-3</v>
      </c>
      <c r="J100" s="3">
        <f t="shared" si="14"/>
        <v>-8.5286817152308285E-4</v>
      </c>
      <c r="K100" s="3">
        <f t="shared" si="15"/>
        <v>-3.6939579133263539E-4</v>
      </c>
      <c r="L100" s="3"/>
    </row>
    <row r="101" spans="1:12" x14ac:dyDescent="0.35">
      <c r="A101" s="1">
        <v>45502</v>
      </c>
      <c r="B101" s="2">
        <v>81355.839999999997</v>
      </c>
      <c r="C101" s="2">
        <v>24836.1</v>
      </c>
      <c r="D101">
        <f t="shared" si="8"/>
        <v>3.2757091491820374</v>
      </c>
      <c r="E101" s="2">
        <f t="shared" si="9"/>
        <v>80713.788</v>
      </c>
      <c r="F101" s="2">
        <f t="shared" si="10"/>
        <v>24601.03</v>
      </c>
      <c r="G101">
        <f t="shared" si="11"/>
        <v>3.2809109212093968</v>
      </c>
      <c r="H101" s="2">
        <f t="shared" si="12"/>
        <v>1</v>
      </c>
      <c r="I101" s="3">
        <f t="shared" si="13"/>
        <v>-2.8418365540808558E-4</v>
      </c>
      <c r="J101" s="3">
        <f t="shared" si="14"/>
        <v>-5.0329963238994852E-5</v>
      </c>
      <c r="K101" s="3">
        <f t="shared" si="15"/>
        <v>-2.3385369216909072E-4</v>
      </c>
      <c r="L101" s="3"/>
    </row>
    <row r="102" spans="1:12" x14ac:dyDescent="0.35">
      <c r="A102" s="1">
        <v>45499</v>
      </c>
      <c r="B102" s="2">
        <v>81332.72</v>
      </c>
      <c r="C102" s="2">
        <v>24834.85</v>
      </c>
      <c r="D102">
        <f t="shared" si="8"/>
        <v>3.2749430739464906</v>
      </c>
      <c r="E102" s="2">
        <f t="shared" si="9"/>
        <v>80630.138000000006</v>
      </c>
      <c r="F102" s="2">
        <f t="shared" si="10"/>
        <v>24567.635000000002</v>
      </c>
      <c r="G102">
        <f t="shared" si="11"/>
        <v>3.2819658058254286</v>
      </c>
      <c r="H102" s="2">
        <f t="shared" si="12"/>
        <v>1</v>
      </c>
      <c r="I102" s="3">
        <f t="shared" si="13"/>
        <v>-1.5896677253631728E-2</v>
      </c>
      <c r="J102" s="3">
        <f t="shared" si="14"/>
        <v>-1.7264046289790357E-2</v>
      </c>
      <c r="K102" s="3">
        <f t="shared" si="15"/>
        <v>1.3673690361586284E-3</v>
      </c>
      <c r="L102" s="3"/>
    </row>
    <row r="103" spans="1:12" x14ac:dyDescent="0.35">
      <c r="A103" s="1">
        <v>45498</v>
      </c>
      <c r="B103" s="2">
        <v>80039.8</v>
      </c>
      <c r="C103" s="2">
        <v>24406.1</v>
      </c>
      <c r="D103">
        <f t="shared" si="8"/>
        <v>3.2794997971818525</v>
      </c>
      <c r="E103" s="2">
        <f t="shared" si="9"/>
        <v>80486.599999999991</v>
      </c>
      <c r="F103" s="2">
        <f t="shared" si="10"/>
        <v>24515.745000000003</v>
      </c>
      <c r="G103">
        <f t="shared" si="11"/>
        <v>3.2830574799990773</v>
      </c>
      <c r="H103" s="2">
        <f t="shared" si="12"/>
        <v>1</v>
      </c>
      <c r="I103" s="3">
        <f t="shared" si="13"/>
        <v>1.3628219960569834E-3</v>
      </c>
      <c r="J103" s="3">
        <f t="shared" si="14"/>
        <v>3.0320288780269917E-4</v>
      </c>
      <c r="K103" s="3">
        <f t="shared" si="15"/>
        <v>1.0596191082542842E-3</v>
      </c>
      <c r="L103" s="3"/>
    </row>
    <row r="104" spans="1:12" x14ac:dyDescent="0.35">
      <c r="A104" s="1">
        <v>45497</v>
      </c>
      <c r="B104" s="2">
        <v>80148.88</v>
      </c>
      <c r="C104" s="2">
        <v>24413.5</v>
      </c>
      <c r="D104">
        <f t="shared" si="8"/>
        <v>3.2829737645155346</v>
      </c>
      <c r="E104" s="2">
        <f t="shared" si="9"/>
        <v>80475.096999999994</v>
      </c>
      <c r="F104" s="2">
        <f t="shared" si="10"/>
        <v>24507.580000000005</v>
      </c>
      <c r="G104">
        <f t="shared" si="11"/>
        <v>3.2836819057614002</v>
      </c>
      <c r="H104" s="2">
        <f t="shared" si="12"/>
        <v>1</v>
      </c>
      <c r="I104" s="3">
        <f t="shared" si="13"/>
        <v>3.4954948840206991E-3</v>
      </c>
      <c r="J104" s="3">
        <f t="shared" si="14"/>
        <v>2.6849898621663943E-3</v>
      </c>
      <c r="K104" s="3">
        <f t="shared" si="15"/>
        <v>8.1050502185430482E-4</v>
      </c>
      <c r="L104" s="3"/>
    </row>
    <row r="105" spans="1:12" x14ac:dyDescent="0.35">
      <c r="A105" s="1">
        <v>45496</v>
      </c>
      <c r="B105" s="2">
        <v>80429.039999999994</v>
      </c>
      <c r="C105" s="2">
        <v>24479.05</v>
      </c>
      <c r="D105">
        <f t="shared" si="8"/>
        <v>3.2856275059693898</v>
      </c>
      <c r="E105" s="2">
        <f t="shared" si="9"/>
        <v>80495.372999999992</v>
      </c>
      <c r="F105" s="2">
        <f t="shared" si="10"/>
        <v>24509.550000000007</v>
      </c>
      <c r="G105">
        <f t="shared" si="11"/>
        <v>3.2842452431807181</v>
      </c>
      <c r="H105" s="2">
        <f t="shared" si="12"/>
        <v>-1</v>
      </c>
      <c r="I105" s="3">
        <f t="shared" si="13"/>
        <v>9.0812970041676683E-4</v>
      </c>
      <c r="J105" s="3">
        <f t="shared" si="14"/>
        <v>1.2337080074594695E-3</v>
      </c>
      <c r="K105" s="3">
        <f t="shared" si="15"/>
        <v>3.2557830704270266E-4</v>
      </c>
      <c r="L105" s="3"/>
    </row>
    <row r="106" spans="1:12" x14ac:dyDescent="0.35">
      <c r="A106" s="1">
        <v>45495</v>
      </c>
      <c r="B106" s="2">
        <v>80502.080000000002</v>
      </c>
      <c r="C106" s="2">
        <v>24509.25</v>
      </c>
      <c r="D106">
        <f t="shared" si="8"/>
        <v>3.2845590950355477</v>
      </c>
      <c r="E106" s="2">
        <f t="shared" si="9"/>
        <v>80448.506999999998</v>
      </c>
      <c r="F106" s="2">
        <f t="shared" si="10"/>
        <v>24493.700000000004</v>
      </c>
      <c r="G106">
        <f t="shared" si="11"/>
        <v>3.2844571052964633</v>
      </c>
      <c r="H106" s="2">
        <f t="shared" si="12"/>
        <v>-1</v>
      </c>
      <c r="I106" s="3">
        <f t="shared" si="13"/>
        <v>1.2741285691002322E-3</v>
      </c>
      <c r="J106" s="3">
        <f t="shared" si="14"/>
        <v>8.8333996348323408E-4</v>
      </c>
      <c r="K106" s="3">
        <f t="shared" si="15"/>
        <v>-3.9078860561699816E-4</v>
      </c>
      <c r="L106" s="3"/>
    </row>
    <row r="107" spans="1:12" x14ac:dyDescent="0.35">
      <c r="A107" s="1">
        <v>45492</v>
      </c>
      <c r="B107" s="2">
        <v>80604.649999999994</v>
      </c>
      <c r="C107" s="2">
        <v>24530.9</v>
      </c>
      <c r="D107">
        <f t="shared" si="8"/>
        <v>3.2858415304778865</v>
      </c>
      <c r="E107" s="2">
        <f t="shared" si="9"/>
        <v>80397.959000000003</v>
      </c>
      <c r="F107" s="2">
        <f t="shared" si="10"/>
        <v>24475.160000000003</v>
      </c>
      <c r="G107">
        <f t="shared" si="11"/>
        <v>3.2848798128388124</v>
      </c>
      <c r="H107" s="2">
        <f t="shared" si="12"/>
        <v>-1</v>
      </c>
      <c r="I107" s="3">
        <f t="shared" si="13"/>
        <v>9.1658483722714783E-3</v>
      </c>
      <c r="J107" s="3">
        <f t="shared" si="14"/>
        <v>1.100448821690183E-2</v>
      </c>
      <c r="K107" s="3">
        <f t="shared" si="15"/>
        <v>1.8386398446303513E-3</v>
      </c>
      <c r="L107" s="3"/>
    </row>
    <row r="108" spans="1:12" x14ac:dyDescent="0.35">
      <c r="A108" s="1">
        <v>45491</v>
      </c>
      <c r="B108" s="2">
        <v>81343.460000000006</v>
      </c>
      <c r="C108" s="2">
        <v>24800.85</v>
      </c>
      <c r="D108">
        <f t="shared" si="8"/>
        <v>3.2798658110508314</v>
      </c>
      <c r="E108" s="2">
        <f t="shared" si="9"/>
        <v>80342.460999999996</v>
      </c>
      <c r="F108" s="2">
        <f t="shared" si="10"/>
        <v>24452.285</v>
      </c>
      <c r="G108">
        <f t="shared" si="11"/>
        <v>3.2856831580361505</v>
      </c>
      <c r="H108" s="2">
        <f t="shared" si="12"/>
        <v>1</v>
      </c>
      <c r="I108" s="3">
        <f t="shared" si="13"/>
        <v>-7.7069502575868231E-3</v>
      </c>
      <c r="J108" s="3">
        <f t="shared" si="14"/>
        <v>-7.5743371698953283E-3</v>
      </c>
      <c r="K108" s="3">
        <f t="shared" si="15"/>
        <v>-1.3261308769149487E-4</v>
      </c>
      <c r="L108" s="3"/>
    </row>
    <row r="109" spans="1:12" x14ac:dyDescent="0.35">
      <c r="A109" s="1">
        <v>45489</v>
      </c>
      <c r="B109" s="2">
        <v>80716.55</v>
      </c>
      <c r="C109" s="2">
        <v>24613</v>
      </c>
      <c r="D109">
        <f t="shared" si="8"/>
        <v>3.2794275382927722</v>
      </c>
      <c r="E109" s="2">
        <f t="shared" si="9"/>
        <v>80206.795000000013</v>
      </c>
      <c r="F109" s="2">
        <f t="shared" si="10"/>
        <v>24400.85</v>
      </c>
      <c r="G109">
        <f t="shared" si="11"/>
        <v>3.2870492216459679</v>
      </c>
      <c r="H109" s="2">
        <f t="shared" si="12"/>
        <v>1</v>
      </c>
      <c r="I109" s="3">
        <f t="shared" si="13"/>
        <v>-6.4038911474787168E-4</v>
      </c>
      <c r="J109" s="3">
        <f t="shared" si="14"/>
        <v>-1.0685410149107899E-3</v>
      </c>
      <c r="K109" s="3">
        <f t="shared" si="15"/>
        <v>4.2815190016291826E-4</v>
      </c>
      <c r="L109" s="3"/>
    </row>
    <row r="110" spans="1:12" x14ac:dyDescent="0.35">
      <c r="A110" s="1">
        <v>45488</v>
      </c>
      <c r="B110" s="2">
        <v>80664.86</v>
      </c>
      <c r="C110" s="2">
        <v>24586.7</v>
      </c>
      <c r="D110">
        <f t="shared" si="8"/>
        <v>3.2808331333607192</v>
      </c>
      <c r="E110" s="2">
        <f t="shared" si="9"/>
        <v>80079.285000000003</v>
      </c>
      <c r="F110" s="2">
        <f t="shared" si="10"/>
        <v>24351.935000000001</v>
      </c>
      <c r="G110">
        <f t="shared" si="11"/>
        <v>3.2884156844209711</v>
      </c>
      <c r="H110" s="2">
        <f t="shared" si="12"/>
        <v>1</v>
      </c>
      <c r="I110" s="3">
        <f t="shared" si="13"/>
        <v>-1.8040073459496995E-3</v>
      </c>
      <c r="J110" s="3">
        <f t="shared" si="14"/>
        <v>-3.4388510861563071E-3</v>
      </c>
      <c r="K110" s="3">
        <f t="shared" si="15"/>
        <v>1.6348437402066076E-3</v>
      </c>
      <c r="L110" s="3"/>
    </row>
    <row r="111" spans="1:12" x14ac:dyDescent="0.35">
      <c r="A111" s="1">
        <v>45485</v>
      </c>
      <c r="B111" s="2">
        <v>80519.34</v>
      </c>
      <c r="C111" s="2">
        <v>24502.15</v>
      </c>
      <c r="D111">
        <f t="shared" si="8"/>
        <v>3.2862152913111702</v>
      </c>
      <c r="E111" s="2">
        <f t="shared" si="9"/>
        <v>79960.41800000002</v>
      </c>
      <c r="F111" s="2">
        <f t="shared" si="10"/>
        <v>24307.46</v>
      </c>
      <c r="G111">
        <f t="shared" si="11"/>
        <v>3.2895423051194994</v>
      </c>
      <c r="H111" s="2">
        <f t="shared" si="12"/>
        <v>1</v>
      </c>
      <c r="I111" s="3">
        <f t="shared" si="13"/>
        <v>-7.7248521907904363E-3</v>
      </c>
      <c r="J111" s="3">
        <f t="shared" si="14"/>
        <v>-7.5993331197466638E-3</v>
      </c>
      <c r="K111" s="3">
        <f t="shared" si="15"/>
        <v>-1.2551907104377258E-4</v>
      </c>
      <c r="L111" s="3"/>
    </row>
    <row r="112" spans="1:12" x14ac:dyDescent="0.35">
      <c r="A112" s="1">
        <v>45484</v>
      </c>
      <c r="B112" s="2">
        <v>79897.34</v>
      </c>
      <c r="C112" s="2">
        <v>24315.95</v>
      </c>
      <c r="D112">
        <f t="shared" si="8"/>
        <v>3.285799650023955</v>
      </c>
      <c r="E112" s="2">
        <f t="shared" si="9"/>
        <v>79811.756999999983</v>
      </c>
      <c r="F112" s="2">
        <f t="shared" si="10"/>
        <v>24258.305</v>
      </c>
      <c r="G112">
        <f t="shared" si="11"/>
        <v>3.2900797067231196</v>
      </c>
      <c r="H112" s="2">
        <f t="shared" si="12"/>
        <v>1</v>
      </c>
      <c r="I112" s="3">
        <f t="shared" si="13"/>
        <v>3.4331555969206945E-4</v>
      </c>
      <c r="J112" s="3">
        <f t="shared" si="14"/>
        <v>3.4956479183416645E-4</v>
      </c>
      <c r="K112" s="3">
        <f t="shared" si="15"/>
        <v>-6.2492321420969956E-6</v>
      </c>
      <c r="L112" s="3"/>
    </row>
    <row r="113" spans="1:12" x14ac:dyDescent="0.35">
      <c r="A113" s="1">
        <v>45483</v>
      </c>
      <c r="B113" s="2">
        <v>79924.77</v>
      </c>
      <c r="C113" s="2">
        <v>24324.45</v>
      </c>
      <c r="D113">
        <f t="shared" si="8"/>
        <v>3.2857791234745286</v>
      </c>
      <c r="E113" s="2">
        <f t="shared" si="9"/>
        <v>79746.340999999986</v>
      </c>
      <c r="F113" s="2">
        <f t="shared" si="10"/>
        <v>24231.16</v>
      </c>
      <c r="G113">
        <f t="shared" si="11"/>
        <v>3.2910657599553628</v>
      </c>
      <c r="H113" s="2">
        <f t="shared" si="12"/>
        <v>1</v>
      </c>
      <c r="I113" s="3">
        <f t="shared" si="13"/>
        <v>5.3408974464361336E-3</v>
      </c>
      <c r="J113" s="3">
        <f t="shared" si="14"/>
        <v>4.4708102341471231E-3</v>
      </c>
      <c r="K113" s="3">
        <f t="shared" si="15"/>
        <v>8.7008721228901045E-4</v>
      </c>
      <c r="L113" s="3"/>
    </row>
    <row r="114" spans="1:12" x14ac:dyDescent="0.35">
      <c r="A114" s="1">
        <v>45482</v>
      </c>
      <c r="B114" s="2">
        <v>80351.64</v>
      </c>
      <c r="C114" s="2">
        <v>24433.200000000001</v>
      </c>
      <c r="D114">
        <f t="shared" si="8"/>
        <v>3.2886253130985708</v>
      </c>
      <c r="E114" s="2">
        <f t="shared" si="9"/>
        <v>79621.28899999999</v>
      </c>
      <c r="F114" s="2">
        <f t="shared" si="10"/>
        <v>24185.595000000001</v>
      </c>
      <c r="G114">
        <f t="shared" si="11"/>
        <v>3.292095522148617</v>
      </c>
      <c r="H114" s="2">
        <f t="shared" si="12"/>
        <v>1</v>
      </c>
      <c r="I114" s="3">
        <f t="shared" si="13"/>
        <v>-4.8693467862011876E-3</v>
      </c>
      <c r="J114" s="3">
        <f t="shared" si="14"/>
        <v>-4.6105299346791027E-3</v>
      </c>
      <c r="K114" s="3">
        <f t="shared" si="15"/>
        <v>-2.5881685152208487E-4</v>
      </c>
      <c r="L114" s="3"/>
    </row>
    <row r="115" spans="1:12" x14ac:dyDescent="0.35">
      <c r="A115" s="1">
        <v>45481</v>
      </c>
      <c r="B115" s="2">
        <v>79960.38</v>
      </c>
      <c r="C115" s="2">
        <v>24320.55</v>
      </c>
      <c r="D115">
        <f t="shared" si="8"/>
        <v>3.2877702190123173</v>
      </c>
      <c r="E115" s="2">
        <f t="shared" si="9"/>
        <v>79391.476999999999</v>
      </c>
      <c r="F115" s="2">
        <f t="shared" si="10"/>
        <v>24114.404999999999</v>
      </c>
      <c r="G115">
        <f t="shared" si="11"/>
        <v>3.2922843006078732</v>
      </c>
      <c r="H115" s="2">
        <f t="shared" si="12"/>
        <v>1</v>
      </c>
      <c r="I115" s="3">
        <f t="shared" si="13"/>
        <v>4.5297433553969057E-4</v>
      </c>
      <c r="J115" s="3">
        <f t="shared" si="14"/>
        <v>1.3568772087799299E-4</v>
      </c>
      <c r="K115" s="3">
        <f t="shared" si="15"/>
        <v>3.1728661466169758E-4</v>
      </c>
      <c r="L115" s="3"/>
    </row>
    <row r="116" spans="1:12" x14ac:dyDescent="0.35">
      <c r="A116" s="1">
        <v>45478</v>
      </c>
      <c r="B116" s="2">
        <v>79996.600000000006</v>
      </c>
      <c r="C116" s="2">
        <v>24323.85</v>
      </c>
      <c r="D116">
        <f t="shared" si="8"/>
        <v>3.2888132429693493</v>
      </c>
      <c r="E116" s="2">
        <f t="shared" si="9"/>
        <v>79129.546999999991</v>
      </c>
      <c r="F116" s="2">
        <f t="shared" si="10"/>
        <v>24036.134999999998</v>
      </c>
      <c r="G116">
        <f t="shared" si="11"/>
        <v>3.2921077785592399</v>
      </c>
      <c r="H116" s="2">
        <f t="shared" si="12"/>
        <v>1</v>
      </c>
      <c r="I116" s="3">
        <f t="shared" si="13"/>
        <v>6.6340319463567738E-4</v>
      </c>
      <c r="J116" s="3">
        <f t="shared" si="14"/>
        <v>-8.921285076168901E-4</v>
      </c>
      <c r="K116" s="3">
        <f t="shared" si="15"/>
        <v>1.5555317022525675E-3</v>
      </c>
      <c r="L116" s="3"/>
    </row>
    <row r="117" spans="1:12" x14ac:dyDescent="0.35">
      <c r="A117" s="1">
        <v>45477</v>
      </c>
      <c r="B117" s="2">
        <v>80049.67</v>
      </c>
      <c r="C117" s="2">
        <v>24302.15</v>
      </c>
      <c r="D117">
        <f t="shared" si="8"/>
        <v>3.2939336643054213</v>
      </c>
      <c r="E117" s="2">
        <f t="shared" si="9"/>
        <v>78850.877000000008</v>
      </c>
      <c r="F117" s="2">
        <f t="shared" si="10"/>
        <v>23953.859999999997</v>
      </c>
      <c r="G117">
        <f t="shared" si="11"/>
        <v>3.2917816585719386</v>
      </c>
      <c r="H117" s="2">
        <f t="shared" si="12"/>
        <v>-1</v>
      </c>
      <c r="I117" s="3">
        <f t="shared" si="13"/>
        <v>-7.853873726149695E-4</v>
      </c>
      <c r="J117" s="3">
        <f t="shared" si="14"/>
        <v>-6.439759445152571E-4</v>
      </c>
      <c r="K117" s="3">
        <f t="shared" si="15"/>
        <v>1.414114280997124E-4</v>
      </c>
      <c r="L117" s="3"/>
    </row>
    <row r="118" spans="1:12" x14ac:dyDescent="0.35">
      <c r="A118" s="1">
        <v>45476</v>
      </c>
      <c r="B118" s="2">
        <v>79986.8</v>
      </c>
      <c r="C118" s="2">
        <v>24286.5</v>
      </c>
      <c r="D118">
        <f t="shared" si="8"/>
        <v>3.2934675642846849</v>
      </c>
      <c r="E118" s="2">
        <f t="shared" si="9"/>
        <v>78593.803</v>
      </c>
      <c r="F118" s="2">
        <f t="shared" si="10"/>
        <v>23880.344999999998</v>
      </c>
      <c r="G118">
        <f t="shared" si="11"/>
        <v>3.2911502325447981</v>
      </c>
      <c r="H118" s="2">
        <f t="shared" si="12"/>
        <v>-1</v>
      </c>
      <c r="I118" s="3">
        <f t="shared" si="13"/>
        <v>-6.8179999699951215E-3</v>
      </c>
      <c r="J118" s="3">
        <f t="shared" si="14"/>
        <v>-6.697136269120765E-3</v>
      </c>
      <c r="K118" s="3">
        <f t="shared" si="15"/>
        <v>1.2086370087435652E-4</v>
      </c>
      <c r="L118" s="3"/>
    </row>
    <row r="119" spans="1:12" x14ac:dyDescent="0.35">
      <c r="A119" s="1">
        <v>45475</v>
      </c>
      <c r="B119" s="2">
        <v>79441.45</v>
      </c>
      <c r="C119" s="2">
        <v>24123.85</v>
      </c>
      <c r="D119">
        <f t="shared" si="8"/>
        <v>3.2930668197655018</v>
      </c>
      <c r="E119" s="2">
        <f t="shared" si="9"/>
        <v>78328.881999999998</v>
      </c>
      <c r="F119" s="2">
        <f t="shared" si="10"/>
        <v>23803.295000000002</v>
      </c>
      <c r="G119">
        <f t="shared" si="11"/>
        <v>3.2906739172034793</v>
      </c>
      <c r="H119" s="2">
        <f t="shared" si="12"/>
        <v>-1</v>
      </c>
      <c r="I119" s="3">
        <f t="shared" si="13"/>
        <v>4.3730319625340724E-4</v>
      </c>
      <c r="J119" s="3">
        <f t="shared" si="14"/>
        <v>7.5029483270714183E-4</v>
      </c>
      <c r="K119" s="3">
        <f t="shared" si="15"/>
        <v>3.1299163645373459E-4</v>
      </c>
      <c r="L119" s="3"/>
    </row>
    <row r="120" spans="1:12" x14ac:dyDescent="0.35">
      <c r="A120" s="1">
        <v>45474</v>
      </c>
      <c r="B120" s="2">
        <v>79476.19</v>
      </c>
      <c r="C120" s="2">
        <v>24141.95</v>
      </c>
      <c r="D120">
        <f t="shared" si="8"/>
        <v>3.2920368901435055</v>
      </c>
      <c r="E120" s="2">
        <f t="shared" si="9"/>
        <v>78114.850999999995</v>
      </c>
      <c r="F120" s="2">
        <f t="shared" si="10"/>
        <v>23746.7</v>
      </c>
      <c r="G120">
        <f t="shared" si="11"/>
        <v>3.2895034257391549</v>
      </c>
      <c r="H120" s="2">
        <f t="shared" si="12"/>
        <v>-1</v>
      </c>
      <c r="I120" s="3">
        <f t="shared" si="13"/>
        <v>-5.5797843354092134E-3</v>
      </c>
      <c r="J120" s="3">
        <f t="shared" si="14"/>
        <v>-5.4407369744367039E-3</v>
      </c>
      <c r="K120" s="3">
        <f t="shared" si="15"/>
        <v>1.3904736097250948E-4</v>
      </c>
      <c r="L120" s="3"/>
    </row>
    <row r="121" spans="1:12" x14ac:dyDescent="0.35">
      <c r="A121" s="1">
        <v>45471</v>
      </c>
      <c r="B121" s="2">
        <v>79032.73</v>
      </c>
      <c r="C121" s="2">
        <v>24010.6</v>
      </c>
      <c r="D121">
        <f t="shared" si="8"/>
        <v>3.2915766369853316</v>
      </c>
      <c r="E121" s="2">
        <f t="shared" si="9"/>
        <v>77866.509000000005</v>
      </c>
      <c r="F121" s="2">
        <f t="shared" si="10"/>
        <v>23679.064999999999</v>
      </c>
      <c r="G121">
        <f t="shared" si="11"/>
        <v>3.2884114723279829</v>
      </c>
      <c r="H121" s="2">
        <f t="shared" si="12"/>
        <v>-1</v>
      </c>
      <c r="I121" s="3">
        <f t="shared" si="13"/>
        <v>2.6628208338494328E-3</v>
      </c>
      <c r="J121" s="3">
        <f t="shared" si="14"/>
        <v>1.4118764212473431E-3</v>
      </c>
      <c r="K121" s="3">
        <f t="shared" si="15"/>
        <v>-1.2509444126020898E-3</v>
      </c>
      <c r="L121" s="3"/>
    </row>
    <row r="122" spans="1:12" x14ac:dyDescent="0.35">
      <c r="A122" s="1">
        <v>45470</v>
      </c>
      <c r="B122" s="2">
        <v>79243.179999999993</v>
      </c>
      <c r="C122" s="2">
        <v>24044.5</v>
      </c>
      <c r="D122">
        <f t="shared" si="8"/>
        <v>3.2956884110711386</v>
      </c>
      <c r="E122" s="2">
        <f t="shared" si="9"/>
        <v>77644.326000000015</v>
      </c>
      <c r="F122" s="2">
        <f t="shared" si="10"/>
        <v>23617.895</v>
      </c>
      <c r="G122">
        <f t="shared" si="11"/>
        <v>3.2875210089637545</v>
      </c>
      <c r="H122" s="2">
        <f t="shared" si="12"/>
        <v>-1</v>
      </c>
      <c r="I122" s="3">
        <f t="shared" si="13"/>
        <v>-7.1795452933614357E-3</v>
      </c>
      <c r="J122" s="3">
        <f t="shared" si="14"/>
        <v>-7.3072844101561988E-3</v>
      </c>
      <c r="K122" s="3">
        <f t="shared" si="15"/>
        <v>-1.2773911679476307E-4</v>
      </c>
      <c r="L122" s="3"/>
    </row>
    <row r="123" spans="1:12" x14ac:dyDescent="0.35">
      <c r="A123" s="1">
        <v>45469</v>
      </c>
      <c r="B123" s="2">
        <v>78674.25</v>
      </c>
      <c r="C123" s="2">
        <v>23868.799999999999</v>
      </c>
      <c r="D123">
        <f t="shared" si="8"/>
        <v>3.2961124983241721</v>
      </c>
      <c r="E123" s="2">
        <f t="shared" si="9"/>
        <v>77380.665000000008</v>
      </c>
      <c r="F123" s="2">
        <f t="shared" si="10"/>
        <v>23545.739999999998</v>
      </c>
      <c r="G123">
        <f t="shared" si="11"/>
        <v>3.2863976668390977</v>
      </c>
      <c r="H123" s="2">
        <f t="shared" si="12"/>
        <v>-1</v>
      </c>
      <c r="I123" s="3">
        <f t="shared" si="13"/>
        <v>-7.889875022640774E-3</v>
      </c>
      <c r="J123" s="3">
        <f t="shared" si="14"/>
        <v>-6.1796152299235822E-3</v>
      </c>
      <c r="K123" s="3">
        <f t="shared" si="15"/>
        <v>1.7102597927171918E-3</v>
      </c>
      <c r="L123" s="3"/>
    </row>
    <row r="124" spans="1:12" x14ac:dyDescent="0.35">
      <c r="A124" s="1">
        <v>45468</v>
      </c>
      <c r="B124" s="2">
        <v>78053.52</v>
      </c>
      <c r="C124" s="2">
        <v>23721.3</v>
      </c>
      <c r="D124">
        <f t="shared" si="8"/>
        <v>3.2904402372551256</v>
      </c>
      <c r="E124" s="2">
        <f t="shared" si="9"/>
        <v>77158.899000000005</v>
      </c>
      <c r="F124" s="2">
        <f t="shared" si="10"/>
        <v>23485.345000000001</v>
      </c>
      <c r="G124">
        <f t="shared" si="11"/>
        <v>3.285406239508085</v>
      </c>
      <c r="H124" s="2">
        <f t="shared" si="12"/>
        <v>-1</v>
      </c>
      <c r="I124" s="3">
        <f t="shared" si="13"/>
        <v>-9.1275832275085397E-3</v>
      </c>
      <c r="J124" s="3">
        <f t="shared" si="14"/>
        <v>-7.733555918098955E-3</v>
      </c>
      <c r="K124" s="3">
        <f t="shared" si="15"/>
        <v>1.3940273094095847E-3</v>
      </c>
      <c r="L124" s="3"/>
    </row>
    <row r="125" spans="1:12" x14ac:dyDescent="0.35">
      <c r="A125" s="1">
        <v>45467</v>
      </c>
      <c r="B125" s="2">
        <v>77341.08</v>
      </c>
      <c r="C125" s="2">
        <v>23537.85</v>
      </c>
      <c r="D125">
        <f t="shared" si="8"/>
        <v>3.2858175236905667</v>
      </c>
      <c r="E125" s="2">
        <f t="shared" si="9"/>
        <v>77002.555000000008</v>
      </c>
      <c r="F125" s="2">
        <f t="shared" si="10"/>
        <v>23439.135000000002</v>
      </c>
      <c r="G125">
        <f t="shared" si="11"/>
        <v>3.285213170195914</v>
      </c>
      <c r="H125" s="2">
        <f t="shared" si="12"/>
        <v>-1</v>
      </c>
      <c r="I125" s="3">
        <f t="shared" si="13"/>
        <v>-1.69612319869347E-3</v>
      </c>
      <c r="J125" s="3">
        <f t="shared" si="14"/>
        <v>-1.5613150733818086E-3</v>
      </c>
      <c r="K125" s="3">
        <f t="shared" si="15"/>
        <v>1.3480812531166137E-4</v>
      </c>
      <c r="L125" s="3"/>
    </row>
    <row r="126" spans="1:12" x14ac:dyDescent="0.35">
      <c r="A126" s="1">
        <v>45464</v>
      </c>
      <c r="B126" s="2">
        <v>77209.899999999994</v>
      </c>
      <c r="C126" s="2">
        <v>23501.1</v>
      </c>
      <c r="D126">
        <f t="shared" si="8"/>
        <v>3.2853738761164371</v>
      </c>
      <c r="E126" s="2">
        <f t="shared" si="9"/>
        <v>76937.782999999996</v>
      </c>
      <c r="F126" s="2">
        <f t="shared" si="10"/>
        <v>23414.365000000002</v>
      </c>
      <c r="G126">
        <f t="shared" si="11"/>
        <v>3.2859222532834007</v>
      </c>
      <c r="H126" s="2">
        <f t="shared" si="12"/>
        <v>1</v>
      </c>
      <c r="I126" s="3">
        <f t="shared" si="13"/>
        <v>3.4843977261983096E-3</v>
      </c>
      <c r="J126" s="3">
        <f t="shared" si="14"/>
        <v>2.8041240622779981E-3</v>
      </c>
      <c r="K126" s="3">
        <f t="shared" si="15"/>
        <v>6.8027366392031142E-4</v>
      </c>
      <c r="L126" s="3"/>
    </row>
    <row r="127" spans="1:12" x14ac:dyDescent="0.35">
      <c r="A127" s="1">
        <v>45463</v>
      </c>
      <c r="B127" s="2">
        <v>77478.929999999993</v>
      </c>
      <c r="C127" s="2">
        <v>23567</v>
      </c>
      <c r="D127">
        <f t="shared" si="8"/>
        <v>3.2876025798786435</v>
      </c>
      <c r="E127" s="2">
        <f t="shared" si="9"/>
        <v>76724.243999999992</v>
      </c>
      <c r="F127" s="2">
        <f t="shared" si="10"/>
        <v>23346.395</v>
      </c>
      <c r="G127">
        <f t="shared" si="11"/>
        <v>3.2863422382770442</v>
      </c>
      <c r="H127" s="2">
        <f t="shared" si="12"/>
        <v>-1</v>
      </c>
      <c r="I127" s="3">
        <f t="shared" si="13"/>
        <v>-1.8242378928051345E-3</v>
      </c>
      <c r="J127" s="3">
        <f t="shared" si="14"/>
        <v>-2.1640429414011117E-3</v>
      </c>
      <c r="K127" s="3">
        <f t="shared" si="15"/>
        <v>-3.3980504859597717E-4</v>
      </c>
      <c r="L127" s="3"/>
    </row>
    <row r="128" spans="1:12" x14ac:dyDescent="0.35">
      <c r="A128" s="1">
        <v>45462</v>
      </c>
      <c r="B128" s="2">
        <v>77337.59</v>
      </c>
      <c r="C128" s="2">
        <v>23516</v>
      </c>
      <c r="D128">
        <f t="shared" si="8"/>
        <v>3.2887221466235754</v>
      </c>
      <c r="E128" s="2">
        <f t="shared" si="9"/>
        <v>76414.574999999997</v>
      </c>
      <c r="F128" s="2">
        <f t="shared" si="10"/>
        <v>23251.73</v>
      </c>
      <c r="G128">
        <f t="shared" si="11"/>
        <v>3.2864038503801654</v>
      </c>
      <c r="H128" s="2">
        <f t="shared" si="12"/>
        <v>-1</v>
      </c>
      <c r="I128" s="3">
        <f t="shared" si="13"/>
        <v>-4.7131026451686806E-4</v>
      </c>
      <c r="J128" s="3">
        <f t="shared" si="14"/>
        <v>1.7817656063957073E-3</v>
      </c>
      <c r="K128" s="3">
        <f t="shared" si="15"/>
        <v>2.2530758709125753E-3</v>
      </c>
      <c r="L128" s="3"/>
    </row>
    <row r="129" spans="1:12" x14ac:dyDescent="0.35">
      <c r="A129" s="1">
        <v>45461</v>
      </c>
      <c r="B129" s="2">
        <v>77301.14</v>
      </c>
      <c r="C129" s="2">
        <v>23557.9</v>
      </c>
      <c r="D129">
        <f t="shared" si="8"/>
        <v>3.2813255850479028</v>
      </c>
      <c r="E129" s="2">
        <f t="shared" si="9"/>
        <v>75888.721000000005</v>
      </c>
      <c r="F129" s="2">
        <f t="shared" si="10"/>
        <v>23088.579999999998</v>
      </c>
      <c r="G129">
        <f t="shared" si="11"/>
        <v>3.2868509453591348</v>
      </c>
      <c r="H129" s="2">
        <f t="shared" si="12"/>
        <v>1</v>
      </c>
      <c r="I129" s="3">
        <f t="shared" si="13"/>
        <v>-3.9892037814706913E-3</v>
      </c>
      <c r="J129" s="3">
        <f t="shared" si="14"/>
        <v>-3.918006273903994E-3</v>
      </c>
      <c r="K129" s="3">
        <f t="shared" si="15"/>
        <v>-7.119750756669728E-5</v>
      </c>
      <c r="L129" s="3"/>
    </row>
    <row r="130" spans="1:12" x14ac:dyDescent="0.35">
      <c r="A130" s="1">
        <v>45457</v>
      </c>
      <c r="B130" s="2">
        <v>76992.77</v>
      </c>
      <c r="C130" s="2">
        <v>23465.599999999999</v>
      </c>
      <c r="D130">
        <f t="shared" si="8"/>
        <v>3.2810910439110872</v>
      </c>
      <c r="E130" s="2">
        <f t="shared" si="9"/>
        <v>75805.485000000001</v>
      </c>
      <c r="F130" s="2">
        <f t="shared" si="10"/>
        <v>23059.18</v>
      </c>
      <c r="G130">
        <f t="shared" si="11"/>
        <v>3.2874319468428626</v>
      </c>
      <c r="H130" s="2">
        <f t="shared" si="12"/>
        <v>1</v>
      </c>
      <c r="I130" s="3">
        <f t="shared" si="13"/>
        <v>-2.3621698504938827E-3</v>
      </c>
      <c r="J130" s="3">
        <f t="shared" si="14"/>
        <v>-2.8424587481247908E-3</v>
      </c>
      <c r="K130" s="3">
        <f t="shared" si="15"/>
        <v>4.8028889763090813E-4</v>
      </c>
      <c r="L130" s="3"/>
    </row>
    <row r="131" spans="1:12" x14ac:dyDescent="0.35">
      <c r="A131" s="1">
        <v>45456</v>
      </c>
      <c r="B131" s="2">
        <v>76810.899999999994</v>
      </c>
      <c r="C131" s="2">
        <v>23398.9</v>
      </c>
      <c r="D131">
        <f t="shared" ref="D131:D194" si="16">B131/C131</f>
        <v>3.2826714076302728</v>
      </c>
      <c r="E131" s="2">
        <f t="shared" ref="E131:E194" si="17">AVERAGE(B131:B140)</f>
        <v>75502.339000000007</v>
      </c>
      <c r="F131" s="2">
        <f t="shared" ref="F131:F194" si="18">AVERAGE(C131:C140)</f>
        <v>22965.690000000002</v>
      </c>
      <c r="G131">
        <f t="shared" ref="G131:G194" si="19">E131/F131</f>
        <v>3.2876146547306004</v>
      </c>
      <c r="H131" s="2">
        <f t="shared" ref="H131:H194" si="20">IF(D131 &gt; G131, -1, IF(D131 &lt; G131, 1))</f>
        <v>1</v>
      </c>
      <c r="I131" s="3">
        <f t="shared" ref="I131:I194" si="21">(B132 -B131)/B131</f>
        <v>-2.660169324926374E-3</v>
      </c>
      <c r="J131" s="3">
        <f t="shared" ref="J131:J194" si="22">(C132 - C131)/C131</f>
        <v>-3.2458790797858326E-3</v>
      </c>
      <c r="K131" s="3">
        <f t="shared" ref="K131:K194" si="23">IF(H131=1, (I131 - J131), IF(H131=-1, (J131 - I131), 0))</f>
        <v>5.8570975485945859E-4</v>
      </c>
      <c r="L131" s="3"/>
    </row>
    <row r="132" spans="1:12" x14ac:dyDescent="0.35">
      <c r="A132" s="1">
        <v>45455</v>
      </c>
      <c r="B132" s="2">
        <v>76606.570000000007</v>
      </c>
      <c r="C132" s="2">
        <v>23322.95</v>
      </c>
      <c r="D132">
        <f t="shared" si="16"/>
        <v>3.2846003614465582</v>
      </c>
      <c r="E132" s="2">
        <f t="shared" si="17"/>
        <v>75209.808999999994</v>
      </c>
      <c r="F132" s="2">
        <f t="shared" si="18"/>
        <v>22874.665000000001</v>
      </c>
      <c r="G132">
        <f t="shared" si="19"/>
        <v>3.2879086535256361</v>
      </c>
      <c r="H132" s="2">
        <f t="shared" si="20"/>
        <v>1</v>
      </c>
      <c r="I132" s="3">
        <f t="shared" si="21"/>
        <v>-1.9577955258930201E-3</v>
      </c>
      <c r="J132" s="3">
        <f t="shared" si="22"/>
        <v>-2.4911085433018628E-3</v>
      </c>
      <c r="K132" s="3">
        <f t="shared" si="23"/>
        <v>5.333130174088427E-4</v>
      </c>
      <c r="L132" s="3"/>
    </row>
    <row r="133" spans="1:12" x14ac:dyDescent="0.35">
      <c r="A133" s="1">
        <v>45454</v>
      </c>
      <c r="B133" s="2">
        <v>76456.59</v>
      </c>
      <c r="C133" s="2">
        <v>23264.85</v>
      </c>
      <c r="D133">
        <f t="shared" si="16"/>
        <v>3.286356456198944</v>
      </c>
      <c r="E133" s="2">
        <f t="shared" si="17"/>
        <v>74999.441999999995</v>
      </c>
      <c r="F133" s="2">
        <f t="shared" si="18"/>
        <v>22812.840000000004</v>
      </c>
      <c r="G133">
        <f t="shared" si="19"/>
        <v>3.2875977738852322</v>
      </c>
      <c r="H133" s="2">
        <f t="shared" si="20"/>
        <v>1</v>
      </c>
      <c r="I133" s="3">
        <f t="shared" si="21"/>
        <v>4.3802633625178992E-4</v>
      </c>
      <c r="J133" s="3">
        <f t="shared" si="22"/>
        <v>-2.4285563844158968E-4</v>
      </c>
      <c r="K133" s="3">
        <f t="shared" si="23"/>
        <v>6.8088197469337954E-4</v>
      </c>
      <c r="L133" s="3"/>
    </row>
    <row r="134" spans="1:12" x14ac:dyDescent="0.35">
      <c r="A134" s="1">
        <v>45453</v>
      </c>
      <c r="B134" s="2">
        <v>76490.080000000002</v>
      </c>
      <c r="C134" s="2">
        <v>23259.200000000001</v>
      </c>
      <c r="D134">
        <f t="shared" si="16"/>
        <v>3.288594620623237</v>
      </c>
      <c r="E134" s="2">
        <f t="shared" si="17"/>
        <v>74870.828000000009</v>
      </c>
      <c r="F134" s="2">
        <f t="shared" si="18"/>
        <v>22775.170000000002</v>
      </c>
      <c r="G134">
        <f t="shared" si="19"/>
        <v>3.2873883268489323</v>
      </c>
      <c r="H134" s="2">
        <f t="shared" si="20"/>
        <v>-1</v>
      </c>
      <c r="I134" s="3">
        <f t="shared" si="21"/>
        <v>2.6575995214019755E-3</v>
      </c>
      <c r="J134" s="3">
        <f t="shared" si="22"/>
        <v>1.3306562564490922E-3</v>
      </c>
      <c r="K134" s="3">
        <f t="shared" si="23"/>
        <v>-1.3269432649528833E-3</v>
      </c>
      <c r="L134" s="3"/>
    </row>
    <row r="135" spans="1:12" x14ac:dyDescent="0.35">
      <c r="A135" s="1">
        <v>45450</v>
      </c>
      <c r="B135" s="2">
        <v>76693.36</v>
      </c>
      <c r="C135" s="2">
        <v>23290.15</v>
      </c>
      <c r="D135">
        <f t="shared" si="16"/>
        <v>3.2929526001335327</v>
      </c>
      <c r="E135" s="2">
        <f t="shared" si="17"/>
        <v>74760.87</v>
      </c>
      <c r="F135" s="2">
        <f t="shared" si="18"/>
        <v>22742.495000000003</v>
      </c>
      <c r="G135">
        <f t="shared" si="19"/>
        <v>3.2872765279271245</v>
      </c>
      <c r="H135" s="2">
        <f t="shared" si="20"/>
        <v>-1</v>
      </c>
      <c r="I135" s="3">
        <f t="shared" si="21"/>
        <v>-2.1108085497884118E-2</v>
      </c>
      <c r="J135" s="3">
        <f t="shared" si="22"/>
        <v>-2.0126534178611988E-2</v>
      </c>
      <c r="K135" s="3">
        <f t="shared" si="23"/>
        <v>9.8155131927213021E-4</v>
      </c>
      <c r="L135" s="3"/>
    </row>
    <row r="136" spans="1:12" x14ac:dyDescent="0.35">
      <c r="A136" s="1">
        <v>45449</v>
      </c>
      <c r="B136" s="2">
        <v>75074.509999999995</v>
      </c>
      <c r="C136" s="2">
        <v>22821.4</v>
      </c>
      <c r="D136">
        <f t="shared" si="16"/>
        <v>3.2896540089565054</v>
      </c>
      <c r="E136" s="2">
        <f t="shared" si="17"/>
        <v>74632.573000000004</v>
      </c>
      <c r="F136" s="2">
        <f t="shared" si="18"/>
        <v>22709.190000000002</v>
      </c>
      <c r="G136">
        <f t="shared" si="19"/>
        <v>3.2864480415197548</v>
      </c>
      <c r="H136" s="2">
        <f t="shared" si="20"/>
        <v>-1</v>
      </c>
      <c r="I136" s="3">
        <f t="shared" si="21"/>
        <v>-9.2211058054190373E-3</v>
      </c>
      <c r="J136" s="3">
        <f t="shared" si="22"/>
        <v>-8.8097136897825248E-3</v>
      </c>
      <c r="K136" s="3">
        <f t="shared" si="23"/>
        <v>4.1139211563651253E-4</v>
      </c>
      <c r="L136" s="3"/>
    </row>
    <row r="137" spans="1:12" x14ac:dyDescent="0.35">
      <c r="A137" s="1">
        <v>45448</v>
      </c>
      <c r="B137" s="2">
        <v>74382.240000000005</v>
      </c>
      <c r="C137" s="2">
        <v>22620.35</v>
      </c>
      <c r="D137">
        <f t="shared" si="16"/>
        <v>3.2882886427486757</v>
      </c>
      <c r="E137" s="2">
        <f t="shared" si="17"/>
        <v>74666.926000000007</v>
      </c>
      <c r="F137" s="2">
        <f t="shared" si="18"/>
        <v>22723.815000000002</v>
      </c>
      <c r="G137">
        <f t="shared" si="19"/>
        <v>3.2858446524054168</v>
      </c>
      <c r="H137" s="2">
        <f t="shared" si="20"/>
        <v>-1</v>
      </c>
      <c r="I137" s="3">
        <f t="shared" si="21"/>
        <v>-3.0964246303956458E-2</v>
      </c>
      <c r="J137" s="3">
        <f t="shared" si="22"/>
        <v>-3.253044272082433E-2</v>
      </c>
      <c r="K137" s="3">
        <f t="shared" si="23"/>
        <v>-1.5661964168678724E-3</v>
      </c>
      <c r="L137" s="3"/>
    </row>
    <row r="138" spans="1:12" x14ac:dyDescent="0.35">
      <c r="A138" s="1">
        <v>45447</v>
      </c>
      <c r="B138" s="2">
        <v>72079.05</v>
      </c>
      <c r="C138" s="2">
        <v>21884.5</v>
      </c>
      <c r="D138">
        <f t="shared" si="16"/>
        <v>3.2936119171102836</v>
      </c>
      <c r="E138" s="2">
        <f t="shared" si="17"/>
        <v>74650.808000000005</v>
      </c>
      <c r="F138" s="2">
        <f t="shared" si="18"/>
        <v>22721.56</v>
      </c>
      <c r="G138">
        <f t="shared" si="19"/>
        <v>3.2854613855738779</v>
      </c>
      <c r="H138" s="2">
        <f t="shared" si="20"/>
        <v>-1</v>
      </c>
      <c r="I138" s="3">
        <f t="shared" si="21"/>
        <v>6.090160733250502E-2</v>
      </c>
      <c r="J138" s="3">
        <f t="shared" si="22"/>
        <v>6.3030912289520041E-2</v>
      </c>
      <c r="K138" s="3">
        <f t="shared" si="23"/>
        <v>2.1293049570150213E-3</v>
      </c>
      <c r="L138" s="3"/>
    </row>
    <row r="139" spans="1:12" x14ac:dyDescent="0.35">
      <c r="A139" s="1">
        <v>45446</v>
      </c>
      <c r="B139" s="2">
        <v>76468.78</v>
      </c>
      <c r="C139" s="2">
        <v>23263.9</v>
      </c>
      <c r="D139">
        <f t="shared" si="16"/>
        <v>3.2870146450079303</v>
      </c>
      <c r="E139" s="2">
        <f t="shared" si="17"/>
        <v>74838.234000000011</v>
      </c>
      <c r="F139" s="2">
        <f t="shared" si="18"/>
        <v>22786.014999999999</v>
      </c>
      <c r="G139">
        <f t="shared" si="19"/>
        <v>3.2843932561266205</v>
      </c>
      <c r="H139" s="2">
        <f t="shared" si="20"/>
        <v>-1</v>
      </c>
      <c r="I139" s="3">
        <f t="shared" si="21"/>
        <v>-3.2790767683229693E-2</v>
      </c>
      <c r="J139" s="3">
        <f t="shared" si="22"/>
        <v>-3.1516641663693563E-2</v>
      </c>
      <c r="K139" s="3">
        <f t="shared" si="23"/>
        <v>1.2741260195361301E-3</v>
      </c>
      <c r="L139" s="3"/>
    </row>
    <row r="140" spans="1:12" x14ac:dyDescent="0.35">
      <c r="A140" s="1">
        <v>45443</v>
      </c>
      <c r="B140" s="2">
        <v>73961.31</v>
      </c>
      <c r="C140" s="2">
        <v>22530.7</v>
      </c>
      <c r="D140">
        <f t="shared" si="16"/>
        <v>3.2826902848113906</v>
      </c>
      <c r="E140" s="2">
        <f t="shared" si="17"/>
        <v>74591.95</v>
      </c>
      <c r="F140" s="2">
        <f t="shared" si="18"/>
        <v>22709.824999999997</v>
      </c>
      <c r="G140">
        <f t="shared" si="19"/>
        <v>3.2845673623640872</v>
      </c>
      <c r="H140" s="2">
        <f t="shared" si="20"/>
        <v>1</v>
      </c>
      <c r="I140" s="3">
        <f t="shared" si="21"/>
        <v>-1.0236433075616407E-3</v>
      </c>
      <c r="J140" s="3">
        <f t="shared" si="22"/>
        <v>-1.8663423684128443E-3</v>
      </c>
      <c r="K140" s="3">
        <f t="shared" si="23"/>
        <v>8.4269906085120356E-4</v>
      </c>
      <c r="L140" s="3"/>
    </row>
    <row r="141" spans="1:12" x14ac:dyDescent="0.35">
      <c r="A141" s="1">
        <v>45442</v>
      </c>
      <c r="B141" s="2">
        <v>73885.600000000006</v>
      </c>
      <c r="C141" s="2">
        <v>22488.65</v>
      </c>
      <c r="D141">
        <f t="shared" si="16"/>
        <v>3.2854617773854811</v>
      </c>
      <c r="E141" s="2">
        <f t="shared" si="17"/>
        <v>74587.521999999997</v>
      </c>
      <c r="F141" s="2">
        <f t="shared" si="18"/>
        <v>22703.364999999998</v>
      </c>
      <c r="G141">
        <f t="shared" si="19"/>
        <v>3.2853069137548556</v>
      </c>
      <c r="H141" s="2">
        <f t="shared" si="20"/>
        <v>-1</v>
      </c>
      <c r="I141" s="3">
        <f t="shared" si="21"/>
        <v>8.3548079734073796E-3</v>
      </c>
      <c r="J141" s="3">
        <f t="shared" si="22"/>
        <v>9.6070684545314748E-3</v>
      </c>
      <c r="K141" s="3">
        <f t="shared" si="23"/>
        <v>1.2522604811240953E-3</v>
      </c>
      <c r="L141" s="3"/>
    </row>
    <row r="142" spans="1:12" x14ac:dyDescent="0.35">
      <c r="A142" s="1">
        <v>45441</v>
      </c>
      <c r="B142" s="2">
        <v>74502.899999999994</v>
      </c>
      <c r="C142" s="2">
        <v>22704.7</v>
      </c>
      <c r="D142">
        <f t="shared" si="16"/>
        <v>3.2813866732438655</v>
      </c>
      <c r="E142" s="2">
        <f t="shared" si="17"/>
        <v>74565.334000000003</v>
      </c>
      <c r="F142" s="2">
        <f t="shared" si="18"/>
        <v>22694.884999999998</v>
      </c>
      <c r="G142">
        <f t="shared" si="19"/>
        <v>3.2855568115899247</v>
      </c>
      <c r="H142" s="2">
        <f t="shared" si="20"/>
        <v>1</v>
      </c>
      <c r="I142" s="3">
        <f t="shared" si="21"/>
        <v>8.9600539039420331E-3</v>
      </c>
      <c r="J142" s="3">
        <f t="shared" si="22"/>
        <v>8.0798248820729071E-3</v>
      </c>
      <c r="K142" s="3">
        <f t="shared" si="23"/>
        <v>8.8022902186912604E-4</v>
      </c>
      <c r="L142" s="3"/>
    </row>
    <row r="143" spans="1:12" x14ac:dyDescent="0.35">
      <c r="A143" s="1">
        <v>45440</v>
      </c>
      <c r="B143" s="2">
        <v>75170.45</v>
      </c>
      <c r="C143" s="2">
        <v>22888.15</v>
      </c>
      <c r="D143">
        <f t="shared" si="16"/>
        <v>3.2842518945393135</v>
      </c>
      <c r="E143" s="2">
        <f t="shared" si="17"/>
        <v>74413.747000000003</v>
      </c>
      <c r="F143" s="2">
        <f t="shared" si="18"/>
        <v>22644.47</v>
      </c>
      <c r="G143">
        <f t="shared" si="19"/>
        <v>3.2861774640784263</v>
      </c>
      <c r="H143" s="2">
        <f t="shared" si="20"/>
        <v>1</v>
      </c>
      <c r="I143" s="3">
        <f t="shared" si="21"/>
        <v>2.9273471157882243E-3</v>
      </c>
      <c r="J143" s="3">
        <f t="shared" si="22"/>
        <v>1.9354993741302494E-3</v>
      </c>
      <c r="K143" s="3">
        <f t="shared" si="23"/>
        <v>9.9184774165797496E-4</v>
      </c>
      <c r="L143" s="3"/>
    </row>
    <row r="144" spans="1:12" x14ac:dyDescent="0.35">
      <c r="A144" s="1">
        <v>45439</v>
      </c>
      <c r="B144" s="2">
        <v>75390.5</v>
      </c>
      <c r="C144" s="2">
        <v>22932.45</v>
      </c>
      <c r="D144">
        <f t="shared" si="16"/>
        <v>3.2875030796971103</v>
      </c>
      <c r="E144" s="2">
        <f t="shared" si="17"/>
        <v>74207.163</v>
      </c>
      <c r="F144" s="2">
        <f t="shared" si="18"/>
        <v>22577.440000000002</v>
      </c>
      <c r="G144">
        <f t="shared" si="19"/>
        <v>3.2867837540482885</v>
      </c>
      <c r="H144" s="2">
        <f t="shared" si="20"/>
        <v>-1</v>
      </c>
      <c r="I144" s="3">
        <f t="shared" si="21"/>
        <v>2.6382634416802404E-4</v>
      </c>
      <c r="J144" s="3">
        <f t="shared" si="22"/>
        <v>1.0748960534089386E-3</v>
      </c>
      <c r="K144" s="3">
        <f t="shared" si="23"/>
        <v>8.1106970924091457E-4</v>
      </c>
      <c r="L144" s="3"/>
    </row>
    <row r="145" spans="1:12" x14ac:dyDescent="0.35">
      <c r="A145" s="1">
        <v>45436</v>
      </c>
      <c r="B145" s="2">
        <v>75410.39</v>
      </c>
      <c r="C145" s="2">
        <v>22957.1</v>
      </c>
      <c r="D145">
        <f t="shared" si="16"/>
        <v>3.2848395485492508</v>
      </c>
      <c r="E145" s="2">
        <f t="shared" si="17"/>
        <v>73945.725999999995</v>
      </c>
      <c r="F145" s="2">
        <f t="shared" si="18"/>
        <v>22494.6</v>
      </c>
      <c r="G145">
        <f t="shared" si="19"/>
        <v>3.2872656548682797</v>
      </c>
      <c r="H145" s="2">
        <f t="shared" si="20"/>
        <v>1</v>
      </c>
      <c r="I145" s="3">
        <f t="shared" si="21"/>
        <v>1.0144490699483426E-4</v>
      </c>
      <c r="J145" s="3">
        <f t="shared" si="22"/>
        <v>4.5955281808255011E-4</v>
      </c>
      <c r="K145" s="3">
        <f t="shared" si="23"/>
        <v>-3.5810791108771588E-4</v>
      </c>
      <c r="L145" s="3"/>
    </row>
    <row r="146" spans="1:12" x14ac:dyDescent="0.35">
      <c r="A146" s="1">
        <v>45435</v>
      </c>
      <c r="B146" s="2">
        <v>75418.039999999994</v>
      </c>
      <c r="C146" s="2">
        <v>22967.65</v>
      </c>
      <c r="D146">
        <f t="shared" si="16"/>
        <v>3.2836637618563498</v>
      </c>
      <c r="E146" s="2">
        <f t="shared" si="17"/>
        <v>73671.133999999991</v>
      </c>
      <c r="F146" s="2">
        <f t="shared" si="18"/>
        <v>22404.41</v>
      </c>
      <c r="G146">
        <f t="shared" si="19"/>
        <v>3.2882425379646234</v>
      </c>
      <c r="H146" s="2">
        <f t="shared" si="20"/>
        <v>1</v>
      </c>
      <c r="I146" s="3">
        <f t="shared" si="21"/>
        <v>-1.5871268996118116E-2</v>
      </c>
      <c r="J146" s="3">
        <f t="shared" si="22"/>
        <v>-1.6103084120491308E-2</v>
      </c>
      <c r="K146" s="3">
        <f t="shared" si="23"/>
        <v>2.318151243731921E-4</v>
      </c>
      <c r="L146" s="3"/>
    </row>
    <row r="147" spans="1:12" x14ac:dyDescent="0.35">
      <c r="A147" s="1">
        <v>45434</v>
      </c>
      <c r="B147" s="2">
        <v>74221.06</v>
      </c>
      <c r="C147" s="2">
        <v>22597.8</v>
      </c>
      <c r="D147">
        <f t="shared" si="16"/>
        <v>3.2844374231119842</v>
      </c>
      <c r="E147" s="2">
        <f t="shared" si="17"/>
        <v>73369.747000000003</v>
      </c>
      <c r="F147" s="2">
        <f t="shared" si="18"/>
        <v>22303.395</v>
      </c>
      <c r="G147">
        <f t="shared" si="19"/>
        <v>3.2896223646669038</v>
      </c>
      <c r="H147" s="2">
        <f t="shared" si="20"/>
        <v>1</v>
      </c>
      <c r="I147" s="3">
        <f t="shared" si="21"/>
        <v>-3.6074666678163852E-3</v>
      </c>
      <c r="J147" s="3">
        <f t="shared" si="22"/>
        <v>-3.042331554399101E-3</v>
      </c>
      <c r="K147" s="3">
        <f t="shared" si="23"/>
        <v>-5.6513511341728427E-4</v>
      </c>
      <c r="L147" s="3"/>
    </row>
    <row r="148" spans="1:12" x14ac:dyDescent="0.35">
      <c r="A148" s="1">
        <v>45433</v>
      </c>
      <c r="B148" s="2">
        <v>73953.31</v>
      </c>
      <c r="C148" s="2">
        <v>22529.05</v>
      </c>
      <c r="D148">
        <f t="shared" si="16"/>
        <v>3.2825756079373076</v>
      </c>
      <c r="E148" s="2">
        <f t="shared" si="17"/>
        <v>73294.28</v>
      </c>
      <c r="F148" s="2">
        <f t="shared" si="18"/>
        <v>22273.864999999998</v>
      </c>
      <c r="G148">
        <f t="shared" si="19"/>
        <v>3.290595502846049</v>
      </c>
      <c r="H148" s="2">
        <f t="shared" si="20"/>
        <v>1</v>
      </c>
      <c r="I148" s="3">
        <f t="shared" si="21"/>
        <v>7.1166523851338981E-4</v>
      </c>
      <c r="J148" s="3">
        <f t="shared" si="22"/>
        <v>-1.2006720212347736E-3</v>
      </c>
      <c r="K148" s="3">
        <f t="shared" si="23"/>
        <v>1.9123372597481634E-3</v>
      </c>
      <c r="L148" s="3"/>
    </row>
    <row r="149" spans="1:12" x14ac:dyDescent="0.35">
      <c r="A149" s="1">
        <v>45430</v>
      </c>
      <c r="B149" s="2">
        <v>74005.94</v>
      </c>
      <c r="C149" s="2">
        <v>22502</v>
      </c>
      <c r="D149">
        <f t="shared" si="16"/>
        <v>3.2888605457292686</v>
      </c>
      <c r="E149" s="2">
        <f t="shared" si="17"/>
        <v>73250.133999999991</v>
      </c>
      <c r="F149" s="2">
        <f t="shared" si="18"/>
        <v>22251.21</v>
      </c>
      <c r="G149">
        <f t="shared" si="19"/>
        <v>3.2919618303903468</v>
      </c>
      <c r="H149" s="2">
        <f t="shared" si="20"/>
        <v>1</v>
      </c>
      <c r="I149" s="3">
        <f t="shared" si="21"/>
        <v>-1.2013900505824734E-3</v>
      </c>
      <c r="J149" s="3">
        <f t="shared" si="22"/>
        <v>-1.5954137410008646E-3</v>
      </c>
      <c r="K149" s="3">
        <f t="shared" si="23"/>
        <v>3.9402369041839115E-4</v>
      </c>
      <c r="L149" s="3"/>
    </row>
    <row r="150" spans="1:12" x14ac:dyDescent="0.35">
      <c r="A150" s="1">
        <v>45429</v>
      </c>
      <c r="B150" s="2">
        <v>73917.03</v>
      </c>
      <c r="C150" s="2">
        <v>22466.1</v>
      </c>
      <c r="D150">
        <f t="shared" si="16"/>
        <v>3.2901585054815925</v>
      </c>
      <c r="E150" s="2">
        <f t="shared" si="17"/>
        <v>73239.093999999997</v>
      </c>
      <c r="F150" s="2">
        <f t="shared" si="18"/>
        <v>22245.280000000002</v>
      </c>
      <c r="G150">
        <f t="shared" si="19"/>
        <v>3.29234309480483</v>
      </c>
      <c r="H150" s="2">
        <f t="shared" si="20"/>
        <v>1</v>
      </c>
      <c r="I150" s="3">
        <f t="shared" si="21"/>
        <v>-3.4269504605366E-3</v>
      </c>
      <c r="J150" s="3">
        <f t="shared" si="22"/>
        <v>-2.7708414010442404E-3</v>
      </c>
      <c r="K150" s="3">
        <f t="shared" si="23"/>
        <v>-6.561090594923596E-4</v>
      </c>
      <c r="L150" s="3"/>
    </row>
    <row r="151" spans="1:12" x14ac:dyDescent="0.35">
      <c r="A151" s="1">
        <v>45428</v>
      </c>
      <c r="B151" s="2">
        <v>73663.72</v>
      </c>
      <c r="C151" s="2">
        <v>22403.85</v>
      </c>
      <c r="D151">
        <f t="shared" si="16"/>
        <v>3.2879938046362569</v>
      </c>
      <c r="E151" s="2">
        <f t="shared" si="17"/>
        <v>73235.206000000006</v>
      </c>
      <c r="F151" s="2">
        <f t="shared" si="18"/>
        <v>22246.255000000001</v>
      </c>
      <c r="G151">
        <f t="shared" si="19"/>
        <v>3.2920240283139792</v>
      </c>
      <c r="H151" s="2">
        <f t="shared" si="20"/>
        <v>1</v>
      </c>
      <c r="I151" s="3">
        <f t="shared" si="21"/>
        <v>-9.1862045522545198E-3</v>
      </c>
      <c r="J151" s="3">
        <f t="shared" si="22"/>
        <v>-9.0743332061230236E-3</v>
      </c>
      <c r="K151" s="3">
        <f t="shared" si="23"/>
        <v>-1.1187134613149623E-4</v>
      </c>
      <c r="L151" s="3"/>
    </row>
    <row r="152" spans="1:12" x14ac:dyDescent="0.35">
      <c r="A152" s="1">
        <v>45427</v>
      </c>
      <c r="B152" s="2">
        <v>72987.03</v>
      </c>
      <c r="C152" s="2">
        <v>22200.55</v>
      </c>
      <c r="D152">
        <f t="shared" si="16"/>
        <v>3.2876226039444969</v>
      </c>
      <c r="E152" s="2">
        <f t="shared" si="17"/>
        <v>73329.945000000007</v>
      </c>
      <c r="F152" s="2">
        <f t="shared" si="18"/>
        <v>22270.690000000002</v>
      </c>
      <c r="G152">
        <f t="shared" si="19"/>
        <v>3.2926660556992173</v>
      </c>
      <c r="H152" s="2">
        <f t="shared" si="20"/>
        <v>1</v>
      </c>
      <c r="I152" s="3">
        <f t="shared" si="21"/>
        <v>1.6109711547380645E-3</v>
      </c>
      <c r="J152" s="3">
        <f t="shared" si="22"/>
        <v>7.7925997328891726E-4</v>
      </c>
      <c r="K152" s="3">
        <f t="shared" si="23"/>
        <v>8.3171118144914722E-4</v>
      </c>
      <c r="L152" s="3"/>
    </row>
    <row r="153" spans="1:12" x14ac:dyDescent="0.35">
      <c r="A153" s="1">
        <v>45426</v>
      </c>
      <c r="B153" s="2">
        <v>73104.61</v>
      </c>
      <c r="C153" s="2">
        <v>22217.85</v>
      </c>
      <c r="D153">
        <f t="shared" si="16"/>
        <v>3.290354827312274</v>
      </c>
      <c r="E153" s="2">
        <f t="shared" si="17"/>
        <v>73479.51999999999</v>
      </c>
      <c r="F153" s="2">
        <f t="shared" si="18"/>
        <v>22311.120000000003</v>
      </c>
      <c r="G153">
        <f t="shared" si="19"/>
        <v>3.2934034687635574</v>
      </c>
      <c r="H153" s="2">
        <f t="shared" si="20"/>
        <v>1</v>
      </c>
      <c r="I153" s="3">
        <f t="shared" si="21"/>
        <v>-4.4932870854518742E-3</v>
      </c>
      <c r="J153" s="3">
        <f t="shared" si="22"/>
        <v>-5.1220077550257689E-3</v>
      </c>
      <c r="K153" s="3">
        <f t="shared" si="23"/>
        <v>6.2872066957389474E-4</v>
      </c>
      <c r="L153" s="3"/>
    </row>
    <row r="154" spans="1:12" x14ac:dyDescent="0.35">
      <c r="A154" s="1">
        <v>45425</v>
      </c>
      <c r="B154" s="2">
        <v>72776.13</v>
      </c>
      <c r="C154" s="2">
        <v>22104.05</v>
      </c>
      <c r="D154">
        <f t="shared" si="16"/>
        <v>3.2924341919241047</v>
      </c>
      <c r="E154" s="2">
        <f t="shared" si="17"/>
        <v>73636.187000000005</v>
      </c>
      <c r="F154" s="2">
        <f t="shared" si="18"/>
        <v>22353.675000000003</v>
      </c>
      <c r="G154">
        <f t="shared" si="19"/>
        <v>3.2941423278275273</v>
      </c>
      <c r="H154" s="2">
        <f t="shared" si="20"/>
        <v>1</v>
      </c>
      <c r="I154" s="3">
        <f t="shared" si="21"/>
        <v>-1.5342942802812334E-3</v>
      </c>
      <c r="J154" s="3">
        <f t="shared" si="22"/>
        <v>-2.2100022394085494E-3</v>
      </c>
      <c r="K154" s="3">
        <f t="shared" si="23"/>
        <v>6.7570795912731598E-4</v>
      </c>
      <c r="L154" s="3"/>
    </row>
    <row r="155" spans="1:12" x14ac:dyDescent="0.35">
      <c r="A155" s="1">
        <v>45422</v>
      </c>
      <c r="B155" s="2">
        <v>72664.47</v>
      </c>
      <c r="C155" s="2">
        <v>22055.200000000001</v>
      </c>
      <c r="D155">
        <f t="shared" si="16"/>
        <v>3.2946638434473501</v>
      </c>
      <c r="E155" s="2">
        <f t="shared" si="17"/>
        <v>73731.59</v>
      </c>
      <c r="F155" s="2">
        <f t="shared" si="18"/>
        <v>22385.265000000003</v>
      </c>
      <c r="G155">
        <f t="shared" si="19"/>
        <v>3.2937555128339997</v>
      </c>
      <c r="H155" s="2">
        <f t="shared" si="20"/>
        <v>-1</v>
      </c>
      <c r="I155" s="3">
        <f t="shared" si="21"/>
        <v>-3.5822183799042767E-3</v>
      </c>
      <c r="J155" s="3">
        <f t="shared" si="22"/>
        <v>-4.4297943342160003E-3</v>
      </c>
      <c r="K155" s="3">
        <f t="shared" si="23"/>
        <v>-8.4757595431172355E-4</v>
      </c>
      <c r="L155" s="3"/>
    </row>
    <row r="156" spans="1:12" x14ac:dyDescent="0.35">
      <c r="A156" s="1">
        <v>45421</v>
      </c>
      <c r="B156" s="2">
        <v>72404.17</v>
      </c>
      <c r="C156" s="2">
        <v>21957.5</v>
      </c>
      <c r="D156">
        <f t="shared" si="16"/>
        <v>3.2974687464419903</v>
      </c>
      <c r="E156" s="2">
        <f t="shared" si="17"/>
        <v>73899.087000000014</v>
      </c>
      <c r="F156" s="2">
        <f t="shared" si="18"/>
        <v>22436.780000000002</v>
      </c>
      <c r="G156">
        <f t="shared" si="19"/>
        <v>3.2936583146066418</v>
      </c>
      <c r="H156" s="2">
        <f t="shared" si="20"/>
        <v>-1</v>
      </c>
      <c r="I156" s="3">
        <f t="shared" si="21"/>
        <v>1.467070197752424E-2</v>
      </c>
      <c r="J156" s="3">
        <f t="shared" si="22"/>
        <v>1.5712171239895253E-2</v>
      </c>
      <c r="K156" s="3">
        <f t="shared" si="23"/>
        <v>1.0414692623710135E-3</v>
      </c>
      <c r="L156" s="3"/>
    </row>
    <row r="157" spans="1:12" x14ac:dyDescent="0.35">
      <c r="A157" s="1">
        <v>45420</v>
      </c>
      <c r="B157" s="2">
        <v>73466.39</v>
      </c>
      <c r="C157" s="2">
        <v>22302.5</v>
      </c>
      <c r="D157">
        <f t="shared" si="16"/>
        <v>3.2940876583342673</v>
      </c>
      <c r="E157" s="2">
        <f t="shared" si="17"/>
        <v>74043.963999999993</v>
      </c>
      <c r="F157" s="2">
        <f t="shared" si="18"/>
        <v>22481.269999999997</v>
      </c>
      <c r="G157">
        <f t="shared" si="19"/>
        <v>3.2935845706225675</v>
      </c>
      <c r="H157" s="2">
        <f t="shared" si="20"/>
        <v>-1</v>
      </c>
      <c r="I157" s="3">
        <f t="shared" si="21"/>
        <v>6.1878635931350925E-4</v>
      </c>
      <c r="J157" s="3">
        <f t="shared" si="22"/>
        <v>0</v>
      </c>
      <c r="K157" s="3">
        <f t="shared" si="23"/>
        <v>-6.1878635931350925E-4</v>
      </c>
      <c r="L157" s="3"/>
    </row>
    <row r="158" spans="1:12" x14ac:dyDescent="0.35">
      <c r="A158" s="1">
        <v>45419</v>
      </c>
      <c r="B158" s="2">
        <v>73511.850000000006</v>
      </c>
      <c r="C158" s="2">
        <v>22302.5</v>
      </c>
      <c r="D158">
        <f t="shared" si="16"/>
        <v>3.2961259948436274</v>
      </c>
      <c r="E158" s="2">
        <f t="shared" si="17"/>
        <v>74071.17</v>
      </c>
      <c r="F158" s="2">
        <f t="shared" si="18"/>
        <v>22487.82</v>
      </c>
      <c r="G158">
        <f t="shared" si="19"/>
        <v>3.2938350627139492</v>
      </c>
      <c r="H158" s="2">
        <f t="shared" si="20"/>
        <v>-1</v>
      </c>
      <c r="I158" s="3">
        <f t="shared" si="21"/>
        <v>5.2194306088064408E-3</v>
      </c>
      <c r="J158" s="3">
        <f t="shared" si="22"/>
        <v>6.2862907745768739E-3</v>
      </c>
      <c r="K158" s="3">
        <f t="shared" si="23"/>
        <v>1.0668601657704332E-3</v>
      </c>
      <c r="L158" s="3"/>
    </row>
    <row r="159" spans="1:12" x14ac:dyDescent="0.35">
      <c r="A159" s="1">
        <v>45418</v>
      </c>
      <c r="B159" s="2">
        <v>73895.539999999994</v>
      </c>
      <c r="C159" s="2">
        <v>22442.7</v>
      </c>
      <c r="D159">
        <f t="shared" si="16"/>
        <v>3.2926314569993802</v>
      </c>
      <c r="E159" s="2">
        <f t="shared" si="17"/>
        <v>74084.846999999994</v>
      </c>
      <c r="F159" s="2">
        <f t="shared" si="18"/>
        <v>22491.21</v>
      </c>
      <c r="G159">
        <f t="shared" si="19"/>
        <v>3.2939467018448538</v>
      </c>
      <c r="H159" s="2">
        <f t="shared" si="20"/>
        <v>1</v>
      </c>
      <c r="I159" s="3">
        <f t="shared" si="21"/>
        <v>-2.3533220002180672E-4</v>
      </c>
      <c r="J159" s="3">
        <f t="shared" si="22"/>
        <v>1.4770950019381722E-3</v>
      </c>
      <c r="K159" s="3">
        <f t="shared" si="23"/>
        <v>-1.712427201959979E-3</v>
      </c>
      <c r="L159" s="3"/>
    </row>
    <row r="160" spans="1:12" x14ac:dyDescent="0.35">
      <c r="A160" s="1">
        <v>45415</v>
      </c>
      <c r="B160" s="2">
        <v>73878.149999999994</v>
      </c>
      <c r="C160" s="2">
        <v>22475.85</v>
      </c>
      <c r="D160">
        <f t="shared" si="16"/>
        <v>3.2870013814827916</v>
      </c>
      <c r="E160" s="2">
        <f t="shared" si="17"/>
        <v>74004.125999999989</v>
      </c>
      <c r="F160" s="2">
        <f t="shared" si="18"/>
        <v>22461.639999999996</v>
      </c>
      <c r="G160">
        <f t="shared" si="19"/>
        <v>3.2946893459248749</v>
      </c>
      <c r="H160" s="2">
        <f t="shared" si="20"/>
        <v>1</v>
      </c>
      <c r="I160" s="3">
        <f t="shared" si="21"/>
        <v>9.9212013294865467E-3</v>
      </c>
      <c r="J160" s="3">
        <f t="shared" si="22"/>
        <v>7.6682305674758552E-3</v>
      </c>
      <c r="K160" s="3">
        <f t="shared" si="23"/>
        <v>2.2529707620106915E-3</v>
      </c>
      <c r="L160" s="3"/>
    </row>
    <row r="161" spans="1:12" x14ac:dyDescent="0.35">
      <c r="A161" s="1">
        <v>45414</v>
      </c>
      <c r="B161" s="2">
        <v>74611.11</v>
      </c>
      <c r="C161" s="2">
        <v>22648.2</v>
      </c>
      <c r="D161">
        <f t="shared" si="16"/>
        <v>3.2943505444141254</v>
      </c>
      <c r="E161" s="2">
        <f t="shared" si="17"/>
        <v>73865.209999999992</v>
      </c>
      <c r="F161" s="2">
        <f t="shared" si="18"/>
        <v>22413.64</v>
      </c>
      <c r="G161">
        <f t="shared" si="19"/>
        <v>3.2955472649690098</v>
      </c>
      <c r="H161" s="2">
        <f t="shared" si="20"/>
        <v>1</v>
      </c>
      <c r="I161" s="3">
        <f t="shared" si="21"/>
        <v>-1.7199851335813359E-3</v>
      </c>
      <c r="J161" s="3">
        <f t="shared" si="22"/>
        <v>-1.9140593954487413E-3</v>
      </c>
      <c r="K161" s="3">
        <f t="shared" si="23"/>
        <v>1.9407426186740539E-4</v>
      </c>
      <c r="L161" s="3"/>
    </row>
    <row r="162" spans="1:12" x14ac:dyDescent="0.35">
      <c r="A162" s="1">
        <v>45412</v>
      </c>
      <c r="B162" s="2">
        <v>74482.78</v>
      </c>
      <c r="C162" s="2">
        <v>22604.85</v>
      </c>
      <c r="D162">
        <f t="shared" si="16"/>
        <v>3.2949911191624808</v>
      </c>
      <c r="E162" s="2">
        <f t="shared" si="17"/>
        <v>73698.46699999999</v>
      </c>
      <c r="F162" s="2">
        <f t="shared" si="18"/>
        <v>22363.609999999997</v>
      </c>
      <c r="G162">
        <f t="shared" si="19"/>
        <v>3.2954637914004046</v>
      </c>
      <c r="H162" s="2">
        <f t="shared" si="20"/>
        <v>1</v>
      </c>
      <c r="I162" s="3">
        <f t="shared" si="21"/>
        <v>2.5307863106076331E-3</v>
      </c>
      <c r="J162" s="3">
        <f t="shared" si="22"/>
        <v>1.7053862334854208E-3</v>
      </c>
      <c r="K162" s="3">
        <f t="shared" si="23"/>
        <v>8.2540007712221227E-4</v>
      </c>
      <c r="L162" s="3"/>
    </row>
    <row r="163" spans="1:12" x14ac:dyDescent="0.35">
      <c r="A163" s="1">
        <v>45411</v>
      </c>
      <c r="B163" s="2">
        <v>74671.28</v>
      </c>
      <c r="C163" s="2">
        <v>22643.4</v>
      </c>
      <c r="D163">
        <f t="shared" si="16"/>
        <v>3.2977061748677317</v>
      </c>
      <c r="E163" s="2">
        <f t="shared" si="17"/>
        <v>73590.167000000016</v>
      </c>
      <c r="F163" s="2">
        <f t="shared" si="18"/>
        <v>22330.375</v>
      </c>
      <c r="G163">
        <f t="shared" si="19"/>
        <v>3.2955186377299985</v>
      </c>
      <c r="H163" s="2">
        <f t="shared" si="20"/>
        <v>-1</v>
      </c>
      <c r="I163" s="3">
        <f t="shared" si="21"/>
        <v>-1.2603506997603301E-2</v>
      </c>
      <c r="J163" s="3">
        <f t="shared" si="22"/>
        <v>-9.8682176704912115E-3</v>
      </c>
      <c r="K163" s="3">
        <f t="shared" si="23"/>
        <v>2.7352893271120893E-3</v>
      </c>
      <c r="L163" s="3"/>
    </row>
    <row r="164" spans="1:12" x14ac:dyDescent="0.35">
      <c r="A164" s="1">
        <v>45408</v>
      </c>
      <c r="B164" s="2">
        <v>73730.16</v>
      </c>
      <c r="C164" s="2">
        <v>22419.95</v>
      </c>
      <c r="D164">
        <f t="shared" si="16"/>
        <v>3.2885960941036889</v>
      </c>
      <c r="E164" s="2">
        <f t="shared" si="17"/>
        <v>73547.52900000001</v>
      </c>
      <c r="F164" s="2">
        <f t="shared" si="18"/>
        <v>22317.974999999999</v>
      </c>
      <c r="G164">
        <f t="shared" si="19"/>
        <v>3.2954391695483132</v>
      </c>
      <c r="H164" s="2">
        <f t="shared" si="20"/>
        <v>1</v>
      </c>
      <c r="I164" s="3">
        <f t="shared" si="21"/>
        <v>8.2636467898618265E-3</v>
      </c>
      <c r="J164" s="3">
        <f t="shared" si="22"/>
        <v>6.7083111246901894E-3</v>
      </c>
      <c r="K164" s="3">
        <f t="shared" si="23"/>
        <v>1.5553356651716371E-3</v>
      </c>
      <c r="L164" s="3"/>
    </row>
    <row r="165" spans="1:12" x14ac:dyDescent="0.35">
      <c r="A165" s="1">
        <v>45407</v>
      </c>
      <c r="B165" s="2">
        <v>74339.44</v>
      </c>
      <c r="C165" s="2">
        <v>22570.35</v>
      </c>
      <c r="D165">
        <f t="shared" si="16"/>
        <v>3.2936768813952821</v>
      </c>
      <c r="E165" s="2">
        <f t="shared" si="17"/>
        <v>73678.328000000009</v>
      </c>
      <c r="F165" s="2">
        <f t="shared" si="18"/>
        <v>22351.359999999997</v>
      </c>
      <c r="G165">
        <f t="shared" si="19"/>
        <v>3.2963689010422641</v>
      </c>
      <c r="H165" s="2">
        <f t="shared" si="20"/>
        <v>1</v>
      </c>
      <c r="I165" s="3">
        <f t="shared" si="21"/>
        <v>-6.5443054184965606E-3</v>
      </c>
      <c r="J165" s="3">
        <f t="shared" si="22"/>
        <v>-7.441178360105054E-3</v>
      </c>
      <c r="K165" s="3">
        <f t="shared" si="23"/>
        <v>8.9687294160849338E-4</v>
      </c>
      <c r="L165" s="3"/>
    </row>
    <row r="166" spans="1:12" x14ac:dyDescent="0.35">
      <c r="A166" s="1">
        <v>45406</v>
      </c>
      <c r="B166" s="2">
        <v>73852.94</v>
      </c>
      <c r="C166" s="2">
        <v>22402.400000000001</v>
      </c>
      <c r="D166">
        <f t="shared" si="16"/>
        <v>3.2966530371745884</v>
      </c>
      <c r="E166" s="2">
        <f t="shared" si="17"/>
        <v>73712.754000000001</v>
      </c>
      <c r="F166" s="2">
        <f t="shared" si="18"/>
        <v>22358.6</v>
      </c>
      <c r="G166">
        <f t="shared" si="19"/>
        <v>3.2968412154607178</v>
      </c>
      <c r="H166" s="2">
        <f t="shared" si="20"/>
        <v>1</v>
      </c>
      <c r="I166" s="3">
        <f t="shared" si="21"/>
        <v>-1.5502429557984452E-3</v>
      </c>
      <c r="J166" s="3">
        <f t="shared" si="22"/>
        <v>-1.5355497625255086E-3</v>
      </c>
      <c r="K166" s="3">
        <f t="shared" si="23"/>
        <v>-1.4693193272936585E-5</v>
      </c>
      <c r="L166" s="3"/>
    </row>
    <row r="167" spans="1:12" x14ac:dyDescent="0.35">
      <c r="A167" s="1">
        <v>45405</v>
      </c>
      <c r="B167" s="2">
        <v>73738.45</v>
      </c>
      <c r="C167" s="2">
        <v>22368</v>
      </c>
      <c r="D167">
        <f t="shared" si="16"/>
        <v>3.2966045243204576</v>
      </c>
      <c r="E167" s="2">
        <f t="shared" si="17"/>
        <v>73801.709999999992</v>
      </c>
      <c r="F167" s="2">
        <f t="shared" si="18"/>
        <v>22384.989999999998</v>
      </c>
      <c r="G167">
        <f t="shared" si="19"/>
        <v>3.2969284328471891</v>
      </c>
      <c r="H167" s="2">
        <f t="shared" si="20"/>
        <v>1</v>
      </c>
      <c r="I167" s="3">
        <f t="shared" si="21"/>
        <v>-1.2182246846794548E-3</v>
      </c>
      <c r="J167" s="3">
        <f t="shared" si="22"/>
        <v>-1.4127324749641697E-3</v>
      </c>
      <c r="K167" s="3">
        <f t="shared" si="23"/>
        <v>1.9450779028471485E-4</v>
      </c>
      <c r="L167" s="3"/>
    </row>
    <row r="168" spans="1:12" x14ac:dyDescent="0.35">
      <c r="A168" s="1">
        <v>45404</v>
      </c>
      <c r="B168" s="2">
        <v>73648.62</v>
      </c>
      <c r="C168" s="2">
        <v>22336.400000000001</v>
      </c>
      <c r="D168">
        <f t="shared" si="16"/>
        <v>3.2972466467291053</v>
      </c>
      <c r="E168" s="2">
        <f t="shared" si="17"/>
        <v>73852.687000000005</v>
      </c>
      <c r="F168" s="2">
        <f t="shared" si="18"/>
        <v>22399.559999999998</v>
      </c>
      <c r="G168">
        <f t="shared" si="19"/>
        <v>3.2970597190301958</v>
      </c>
      <c r="H168" s="2">
        <f t="shared" si="20"/>
        <v>-1</v>
      </c>
      <c r="I168" s="3">
        <f t="shared" si="21"/>
        <v>-7.6076102987400664E-3</v>
      </c>
      <c r="J168" s="3">
        <f t="shared" si="22"/>
        <v>-8.4794326749163453E-3</v>
      </c>
      <c r="K168" s="3">
        <f t="shared" si="23"/>
        <v>-8.7182237617627889E-4</v>
      </c>
      <c r="L168" s="3"/>
    </row>
    <row r="169" spans="1:12" x14ac:dyDescent="0.35">
      <c r="A169" s="1">
        <v>45401</v>
      </c>
      <c r="B169" s="2">
        <v>73088.33</v>
      </c>
      <c r="C169" s="2">
        <v>22147</v>
      </c>
      <c r="D169">
        <f t="shared" si="16"/>
        <v>3.3001458436808599</v>
      </c>
      <c r="E169" s="2">
        <f t="shared" si="17"/>
        <v>73910.588000000003</v>
      </c>
      <c r="F169" s="2">
        <f t="shared" si="18"/>
        <v>22417.384999999998</v>
      </c>
      <c r="G169">
        <f t="shared" si="19"/>
        <v>3.2970209504810666</v>
      </c>
      <c r="H169" s="2">
        <f t="shared" si="20"/>
        <v>-1</v>
      </c>
      <c r="I169" s="3">
        <f t="shared" si="21"/>
        <v>-8.2002147264822779E-3</v>
      </c>
      <c r="J169" s="3">
        <f t="shared" si="22"/>
        <v>-6.8248521244412995E-3</v>
      </c>
      <c r="K169" s="3">
        <f t="shared" si="23"/>
        <v>1.3753626020409785E-3</v>
      </c>
      <c r="L169" s="3"/>
    </row>
    <row r="170" spans="1:12" x14ac:dyDescent="0.35">
      <c r="A170" s="1">
        <v>45400</v>
      </c>
      <c r="B170" s="2">
        <v>72488.990000000005</v>
      </c>
      <c r="C170" s="2">
        <v>21995.85</v>
      </c>
      <c r="D170">
        <f t="shared" si="16"/>
        <v>3.2955757563358548</v>
      </c>
      <c r="E170" s="2">
        <f t="shared" si="17"/>
        <v>73989.437000000005</v>
      </c>
      <c r="F170" s="2">
        <f t="shared" si="18"/>
        <v>22446.15</v>
      </c>
      <c r="G170">
        <f t="shared" si="19"/>
        <v>3.2963085874414988</v>
      </c>
      <c r="H170" s="2">
        <f t="shared" si="20"/>
        <v>1</v>
      </c>
      <c r="I170" s="3">
        <f t="shared" si="21"/>
        <v>6.2725387676112986E-3</v>
      </c>
      <c r="J170" s="3">
        <f t="shared" si="22"/>
        <v>6.9126676168460377E-3</v>
      </c>
      <c r="K170" s="3">
        <f t="shared" si="23"/>
        <v>-6.4012884923473918E-4</v>
      </c>
      <c r="L170" s="3"/>
    </row>
    <row r="171" spans="1:12" x14ac:dyDescent="0.35">
      <c r="A171" s="1">
        <v>45398</v>
      </c>
      <c r="B171" s="2">
        <v>72943.679999999993</v>
      </c>
      <c r="C171" s="2">
        <v>22147.9</v>
      </c>
      <c r="D171">
        <f t="shared" si="16"/>
        <v>3.2934806460206154</v>
      </c>
      <c r="E171" s="2">
        <f t="shared" si="17"/>
        <v>74130.929000000018</v>
      </c>
      <c r="F171" s="2">
        <f t="shared" si="18"/>
        <v>22491.894999999997</v>
      </c>
      <c r="G171">
        <f t="shared" si="19"/>
        <v>3.2958952102524055</v>
      </c>
      <c r="H171" s="2">
        <f t="shared" si="20"/>
        <v>1</v>
      </c>
      <c r="I171" s="3">
        <f t="shared" si="21"/>
        <v>6.2527692597906474E-3</v>
      </c>
      <c r="J171" s="3">
        <f t="shared" si="22"/>
        <v>5.6258155400737107E-3</v>
      </c>
      <c r="K171" s="3">
        <f t="shared" si="23"/>
        <v>6.2695371971693663E-4</v>
      </c>
      <c r="L171" s="3"/>
    </row>
    <row r="172" spans="1:12" x14ac:dyDescent="0.35">
      <c r="A172" s="1">
        <v>45397</v>
      </c>
      <c r="B172" s="2">
        <v>73399.78</v>
      </c>
      <c r="C172" s="2">
        <v>22272.5</v>
      </c>
      <c r="D172">
        <f t="shared" si="16"/>
        <v>3.2955339544281061</v>
      </c>
      <c r="E172" s="2">
        <f t="shared" si="17"/>
        <v>74238.016000000003</v>
      </c>
      <c r="F172" s="2">
        <f t="shared" si="18"/>
        <v>22523.305</v>
      </c>
      <c r="G172">
        <f t="shared" si="19"/>
        <v>3.2960533989128149</v>
      </c>
      <c r="H172" s="2">
        <f t="shared" si="20"/>
        <v>1</v>
      </c>
      <c r="I172" s="3">
        <f t="shared" si="21"/>
        <v>1.15139309681854E-2</v>
      </c>
      <c r="J172" s="3">
        <f t="shared" si="22"/>
        <v>1.1085419238971892E-2</v>
      </c>
      <c r="K172" s="3">
        <f t="shared" si="23"/>
        <v>4.285117292135085E-4</v>
      </c>
      <c r="L172" s="3"/>
    </row>
    <row r="173" spans="1:12" x14ac:dyDescent="0.35">
      <c r="A173" s="1">
        <v>45394</v>
      </c>
      <c r="B173" s="2">
        <v>74244.899999999994</v>
      </c>
      <c r="C173" s="2">
        <v>22519.4</v>
      </c>
      <c r="D173">
        <f t="shared" si="16"/>
        <v>3.2969306464648254</v>
      </c>
      <c r="E173" s="2">
        <f t="shared" si="17"/>
        <v>74263.172999999995</v>
      </c>
      <c r="F173" s="2">
        <f t="shared" si="18"/>
        <v>22528.744999999999</v>
      </c>
      <c r="G173">
        <f t="shared" si="19"/>
        <v>3.2963741655382934</v>
      </c>
      <c r="H173" s="2">
        <f t="shared" si="20"/>
        <v>-1</v>
      </c>
      <c r="I173" s="3">
        <f t="shared" si="21"/>
        <v>1.0684235550185939E-2</v>
      </c>
      <c r="J173" s="3">
        <f t="shared" si="22"/>
        <v>1.0408803076458422E-2</v>
      </c>
      <c r="K173" s="3">
        <f t="shared" si="23"/>
        <v>-2.7543247372751635E-4</v>
      </c>
      <c r="L173" s="3"/>
    </row>
    <row r="174" spans="1:12" x14ac:dyDescent="0.35">
      <c r="A174" s="1">
        <v>45392</v>
      </c>
      <c r="B174" s="2">
        <v>75038.149999999994</v>
      </c>
      <c r="C174" s="2">
        <v>22753.8</v>
      </c>
      <c r="D174">
        <f t="shared" si="16"/>
        <v>3.297829373555186</v>
      </c>
      <c r="E174" s="2">
        <f t="shared" si="17"/>
        <v>74138.313999999984</v>
      </c>
      <c r="F174" s="2">
        <f t="shared" si="18"/>
        <v>22489.17</v>
      </c>
      <c r="G174">
        <f t="shared" si="19"/>
        <v>3.2966229522921471</v>
      </c>
      <c r="H174" s="2">
        <f t="shared" si="20"/>
        <v>-1</v>
      </c>
      <c r="I174" s="3">
        <f t="shared" si="21"/>
        <v>-4.723597263525248E-3</v>
      </c>
      <c r="J174" s="3">
        <f t="shared" si="22"/>
        <v>-4.8805034763423809E-3</v>
      </c>
      <c r="K174" s="3">
        <f t="shared" si="23"/>
        <v>-1.569062128171329E-4</v>
      </c>
      <c r="L174" s="3"/>
    </row>
    <row r="175" spans="1:12" x14ac:dyDescent="0.35">
      <c r="A175" s="1">
        <v>45391</v>
      </c>
      <c r="B175" s="2">
        <v>74683.7</v>
      </c>
      <c r="C175" s="2">
        <v>22642.75</v>
      </c>
      <c r="D175">
        <f t="shared" si="16"/>
        <v>3.29834936127458</v>
      </c>
      <c r="E175" s="2">
        <f t="shared" si="17"/>
        <v>73881.52900000001</v>
      </c>
      <c r="F175" s="2">
        <f t="shared" si="18"/>
        <v>22414.26</v>
      </c>
      <c r="G175">
        <f t="shared" si="19"/>
        <v>3.2961841702559003</v>
      </c>
      <c r="H175" s="2">
        <f t="shared" si="20"/>
        <v>-1</v>
      </c>
      <c r="I175" s="3">
        <f t="shared" si="21"/>
        <v>7.8732039253549184E-4</v>
      </c>
      <c r="J175" s="3">
        <f t="shared" si="22"/>
        <v>1.0400680129400923E-3</v>
      </c>
      <c r="K175" s="3">
        <f t="shared" si="23"/>
        <v>2.5274762040460041E-4</v>
      </c>
      <c r="L175" s="3"/>
    </row>
    <row r="176" spans="1:12" x14ac:dyDescent="0.35">
      <c r="A176" s="1">
        <v>45390</v>
      </c>
      <c r="B176" s="2">
        <v>74742.5</v>
      </c>
      <c r="C176" s="2">
        <v>22666.3</v>
      </c>
      <c r="D176">
        <f t="shared" si="16"/>
        <v>3.2975165774740476</v>
      </c>
      <c r="E176" s="2">
        <f t="shared" si="17"/>
        <v>73696.353000000003</v>
      </c>
      <c r="F176" s="2">
        <f t="shared" si="18"/>
        <v>22359.659999999996</v>
      </c>
      <c r="G176">
        <f t="shared" si="19"/>
        <v>3.2959514142880533</v>
      </c>
      <c r="H176" s="2">
        <f t="shared" si="20"/>
        <v>-1</v>
      </c>
      <c r="I176" s="3">
        <f t="shared" si="21"/>
        <v>-6.6131049938120724E-3</v>
      </c>
      <c r="J176" s="3">
        <f t="shared" si="22"/>
        <v>-6.7324618486474877E-3</v>
      </c>
      <c r="K176" s="3">
        <f t="shared" si="23"/>
        <v>-1.1935685483541528E-4</v>
      </c>
      <c r="L176" s="3"/>
    </row>
    <row r="177" spans="1:12" x14ac:dyDescent="0.35">
      <c r="A177" s="1">
        <v>45387</v>
      </c>
      <c r="B177" s="2">
        <v>74248.22</v>
      </c>
      <c r="C177" s="2">
        <v>22513.7</v>
      </c>
      <c r="D177">
        <f t="shared" si="16"/>
        <v>3.2979128264123623</v>
      </c>
      <c r="E177" s="2">
        <f t="shared" si="17"/>
        <v>73486.221999999994</v>
      </c>
      <c r="F177" s="2">
        <f t="shared" si="18"/>
        <v>22294.225000000002</v>
      </c>
      <c r="G177">
        <f t="shared" si="19"/>
        <v>3.2961998903303429</v>
      </c>
      <c r="H177" s="2">
        <f t="shared" si="20"/>
        <v>-1</v>
      </c>
      <c r="I177" s="3">
        <f t="shared" si="21"/>
        <v>-2.7731304534972702E-4</v>
      </c>
      <c r="J177" s="3">
        <f t="shared" si="22"/>
        <v>4.2196529224460107E-5</v>
      </c>
      <c r="K177" s="3">
        <f t="shared" si="23"/>
        <v>3.195095745741871E-4</v>
      </c>
      <c r="L177" s="3"/>
    </row>
    <row r="178" spans="1:12" x14ac:dyDescent="0.35">
      <c r="A178" s="1">
        <v>45386</v>
      </c>
      <c r="B178" s="2">
        <v>74227.63</v>
      </c>
      <c r="C178" s="2">
        <v>22514.65</v>
      </c>
      <c r="D178">
        <f t="shared" si="16"/>
        <v>3.2968591561494405</v>
      </c>
      <c r="E178" s="2">
        <f t="shared" si="17"/>
        <v>73271.568999999989</v>
      </c>
      <c r="F178" s="2">
        <f t="shared" si="18"/>
        <v>22226.765000000003</v>
      </c>
      <c r="G178">
        <f t="shared" si="19"/>
        <v>3.2965467084391262</v>
      </c>
      <c r="H178" s="2">
        <f t="shared" si="20"/>
        <v>-1</v>
      </c>
      <c r="I178" s="3">
        <f t="shared" si="21"/>
        <v>-4.7261376929318318E-3</v>
      </c>
      <c r="J178" s="3">
        <f t="shared" si="22"/>
        <v>-3.5532420002087526E-3</v>
      </c>
      <c r="K178" s="3">
        <f t="shared" si="23"/>
        <v>1.1728956927230792E-3</v>
      </c>
      <c r="L178" s="3"/>
    </row>
    <row r="179" spans="1:12" x14ac:dyDescent="0.35">
      <c r="A179" s="1">
        <v>45385</v>
      </c>
      <c r="B179" s="2">
        <v>73876.820000000007</v>
      </c>
      <c r="C179" s="2">
        <v>22434.65</v>
      </c>
      <c r="D179">
        <f t="shared" si="16"/>
        <v>3.2929784953186254</v>
      </c>
      <c r="E179" s="2">
        <f t="shared" si="17"/>
        <v>73050.011000000013</v>
      </c>
      <c r="F179" s="2">
        <f t="shared" si="18"/>
        <v>22157.045000000006</v>
      </c>
      <c r="G179">
        <f t="shared" si="19"/>
        <v>3.2969202797575217</v>
      </c>
      <c r="H179" s="2">
        <f t="shared" si="20"/>
        <v>1</v>
      </c>
      <c r="I179" s="3">
        <f t="shared" si="21"/>
        <v>3.6669147372608222E-4</v>
      </c>
      <c r="J179" s="3">
        <f t="shared" si="22"/>
        <v>8.3130336332404634E-4</v>
      </c>
      <c r="K179" s="3">
        <f t="shared" si="23"/>
        <v>-4.6461188959796411E-4</v>
      </c>
      <c r="L179" s="3"/>
    </row>
    <row r="180" spans="1:12" x14ac:dyDescent="0.35">
      <c r="A180" s="1">
        <v>45384</v>
      </c>
      <c r="B180" s="2">
        <v>73903.91</v>
      </c>
      <c r="C180" s="2">
        <v>22453.3</v>
      </c>
      <c r="D180">
        <f t="shared" si="16"/>
        <v>3.2914498091594555</v>
      </c>
      <c r="E180" s="2">
        <f t="shared" si="17"/>
        <v>72937.171000000002</v>
      </c>
      <c r="F180" s="2">
        <f t="shared" si="18"/>
        <v>22119.15</v>
      </c>
      <c r="G180">
        <f t="shared" si="19"/>
        <v>3.2974671721110438</v>
      </c>
      <c r="H180" s="2">
        <f t="shared" si="20"/>
        <v>1</v>
      </c>
      <c r="I180" s="3">
        <f t="shared" si="21"/>
        <v>1.4970791125936288E-3</v>
      </c>
      <c r="J180" s="3">
        <f t="shared" si="22"/>
        <v>3.8747088401262742E-4</v>
      </c>
      <c r="K180" s="3">
        <f t="shared" si="23"/>
        <v>1.1096082285810013E-3</v>
      </c>
      <c r="L180" s="3"/>
    </row>
    <row r="181" spans="1:12" x14ac:dyDescent="0.35">
      <c r="A181" s="1">
        <v>45383</v>
      </c>
      <c r="B181" s="2">
        <v>74014.55</v>
      </c>
      <c r="C181" s="2">
        <v>22462</v>
      </c>
      <c r="D181">
        <f t="shared" si="16"/>
        <v>3.2951006143709378</v>
      </c>
      <c r="E181" s="2">
        <f t="shared" si="17"/>
        <v>72811.122999999992</v>
      </c>
      <c r="F181" s="2">
        <f t="shared" si="18"/>
        <v>22076.155000000006</v>
      </c>
      <c r="G181">
        <f t="shared" si="19"/>
        <v>3.2981795516474661</v>
      </c>
      <c r="H181" s="2">
        <f t="shared" si="20"/>
        <v>1</v>
      </c>
      <c r="I181" s="3">
        <f t="shared" si="21"/>
        <v>-4.9071432576432211E-3</v>
      </c>
      <c r="J181" s="3">
        <f t="shared" si="22"/>
        <v>-6.0146024396758322E-3</v>
      </c>
      <c r="K181" s="3">
        <f t="shared" si="23"/>
        <v>1.1074591820326111E-3</v>
      </c>
      <c r="L181" s="3"/>
    </row>
    <row r="182" spans="1:12" x14ac:dyDescent="0.35">
      <c r="A182" s="1">
        <v>45379</v>
      </c>
      <c r="B182" s="2">
        <v>73651.350000000006</v>
      </c>
      <c r="C182" s="2">
        <v>22326.9</v>
      </c>
      <c r="D182">
        <f t="shared" si="16"/>
        <v>3.2987718850355403</v>
      </c>
      <c r="E182" s="2">
        <f t="shared" si="17"/>
        <v>72719.395999999993</v>
      </c>
      <c r="F182" s="2">
        <f t="shared" si="18"/>
        <v>22044.620000000003</v>
      </c>
      <c r="G182">
        <f t="shared" si="19"/>
        <v>3.2987366532060878</v>
      </c>
      <c r="H182" s="2">
        <f t="shared" si="20"/>
        <v>-1</v>
      </c>
      <c r="I182" s="3">
        <f t="shared" si="21"/>
        <v>-8.8937948863124453E-3</v>
      </c>
      <c r="J182" s="3">
        <f t="shared" si="22"/>
        <v>-9.1033685822931084E-3</v>
      </c>
      <c r="K182" s="3">
        <f t="shared" si="23"/>
        <v>-2.0957369598066308E-4</v>
      </c>
      <c r="L182" s="3"/>
    </row>
    <row r="183" spans="1:12" x14ac:dyDescent="0.35">
      <c r="A183" s="1">
        <v>45378</v>
      </c>
      <c r="B183" s="2">
        <v>72996.31</v>
      </c>
      <c r="C183" s="2">
        <v>22123.65</v>
      </c>
      <c r="D183">
        <f t="shared" si="16"/>
        <v>3.2994695721546847</v>
      </c>
      <c r="E183" s="2">
        <f t="shared" si="17"/>
        <v>72630.45</v>
      </c>
      <c r="F183" s="2">
        <f t="shared" si="18"/>
        <v>22011.700000000004</v>
      </c>
      <c r="G183">
        <f t="shared" si="19"/>
        <v>3.2996292880604399</v>
      </c>
      <c r="H183" s="2">
        <f t="shared" si="20"/>
        <v>1</v>
      </c>
      <c r="I183" s="3">
        <f t="shared" si="21"/>
        <v>-7.2059806858729538E-3</v>
      </c>
      <c r="J183" s="3">
        <f t="shared" si="22"/>
        <v>-5.3765992501237691E-3</v>
      </c>
      <c r="K183" s="3">
        <f t="shared" si="23"/>
        <v>-1.8293814357491847E-3</v>
      </c>
      <c r="L183" s="3"/>
    </row>
    <row r="184" spans="1:12" x14ac:dyDescent="0.35">
      <c r="A184" s="1">
        <v>45377</v>
      </c>
      <c r="B184" s="2">
        <v>72470.3</v>
      </c>
      <c r="C184" s="2">
        <v>22004.7</v>
      </c>
      <c r="D184">
        <f t="shared" si="16"/>
        <v>3.2934009552504691</v>
      </c>
      <c r="E184" s="2">
        <f t="shared" si="17"/>
        <v>72697.614999999991</v>
      </c>
      <c r="F184" s="2">
        <f t="shared" si="18"/>
        <v>22032.905000000002</v>
      </c>
      <c r="G184">
        <f t="shared" si="19"/>
        <v>3.2995020402438979</v>
      </c>
      <c r="H184" s="2">
        <f t="shared" si="20"/>
        <v>1</v>
      </c>
      <c r="I184" s="3">
        <f t="shared" si="21"/>
        <v>4.9901821849778379E-3</v>
      </c>
      <c r="J184" s="3">
        <f t="shared" si="22"/>
        <v>4.1831972260471294E-3</v>
      </c>
      <c r="K184" s="3">
        <f t="shared" si="23"/>
        <v>8.0698495893070845E-4</v>
      </c>
      <c r="L184" s="3"/>
    </row>
    <row r="185" spans="1:12" x14ac:dyDescent="0.35">
      <c r="A185" s="1">
        <v>45373</v>
      </c>
      <c r="B185" s="2">
        <v>72831.94</v>
      </c>
      <c r="C185" s="2">
        <v>22096.75</v>
      </c>
      <c r="D185">
        <f t="shared" si="16"/>
        <v>3.2960476088112505</v>
      </c>
      <c r="E185" s="2">
        <f t="shared" si="17"/>
        <v>72800.849000000002</v>
      </c>
      <c r="F185" s="2">
        <f t="shared" si="18"/>
        <v>22065.7</v>
      </c>
      <c r="G185">
        <f t="shared" si="19"/>
        <v>3.2992766601558072</v>
      </c>
      <c r="H185" s="2">
        <f t="shared" si="20"/>
        <v>1</v>
      </c>
      <c r="I185" s="3">
        <f t="shared" si="21"/>
        <v>-2.6190432384473076E-3</v>
      </c>
      <c r="J185" s="3">
        <f t="shared" si="22"/>
        <v>-3.8376684354033633E-3</v>
      </c>
      <c r="K185" s="3">
        <f t="shared" si="23"/>
        <v>1.2186251969560557E-3</v>
      </c>
      <c r="L185" s="3"/>
    </row>
    <row r="186" spans="1:12" x14ac:dyDescent="0.35">
      <c r="A186" s="1">
        <v>45372</v>
      </c>
      <c r="B186" s="2">
        <v>72641.19</v>
      </c>
      <c r="C186" s="2">
        <v>22011.95</v>
      </c>
      <c r="D186">
        <f t="shared" si="16"/>
        <v>3.3000797294197017</v>
      </c>
      <c r="E186" s="2">
        <f t="shared" si="17"/>
        <v>72929.593999999997</v>
      </c>
      <c r="F186" s="2">
        <f t="shared" si="18"/>
        <v>22105.379999999997</v>
      </c>
      <c r="G186">
        <f t="shared" si="19"/>
        <v>3.2991784805327935</v>
      </c>
      <c r="H186" s="2">
        <f t="shared" si="20"/>
        <v>-1</v>
      </c>
      <c r="I186" s="3">
        <f t="shared" si="21"/>
        <v>-7.4269157760218406E-3</v>
      </c>
      <c r="J186" s="3">
        <f t="shared" si="22"/>
        <v>-7.8525528179012836E-3</v>
      </c>
      <c r="K186" s="3">
        <f t="shared" si="23"/>
        <v>-4.2563704187944303E-4</v>
      </c>
      <c r="L186" s="3"/>
    </row>
    <row r="187" spans="1:12" x14ac:dyDescent="0.35">
      <c r="A187" s="1">
        <v>45371</v>
      </c>
      <c r="B187" s="2">
        <v>72101.69</v>
      </c>
      <c r="C187" s="2">
        <v>21839.1</v>
      </c>
      <c r="D187">
        <f t="shared" si="16"/>
        <v>3.301495482872463</v>
      </c>
      <c r="E187" s="2">
        <f t="shared" si="17"/>
        <v>73074.073999999993</v>
      </c>
      <c r="F187" s="2">
        <f t="shared" si="18"/>
        <v>22151.59</v>
      </c>
      <c r="G187">
        <f t="shared" si="19"/>
        <v>3.2988184595327015</v>
      </c>
      <c r="H187" s="2">
        <f t="shared" si="20"/>
        <v>-1</v>
      </c>
      <c r="I187" s="3">
        <f t="shared" si="21"/>
        <v>-1.2432440903950991E-3</v>
      </c>
      <c r="J187" s="3">
        <f t="shared" si="22"/>
        <v>-9.9134121827354699E-4</v>
      </c>
      <c r="K187" s="3">
        <f t="shared" si="23"/>
        <v>2.5190287212155209E-4</v>
      </c>
      <c r="L187" s="3"/>
    </row>
    <row r="188" spans="1:12" x14ac:dyDescent="0.35">
      <c r="A188" s="1">
        <v>45370</v>
      </c>
      <c r="B188" s="2">
        <v>72012.05</v>
      </c>
      <c r="C188" s="2">
        <v>21817.45</v>
      </c>
      <c r="D188">
        <f t="shared" si="16"/>
        <v>3.3006630014048386</v>
      </c>
      <c r="E188" s="2">
        <f t="shared" si="17"/>
        <v>73231.618000000002</v>
      </c>
      <c r="F188" s="2">
        <f t="shared" si="18"/>
        <v>22203.309999999994</v>
      </c>
      <c r="G188">
        <f t="shared" si="19"/>
        <v>3.2982297684444357</v>
      </c>
      <c r="H188" s="2">
        <f t="shared" si="20"/>
        <v>-1</v>
      </c>
      <c r="I188" s="3">
        <f t="shared" si="21"/>
        <v>1.0225649735009562E-2</v>
      </c>
      <c r="J188" s="3">
        <f t="shared" si="22"/>
        <v>1.092015794696447E-2</v>
      </c>
      <c r="K188" s="3">
        <f t="shared" si="23"/>
        <v>6.9450821195490842E-4</v>
      </c>
      <c r="L188" s="3"/>
    </row>
    <row r="189" spans="1:12" x14ac:dyDescent="0.35">
      <c r="A189" s="1">
        <v>45369</v>
      </c>
      <c r="B189" s="2">
        <v>72748.42</v>
      </c>
      <c r="C189" s="2">
        <v>22055.7</v>
      </c>
      <c r="D189">
        <f t="shared" si="16"/>
        <v>3.2983954261256727</v>
      </c>
      <c r="E189" s="2">
        <f t="shared" si="17"/>
        <v>73417.642000000007</v>
      </c>
      <c r="F189" s="2">
        <f t="shared" si="18"/>
        <v>22262.124999999996</v>
      </c>
      <c r="G189">
        <f t="shared" si="19"/>
        <v>3.297872148323667</v>
      </c>
      <c r="H189" s="2">
        <f t="shared" si="20"/>
        <v>-1</v>
      </c>
      <c r="I189" s="3">
        <f t="shared" si="21"/>
        <v>-1.4431928555974857E-3</v>
      </c>
      <c r="J189" s="3">
        <f t="shared" si="22"/>
        <v>-1.4667410238624111E-3</v>
      </c>
      <c r="K189" s="3">
        <f t="shared" si="23"/>
        <v>-2.3548168264925402E-5</v>
      </c>
      <c r="L189" s="3"/>
    </row>
    <row r="190" spans="1:12" x14ac:dyDescent="0.35">
      <c r="A190" s="1">
        <v>45366</v>
      </c>
      <c r="B190" s="2">
        <v>72643.429999999993</v>
      </c>
      <c r="C190" s="2">
        <v>22023.35</v>
      </c>
      <c r="D190">
        <f t="shared" si="16"/>
        <v>3.2984732113870052</v>
      </c>
      <c r="E190" s="2">
        <f t="shared" si="17"/>
        <v>73523.415000000008</v>
      </c>
      <c r="F190" s="2">
        <f t="shared" si="18"/>
        <v>22294.394999999997</v>
      </c>
      <c r="G190">
        <f t="shared" si="19"/>
        <v>3.2978430228763784</v>
      </c>
      <c r="H190" s="2">
        <f t="shared" si="20"/>
        <v>-1</v>
      </c>
      <c r="I190" s="3">
        <f t="shared" si="21"/>
        <v>6.2476400136943682E-3</v>
      </c>
      <c r="J190" s="3">
        <f t="shared" si="22"/>
        <v>5.598603300587918E-3</v>
      </c>
      <c r="K190" s="3">
        <f t="shared" si="23"/>
        <v>-6.4903671310645016E-4</v>
      </c>
      <c r="L190" s="3"/>
    </row>
    <row r="191" spans="1:12" x14ac:dyDescent="0.35">
      <c r="A191" s="1">
        <v>45365</v>
      </c>
      <c r="B191" s="2">
        <v>73097.279999999999</v>
      </c>
      <c r="C191" s="2">
        <v>22146.65</v>
      </c>
      <c r="D191">
        <f t="shared" si="16"/>
        <v>3.300602122668665</v>
      </c>
      <c r="E191" s="2">
        <f t="shared" si="17"/>
        <v>73633.607000000004</v>
      </c>
      <c r="F191" s="2">
        <f t="shared" si="18"/>
        <v>22325.935000000001</v>
      </c>
      <c r="G191">
        <f t="shared" si="19"/>
        <v>3.2981197428013651</v>
      </c>
      <c r="H191" s="2">
        <f t="shared" si="20"/>
        <v>-1</v>
      </c>
      <c r="I191" s="3">
        <f t="shared" si="21"/>
        <v>-4.5882692215086446E-3</v>
      </c>
      <c r="J191" s="3">
        <f t="shared" si="22"/>
        <v>-6.7256221595591529E-3</v>
      </c>
      <c r="K191" s="3">
        <f t="shared" si="23"/>
        <v>-2.1373529380505083E-3</v>
      </c>
      <c r="L191" s="3"/>
    </row>
    <row r="192" spans="1:12" x14ac:dyDescent="0.35">
      <c r="A192" s="1">
        <v>45364</v>
      </c>
      <c r="B192" s="2">
        <v>72761.89</v>
      </c>
      <c r="C192" s="2">
        <v>21997.7</v>
      </c>
      <c r="D192">
        <f t="shared" si="16"/>
        <v>3.307704441828009</v>
      </c>
      <c r="E192" s="2">
        <f t="shared" si="17"/>
        <v>73573.909</v>
      </c>
      <c r="F192" s="2">
        <f t="shared" si="18"/>
        <v>22309.55</v>
      </c>
      <c r="G192">
        <f t="shared" si="19"/>
        <v>3.297866115632095</v>
      </c>
      <c r="H192" s="2">
        <f t="shared" si="20"/>
        <v>-1</v>
      </c>
      <c r="I192" s="3">
        <f t="shared" si="21"/>
        <v>1.2452535248878321E-2</v>
      </c>
      <c r="J192" s="3">
        <f t="shared" si="22"/>
        <v>1.5365242729921765E-2</v>
      </c>
      <c r="K192" s="3">
        <f t="shared" si="23"/>
        <v>2.9127074810434434E-3</v>
      </c>
      <c r="L192" s="3"/>
    </row>
    <row r="193" spans="1:12" x14ac:dyDescent="0.35">
      <c r="A193" s="1">
        <v>45363</v>
      </c>
      <c r="B193" s="2">
        <v>73667.960000000006</v>
      </c>
      <c r="C193" s="2">
        <v>22335.7</v>
      </c>
      <c r="D193">
        <f t="shared" si="16"/>
        <v>3.2982158607072982</v>
      </c>
      <c r="E193" s="2">
        <f t="shared" si="17"/>
        <v>73528.207999999999</v>
      </c>
      <c r="F193" s="2">
        <f t="shared" si="18"/>
        <v>22304.894999999997</v>
      </c>
      <c r="G193">
        <f t="shared" si="19"/>
        <v>3.2965054531751892</v>
      </c>
      <c r="H193" s="2">
        <f t="shared" si="20"/>
        <v>-1</v>
      </c>
      <c r="I193" s="3">
        <f t="shared" si="21"/>
        <v>-2.2441234968364398E-3</v>
      </c>
      <c r="J193" s="3">
        <f t="shared" si="22"/>
        <v>-1.365526936697427E-4</v>
      </c>
      <c r="K193" s="3">
        <f t="shared" si="23"/>
        <v>2.1075708031666972E-3</v>
      </c>
      <c r="L193" s="3"/>
    </row>
    <row r="194" spans="1:12" x14ac:dyDescent="0.35">
      <c r="A194" s="1">
        <v>45362</v>
      </c>
      <c r="B194" s="2">
        <v>73502.64</v>
      </c>
      <c r="C194" s="2">
        <v>22332.65</v>
      </c>
      <c r="D194">
        <f t="shared" si="16"/>
        <v>3.2912636879188093</v>
      </c>
      <c r="E194" s="2">
        <f t="shared" si="17"/>
        <v>73470.933999999994</v>
      </c>
      <c r="F194" s="2">
        <f t="shared" si="18"/>
        <v>22291.159999999996</v>
      </c>
      <c r="G194">
        <f t="shared" si="19"/>
        <v>3.295967280303044</v>
      </c>
      <c r="H194" s="2">
        <f t="shared" si="20"/>
        <v>1</v>
      </c>
      <c r="I194" s="3">
        <f t="shared" si="21"/>
        <v>8.3908550767700322E-3</v>
      </c>
      <c r="J194" s="3">
        <f t="shared" si="22"/>
        <v>7.204698054194097E-3</v>
      </c>
      <c r="K194" s="3">
        <f t="shared" si="23"/>
        <v>1.1861570225759352E-3</v>
      </c>
      <c r="L194" s="3"/>
    </row>
    <row r="195" spans="1:12" x14ac:dyDescent="0.35">
      <c r="A195" s="1">
        <v>45358</v>
      </c>
      <c r="B195" s="2">
        <v>74119.39</v>
      </c>
      <c r="C195" s="2">
        <v>22493.55</v>
      </c>
      <c r="D195">
        <f t="shared" ref="D195:D258" si="24">B195/C195</f>
        <v>3.2951397178302226</v>
      </c>
      <c r="E195" s="2">
        <f t="shared" ref="E195:E258" si="25">AVERAGE(B195:B204)</f>
        <v>73399.68299999999</v>
      </c>
      <c r="F195" s="2">
        <f t="shared" ref="F195:F258" si="26">AVERAGE(C195:C204)</f>
        <v>22270.1</v>
      </c>
      <c r="G195">
        <f t="shared" ref="G195:G258" si="27">E195/F195</f>
        <v>3.2958847513033169</v>
      </c>
      <c r="H195" s="2">
        <f t="shared" ref="H195:H258" si="28">IF(D195 &gt; G195, -1, IF(D195 &lt; G195, 1))</f>
        <v>1</v>
      </c>
      <c r="I195" s="3">
        <f t="shared" ref="I195:I258" si="29">(B196 -B195)/B195</f>
        <v>-4.5062432381046553E-4</v>
      </c>
      <c r="J195" s="3">
        <f t="shared" ref="J195:J258" si="30">(C196 - C195)/C195</f>
        <v>-8.6691518235227434E-4</v>
      </c>
      <c r="K195" s="3">
        <f t="shared" ref="K195:K258" si="31">IF(H195=1, (I195 - J195), IF(H195=-1, (J195 - I195), 0))</f>
        <v>4.1629085854180881E-4</v>
      </c>
      <c r="L195" s="3"/>
    </row>
    <row r="196" spans="1:12" x14ac:dyDescent="0.35">
      <c r="A196" s="1">
        <v>45357</v>
      </c>
      <c r="B196" s="2">
        <v>74085.990000000005</v>
      </c>
      <c r="C196" s="2">
        <v>22474.05</v>
      </c>
      <c r="D196">
        <f t="shared" si="24"/>
        <v>3.2965126445834199</v>
      </c>
      <c r="E196" s="2">
        <f t="shared" si="25"/>
        <v>73302.024000000005</v>
      </c>
      <c r="F196" s="2">
        <f t="shared" si="26"/>
        <v>22242.014999999999</v>
      </c>
      <c r="G196">
        <f t="shared" si="27"/>
        <v>3.2956557218399505</v>
      </c>
      <c r="H196" s="2">
        <f t="shared" si="28"/>
        <v>-1</v>
      </c>
      <c r="I196" s="3">
        <f t="shared" si="29"/>
        <v>-5.5187222307483581E-3</v>
      </c>
      <c r="J196" s="3">
        <f t="shared" si="30"/>
        <v>-5.2393760804127429E-3</v>
      </c>
      <c r="K196" s="3">
        <f t="shared" si="31"/>
        <v>2.7934615033561525E-4</v>
      </c>
      <c r="L196" s="3"/>
    </row>
    <row r="197" spans="1:12" x14ac:dyDescent="0.35">
      <c r="A197" s="1">
        <v>45356</v>
      </c>
      <c r="B197" s="2">
        <v>73677.13</v>
      </c>
      <c r="C197" s="2">
        <v>22356.3</v>
      </c>
      <c r="D197">
        <f t="shared" si="24"/>
        <v>3.2955869262802882</v>
      </c>
      <c r="E197" s="2">
        <f t="shared" si="25"/>
        <v>73209.248999999996</v>
      </c>
      <c r="F197" s="2">
        <f t="shared" si="26"/>
        <v>22216.355000000003</v>
      </c>
      <c r="G197">
        <f t="shared" si="27"/>
        <v>3.2952862429502945</v>
      </c>
      <c r="H197" s="2">
        <f t="shared" si="28"/>
        <v>-1</v>
      </c>
      <c r="I197" s="3">
        <f t="shared" si="29"/>
        <v>2.6488545360003699E-3</v>
      </c>
      <c r="J197" s="3">
        <f t="shared" si="30"/>
        <v>2.2051949562315442E-3</v>
      </c>
      <c r="K197" s="3">
        <f t="shared" si="31"/>
        <v>-4.4365957976882572E-4</v>
      </c>
      <c r="L197" s="3"/>
    </row>
    <row r="198" spans="1:12" x14ac:dyDescent="0.35">
      <c r="A198" s="1">
        <v>45355</v>
      </c>
      <c r="B198" s="2">
        <v>73872.289999999994</v>
      </c>
      <c r="C198" s="2">
        <v>22405.599999999999</v>
      </c>
      <c r="D198">
        <f t="shared" si="24"/>
        <v>3.2970458278287569</v>
      </c>
      <c r="E198" s="2">
        <f t="shared" si="25"/>
        <v>73103.845000000001</v>
      </c>
      <c r="F198" s="2">
        <f t="shared" si="26"/>
        <v>22186.230000000003</v>
      </c>
      <c r="G198">
        <f t="shared" si="27"/>
        <v>3.2950097876024897</v>
      </c>
      <c r="H198" s="2">
        <f t="shared" si="28"/>
        <v>-1</v>
      </c>
      <c r="I198" s="3">
        <f t="shared" si="29"/>
        <v>-8.9532895216866057E-4</v>
      </c>
      <c r="J198" s="3">
        <f t="shared" si="30"/>
        <v>-1.2139822187309016E-3</v>
      </c>
      <c r="K198" s="3">
        <f t="shared" si="31"/>
        <v>-3.1865326656224104E-4</v>
      </c>
      <c r="L198" s="3"/>
    </row>
    <row r="199" spans="1:12" x14ac:dyDescent="0.35">
      <c r="A199" s="1">
        <v>45353</v>
      </c>
      <c r="B199" s="2">
        <v>73806.149999999994</v>
      </c>
      <c r="C199" s="2">
        <v>22378.400000000001</v>
      </c>
      <c r="D199">
        <f t="shared" si="24"/>
        <v>3.2980977192292564</v>
      </c>
      <c r="E199" s="2">
        <f t="shared" si="25"/>
        <v>73022.356</v>
      </c>
      <c r="F199" s="2">
        <f t="shared" si="26"/>
        <v>22165.365000000002</v>
      </c>
      <c r="G199">
        <f t="shared" si="27"/>
        <v>3.2944350792328478</v>
      </c>
      <c r="H199" s="2">
        <f t="shared" si="28"/>
        <v>-1</v>
      </c>
      <c r="I199" s="3">
        <f t="shared" si="29"/>
        <v>-8.2377959018304519E-4</v>
      </c>
      <c r="J199" s="3">
        <f t="shared" si="30"/>
        <v>-1.7717978050263402E-3</v>
      </c>
      <c r="K199" s="3">
        <f t="shared" si="31"/>
        <v>-9.4801821484329497E-4</v>
      </c>
      <c r="L199" s="3"/>
    </row>
    <row r="200" spans="1:12" x14ac:dyDescent="0.35">
      <c r="A200" s="1">
        <v>45352</v>
      </c>
      <c r="B200" s="2">
        <v>73745.350000000006</v>
      </c>
      <c r="C200" s="2">
        <v>22338.75</v>
      </c>
      <c r="D200">
        <f t="shared" si="24"/>
        <v>3.301229925577752</v>
      </c>
      <c r="E200" s="2">
        <f t="shared" si="25"/>
        <v>72912.557000000001</v>
      </c>
      <c r="F200" s="2">
        <f t="shared" si="26"/>
        <v>22139.750000000004</v>
      </c>
      <c r="G200">
        <f t="shared" si="27"/>
        <v>3.2932872774082811</v>
      </c>
      <c r="H200" s="2">
        <f t="shared" si="28"/>
        <v>-1</v>
      </c>
      <c r="I200" s="3">
        <f t="shared" si="29"/>
        <v>-1.6883098391966448E-2</v>
      </c>
      <c r="J200" s="3">
        <f t="shared" si="30"/>
        <v>-1.593419506462988E-2</v>
      </c>
      <c r="K200" s="3">
        <f t="shared" si="31"/>
        <v>9.4890332733656851E-4</v>
      </c>
      <c r="L200" s="3"/>
    </row>
    <row r="201" spans="1:12" x14ac:dyDescent="0.35">
      <c r="A201" s="1">
        <v>45351</v>
      </c>
      <c r="B201" s="2">
        <v>72500.3</v>
      </c>
      <c r="C201" s="2">
        <v>21982.799999999999</v>
      </c>
      <c r="D201">
        <f t="shared" si="24"/>
        <v>3.2980466546572775</v>
      </c>
      <c r="E201" s="2">
        <f t="shared" si="25"/>
        <v>72780.686000000016</v>
      </c>
      <c r="F201" s="2">
        <f t="shared" si="26"/>
        <v>22109.945</v>
      </c>
      <c r="G201">
        <f t="shared" si="27"/>
        <v>3.2917624173194469</v>
      </c>
      <c r="H201" s="2">
        <f t="shared" si="28"/>
        <v>-1</v>
      </c>
      <c r="I201" s="3">
        <f t="shared" si="29"/>
        <v>-2.6954371223291249E-3</v>
      </c>
      <c r="J201" s="3">
        <f t="shared" si="30"/>
        <v>-1.4397619957420265E-3</v>
      </c>
      <c r="K201" s="3">
        <f t="shared" si="31"/>
        <v>1.2556751265870984E-3</v>
      </c>
      <c r="L201" s="3"/>
    </row>
    <row r="202" spans="1:12" x14ac:dyDescent="0.35">
      <c r="A202" s="1">
        <v>45350</v>
      </c>
      <c r="B202" s="2">
        <v>72304.88</v>
      </c>
      <c r="C202" s="2">
        <v>21951.15</v>
      </c>
      <c r="D202">
        <f t="shared" si="24"/>
        <v>3.2938994084592377</v>
      </c>
      <c r="E202" s="2">
        <f t="shared" si="25"/>
        <v>72735.694000000003</v>
      </c>
      <c r="F202" s="2">
        <f t="shared" si="26"/>
        <v>22102.74</v>
      </c>
      <c r="G202">
        <f t="shared" si="27"/>
        <v>3.2907998736808195</v>
      </c>
      <c r="H202" s="2">
        <f t="shared" si="28"/>
        <v>-1</v>
      </c>
      <c r="I202" s="3">
        <f t="shared" si="29"/>
        <v>1.0930659175424901E-2</v>
      </c>
      <c r="J202" s="3">
        <f t="shared" si="30"/>
        <v>1.1261368994335016E-2</v>
      </c>
      <c r="K202" s="3">
        <f t="shared" si="31"/>
        <v>3.3070981891011528E-4</v>
      </c>
      <c r="L202" s="3"/>
    </row>
    <row r="203" spans="1:12" x14ac:dyDescent="0.35">
      <c r="A203" s="1">
        <v>45349</v>
      </c>
      <c r="B203" s="2">
        <v>73095.22</v>
      </c>
      <c r="C203" s="2">
        <v>22198.35</v>
      </c>
      <c r="D203">
        <f t="shared" si="24"/>
        <v>3.2928222142636732</v>
      </c>
      <c r="E203" s="2">
        <f t="shared" si="25"/>
        <v>72687.489000000001</v>
      </c>
      <c r="F203" s="2">
        <f t="shared" si="26"/>
        <v>22091.629999999997</v>
      </c>
      <c r="G203">
        <f t="shared" si="27"/>
        <v>3.290272786571204</v>
      </c>
      <c r="H203" s="2">
        <f t="shared" si="28"/>
        <v>-1</v>
      </c>
      <c r="I203" s="3">
        <f t="shared" si="29"/>
        <v>-4.1738707401112757E-3</v>
      </c>
      <c r="J203" s="3">
        <f t="shared" si="30"/>
        <v>-3.4371924039399001E-3</v>
      </c>
      <c r="K203" s="3">
        <f t="shared" si="31"/>
        <v>7.3667833617137562E-4</v>
      </c>
      <c r="L203" s="3"/>
    </row>
    <row r="204" spans="1:12" x14ac:dyDescent="0.35">
      <c r="A204" s="1">
        <v>45348</v>
      </c>
      <c r="B204" s="2">
        <v>72790.13</v>
      </c>
      <c r="C204" s="2">
        <v>22122.05</v>
      </c>
      <c r="D204">
        <f t="shared" si="24"/>
        <v>3.2903880969439996</v>
      </c>
      <c r="E204" s="2">
        <f t="shared" si="25"/>
        <v>72533.486000000004</v>
      </c>
      <c r="F204" s="2">
        <f t="shared" si="26"/>
        <v>22046.120000000003</v>
      </c>
      <c r="G204">
        <f t="shared" si="27"/>
        <v>3.2900794334785437</v>
      </c>
      <c r="H204" s="2">
        <f t="shared" si="28"/>
        <v>-1</v>
      </c>
      <c r="I204" s="3">
        <f t="shared" si="29"/>
        <v>4.8450250054505777E-3</v>
      </c>
      <c r="J204" s="3">
        <f t="shared" si="30"/>
        <v>4.0977215041102183E-3</v>
      </c>
      <c r="K204" s="3">
        <f t="shared" si="31"/>
        <v>-7.4730350134035936E-4</v>
      </c>
      <c r="L204" s="3"/>
    </row>
    <row r="205" spans="1:12" x14ac:dyDescent="0.35">
      <c r="A205" s="1">
        <v>45345</v>
      </c>
      <c r="B205" s="2">
        <v>73142.8</v>
      </c>
      <c r="C205" s="2">
        <v>22212.7</v>
      </c>
      <c r="D205">
        <f t="shared" si="24"/>
        <v>3.2928369806462068</v>
      </c>
      <c r="E205" s="2">
        <f t="shared" si="25"/>
        <v>72361.721999999994</v>
      </c>
      <c r="F205" s="2">
        <f t="shared" si="26"/>
        <v>21995.519999999997</v>
      </c>
      <c r="G205">
        <f t="shared" si="27"/>
        <v>3.2898391126920394</v>
      </c>
      <c r="H205" s="2">
        <f t="shared" si="28"/>
        <v>-1</v>
      </c>
      <c r="I205" s="3">
        <f t="shared" si="29"/>
        <v>2.1109391491715284E-4</v>
      </c>
      <c r="J205" s="3">
        <f t="shared" si="30"/>
        <v>2.1384163113894304E-4</v>
      </c>
      <c r="K205" s="3">
        <f t="shared" si="31"/>
        <v>2.7477162217902015E-6</v>
      </c>
      <c r="L205" s="3"/>
    </row>
    <row r="206" spans="1:12" x14ac:dyDescent="0.35">
      <c r="A206" s="1">
        <v>45344</v>
      </c>
      <c r="B206" s="2">
        <v>73158.240000000005</v>
      </c>
      <c r="C206" s="2">
        <v>22217.45</v>
      </c>
      <c r="D206">
        <f t="shared" si="24"/>
        <v>3.2928279347989982</v>
      </c>
      <c r="E206" s="2">
        <f t="shared" si="25"/>
        <v>72206.991000000009</v>
      </c>
      <c r="F206" s="2">
        <f t="shared" si="26"/>
        <v>21952.499999999996</v>
      </c>
      <c r="G206">
        <f t="shared" si="27"/>
        <v>3.289237717799796</v>
      </c>
      <c r="H206" s="2">
        <f t="shared" si="28"/>
        <v>-1</v>
      </c>
      <c r="I206" s="3">
        <f t="shared" si="29"/>
        <v>-7.314965477573117E-3</v>
      </c>
      <c r="J206" s="3">
        <f t="shared" si="30"/>
        <v>-7.3095697300996042E-3</v>
      </c>
      <c r="K206" s="3">
        <f t="shared" si="31"/>
        <v>5.3957474735128255E-6</v>
      </c>
      <c r="L206" s="3"/>
    </row>
    <row r="207" spans="1:12" x14ac:dyDescent="0.35">
      <c r="A207" s="1">
        <v>45343</v>
      </c>
      <c r="B207" s="2">
        <v>72623.09</v>
      </c>
      <c r="C207" s="2">
        <v>22055.05</v>
      </c>
      <c r="D207">
        <f t="shared" si="24"/>
        <v>3.2928100367036119</v>
      </c>
      <c r="E207" s="2">
        <f t="shared" si="25"/>
        <v>72034.010000000009</v>
      </c>
      <c r="F207" s="2">
        <f t="shared" si="26"/>
        <v>21902.55</v>
      </c>
      <c r="G207">
        <f t="shared" si="27"/>
        <v>3.2888412536439828</v>
      </c>
      <c r="H207" s="2">
        <f t="shared" si="28"/>
        <v>-1</v>
      </c>
      <c r="I207" s="3">
        <f t="shared" si="29"/>
        <v>5.9803293966147362E-3</v>
      </c>
      <c r="J207" s="3">
        <f t="shared" si="30"/>
        <v>6.4339006259338093E-3</v>
      </c>
      <c r="K207" s="3">
        <f t="shared" si="31"/>
        <v>4.5357122931907311E-4</v>
      </c>
      <c r="L207" s="3"/>
    </row>
    <row r="208" spans="1:12" x14ac:dyDescent="0.35">
      <c r="A208" s="1">
        <v>45342</v>
      </c>
      <c r="B208" s="2">
        <v>73057.399999999994</v>
      </c>
      <c r="C208" s="2">
        <v>22196.95</v>
      </c>
      <c r="D208">
        <f t="shared" si="24"/>
        <v>3.291326060562374</v>
      </c>
      <c r="E208" s="2">
        <f t="shared" si="25"/>
        <v>71986.900999999998</v>
      </c>
      <c r="F208" s="2">
        <f t="shared" si="26"/>
        <v>21890.095000000001</v>
      </c>
      <c r="G208">
        <f t="shared" si="27"/>
        <v>3.2885604653611598</v>
      </c>
      <c r="H208" s="2">
        <f t="shared" si="28"/>
        <v>-1</v>
      </c>
      <c r="I208" s="3">
        <f t="shared" si="29"/>
        <v>-4.7803507926642711E-3</v>
      </c>
      <c r="J208" s="3">
        <f t="shared" si="30"/>
        <v>-3.3653272183791342E-3</v>
      </c>
      <c r="K208" s="3">
        <f t="shared" si="31"/>
        <v>1.4150235742851369E-3</v>
      </c>
      <c r="L208" s="3"/>
    </row>
    <row r="209" spans="1:12" x14ac:dyDescent="0.35">
      <c r="A209" s="1">
        <v>45341</v>
      </c>
      <c r="B209" s="2">
        <v>72708.160000000003</v>
      </c>
      <c r="C209" s="2">
        <v>22122.25</v>
      </c>
      <c r="D209">
        <f t="shared" si="24"/>
        <v>3.2866530303201529</v>
      </c>
      <c r="E209" s="2">
        <f t="shared" si="25"/>
        <v>71899.76999999999</v>
      </c>
      <c r="F209" s="2">
        <f t="shared" si="26"/>
        <v>21863.34</v>
      </c>
      <c r="G209">
        <f t="shared" si="27"/>
        <v>3.2885995460894808</v>
      </c>
      <c r="H209" s="2">
        <f t="shared" si="28"/>
        <v>1</v>
      </c>
      <c r="I209" s="3">
        <f t="shared" si="29"/>
        <v>-3.8719175399295493E-3</v>
      </c>
      <c r="J209" s="3">
        <f t="shared" si="30"/>
        <v>-3.6863338946083366E-3</v>
      </c>
      <c r="K209" s="3">
        <f t="shared" si="31"/>
        <v>-1.8558364532121271E-4</v>
      </c>
      <c r="L209" s="3"/>
    </row>
    <row r="210" spans="1:12" x14ac:dyDescent="0.35">
      <c r="A210" s="1">
        <v>45338</v>
      </c>
      <c r="B210" s="2">
        <v>72426.64</v>
      </c>
      <c r="C210" s="2">
        <v>22040.7</v>
      </c>
      <c r="D210">
        <f t="shared" si="24"/>
        <v>3.2860408244747217</v>
      </c>
      <c r="E210" s="2">
        <f t="shared" si="25"/>
        <v>71802.09599999999</v>
      </c>
      <c r="F210" s="2">
        <f t="shared" si="26"/>
        <v>21828.285</v>
      </c>
      <c r="G210">
        <f t="shared" si="27"/>
        <v>3.2894061993418169</v>
      </c>
      <c r="H210" s="2">
        <f t="shared" si="28"/>
        <v>1</v>
      </c>
      <c r="I210" s="3">
        <f t="shared" si="29"/>
        <v>-5.1950497772642054E-3</v>
      </c>
      <c r="J210" s="3">
        <f t="shared" si="30"/>
        <v>-5.8959107469363824E-3</v>
      </c>
      <c r="K210" s="3">
        <f t="shared" si="31"/>
        <v>7.0086096967217695E-4</v>
      </c>
      <c r="L210" s="3"/>
    </row>
    <row r="211" spans="1:12" x14ac:dyDescent="0.35">
      <c r="A211" s="1">
        <v>45337</v>
      </c>
      <c r="B211" s="2">
        <v>72050.38</v>
      </c>
      <c r="C211" s="2">
        <v>21910.75</v>
      </c>
      <c r="D211">
        <f t="shared" si="24"/>
        <v>3.2883575413895008</v>
      </c>
      <c r="E211" s="2">
        <f t="shared" si="25"/>
        <v>71767.99500000001</v>
      </c>
      <c r="F211" s="2">
        <f t="shared" si="26"/>
        <v>21809.594999999998</v>
      </c>
      <c r="G211">
        <f t="shared" si="27"/>
        <v>3.2906615184738652</v>
      </c>
      <c r="H211" s="2">
        <f t="shared" si="28"/>
        <v>1</v>
      </c>
      <c r="I211" s="3">
        <f t="shared" si="29"/>
        <v>-3.1582067991869425E-3</v>
      </c>
      <c r="J211" s="3">
        <f t="shared" si="30"/>
        <v>-3.2267266068026299E-3</v>
      </c>
      <c r="K211" s="3">
        <f t="shared" si="31"/>
        <v>6.8519807615687392E-5</v>
      </c>
      <c r="L211" s="3"/>
    </row>
    <row r="212" spans="1:12" x14ac:dyDescent="0.35">
      <c r="A212" s="1">
        <v>45336</v>
      </c>
      <c r="B212" s="2">
        <v>71822.83</v>
      </c>
      <c r="C212" s="2">
        <v>21840.05</v>
      </c>
      <c r="D212">
        <f t="shared" si="24"/>
        <v>3.2885835884075361</v>
      </c>
      <c r="E212" s="2">
        <f t="shared" si="25"/>
        <v>71727.487000000008</v>
      </c>
      <c r="F212" s="2">
        <f t="shared" si="26"/>
        <v>21788.265000000003</v>
      </c>
      <c r="G212">
        <f t="shared" si="27"/>
        <v>3.2920238027213271</v>
      </c>
      <c r="H212" s="2">
        <f t="shared" si="28"/>
        <v>1</v>
      </c>
      <c r="I212" s="3">
        <f t="shared" si="29"/>
        <v>-3.7263917336590527E-3</v>
      </c>
      <c r="J212" s="3">
        <f t="shared" si="30"/>
        <v>-4.432224285200779E-3</v>
      </c>
      <c r="K212" s="3">
        <f t="shared" si="31"/>
        <v>7.0583255154172634E-4</v>
      </c>
      <c r="L212" s="3"/>
    </row>
    <row r="213" spans="1:12" x14ac:dyDescent="0.35">
      <c r="A213" s="1">
        <v>45335</v>
      </c>
      <c r="B213" s="2">
        <v>71555.19</v>
      </c>
      <c r="C213" s="2">
        <v>21743.25</v>
      </c>
      <c r="D213">
        <f t="shared" si="24"/>
        <v>3.2909151115863544</v>
      </c>
      <c r="E213" s="2">
        <f t="shared" si="25"/>
        <v>71720.415000000008</v>
      </c>
      <c r="F213" s="2">
        <f t="shared" si="26"/>
        <v>21776.83</v>
      </c>
      <c r="G213">
        <f t="shared" si="27"/>
        <v>3.2934276935623781</v>
      </c>
      <c r="H213" s="2">
        <f t="shared" si="28"/>
        <v>1</v>
      </c>
      <c r="I213" s="3">
        <f t="shared" si="29"/>
        <v>-6.7458419158693741E-3</v>
      </c>
      <c r="J213" s="3">
        <f t="shared" si="30"/>
        <v>-5.8500914076782783E-3</v>
      </c>
      <c r="K213" s="3">
        <f t="shared" si="31"/>
        <v>-8.9575050819109582E-4</v>
      </c>
      <c r="L213" s="3"/>
    </row>
    <row r="214" spans="1:12" x14ac:dyDescent="0.35">
      <c r="A214" s="1">
        <v>45334</v>
      </c>
      <c r="B214" s="2">
        <v>71072.490000000005</v>
      </c>
      <c r="C214" s="2">
        <v>21616.05</v>
      </c>
      <c r="D214">
        <f t="shared" si="24"/>
        <v>3.2879499260965814</v>
      </c>
      <c r="E214" s="2">
        <f t="shared" si="25"/>
        <v>71678.885999999999</v>
      </c>
      <c r="F214" s="2">
        <f t="shared" si="26"/>
        <v>21754.715000000004</v>
      </c>
      <c r="G214">
        <f t="shared" si="27"/>
        <v>3.2948666990121445</v>
      </c>
      <c r="H214" s="2">
        <f t="shared" si="28"/>
        <v>1</v>
      </c>
      <c r="I214" s="3">
        <f t="shared" si="29"/>
        <v>7.358684070306246E-3</v>
      </c>
      <c r="J214" s="3">
        <f t="shared" si="30"/>
        <v>7.700296770224011E-3</v>
      </c>
      <c r="K214" s="3">
        <f t="shared" si="31"/>
        <v>-3.4161269991776506E-4</v>
      </c>
      <c r="L214" s="3"/>
    </row>
    <row r="215" spans="1:12" x14ac:dyDescent="0.35">
      <c r="A215" s="1">
        <v>45331</v>
      </c>
      <c r="B215" s="2">
        <v>71595.490000000005</v>
      </c>
      <c r="C215" s="2">
        <v>21782.5</v>
      </c>
      <c r="D215">
        <f t="shared" si="24"/>
        <v>3.2868353035693794</v>
      </c>
      <c r="E215" s="2">
        <f t="shared" si="25"/>
        <v>71765.793999999994</v>
      </c>
      <c r="F215" s="2">
        <f t="shared" si="26"/>
        <v>21766.870000000003</v>
      </c>
      <c r="G215">
        <f t="shared" si="27"/>
        <v>3.2970194612270842</v>
      </c>
      <c r="H215" s="2">
        <f t="shared" si="28"/>
        <v>1</v>
      </c>
      <c r="I215" s="3">
        <f t="shared" si="29"/>
        <v>-2.3333872007861418E-3</v>
      </c>
      <c r="J215" s="3">
        <f t="shared" si="30"/>
        <v>-2.9633880408584537E-3</v>
      </c>
      <c r="K215" s="3">
        <f t="shared" si="31"/>
        <v>6.3000084007231198E-4</v>
      </c>
      <c r="L215" s="3"/>
    </row>
    <row r="216" spans="1:12" x14ac:dyDescent="0.35">
      <c r="A216" s="1">
        <v>45330</v>
      </c>
      <c r="B216" s="2">
        <v>71428.429999999993</v>
      </c>
      <c r="C216" s="2">
        <v>21717.95</v>
      </c>
      <c r="D216">
        <f t="shared" si="24"/>
        <v>3.2889121671244288</v>
      </c>
      <c r="E216" s="2">
        <f t="shared" si="25"/>
        <v>71676.312000000005</v>
      </c>
      <c r="F216" s="2">
        <f t="shared" si="26"/>
        <v>21723.88</v>
      </c>
      <c r="G216">
        <f t="shared" si="27"/>
        <v>3.2994249646011671</v>
      </c>
      <c r="H216" s="2">
        <f t="shared" si="28"/>
        <v>1</v>
      </c>
      <c r="I216" s="3">
        <f t="shared" si="29"/>
        <v>1.0130000057400213E-2</v>
      </c>
      <c r="J216" s="3">
        <f t="shared" si="30"/>
        <v>9.7868353136460508E-3</v>
      </c>
      <c r="K216" s="3">
        <f t="shared" si="31"/>
        <v>3.4316474375416239E-4</v>
      </c>
      <c r="L216" s="3"/>
    </row>
    <row r="217" spans="1:12" x14ac:dyDescent="0.35">
      <c r="A217" s="1">
        <v>45329</v>
      </c>
      <c r="B217" s="2">
        <v>72152</v>
      </c>
      <c r="C217" s="2">
        <v>21930.5</v>
      </c>
      <c r="D217">
        <f t="shared" si="24"/>
        <v>3.290029867080094</v>
      </c>
      <c r="E217" s="2">
        <f t="shared" si="25"/>
        <v>71639.5</v>
      </c>
      <c r="F217" s="2">
        <f t="shared" si="26"/>
        <v>21697.480000000003</v>
      </c>
      <c r="G217">
        <f t="shared" si="27"/>
        <v>3.3017428752094706</v>
      </c>
      <c r="H217" s="2">
        <f t="shared" si="28"/>
        <v>1</v>
      </c>
      <c r="I217" s="3">
        <f t="shared" si="29"/>
        <v>4.7247477547395091E-4</v>
      </c>
      <c r="J217" s="3">
        <f t="shared" si="30"/>
        <v>-5.0158455119515964E-5</v>
      </c>
      <c r="K217" s="3">
        <f t="shared" si="31"/>
        <v>5.2263323059346684E-4</v>
      </c>
      <c r="L217" s="3"/>
    </row>
    <row r="218" spans="1:12" x14ac:dyDescent="0.35">
      <c r="A218" s="1">
        <v>45328</v>
      </c>
      <c r="B218" s="2">
        <v>72186.09</v>
      </c>
      <c r="C218" s="2">
        <v>21929.4</v>
      </c>
      <c r="D218">
        <f t="shared" si="24"/>
        <v>3.2917494322690084</v>
      </c>
      <c r="E218" s="2">
        <f t="shared" si="25"/>
        <v>71461.35500000001</v>
      </c>
      <c r="F218" s="2">
        <f t="shared" si="26"/>
        <v>21628.31</v>
      </c>
      <c r="G218">
        <f t="shared" si="27"/>
        <v>3.3040655973582775</v>
      </c>
      <c r="H218" s="2">
        <f t="shared" si="28"/>
        <v>1</v>
      </c>
      <c r="I218" s="3">
        <f t="shared" si="29"/>
        <v>-6.2985819013053387E-3</v>
      </c>
      <c r="J218" s="3">
        <f t="shared" si="30"/>
        <v>-7.1912592227785857E-3</v>
      </c>
      <c r="K218" s="3">
        <f t="shared" si="31"/>
        <v>8.9267732147324703E-4</v>
      </c>
      <c r="L218" s="3"/>
    </row>
    <row r="219" spans="1:12" x14ac:dyDescent="0.35">
      <c r="A219" s="1">
        <v>45327</v>
      </c>
      <c r="B219" s="2">
        <v>71731.42</v>
      </c>
      <c r="C219" s="2">
        <v>21771.7</v>
      </c>
      <c r="D219">
        <f t="shared" si="24"/>
        <v>3.2947091866964913</v>
      </c>
      <c r="E219" s="2">
        <f t="shared" si="25"/>
        <v>71385.111000000004</v>
      </c>
      <c r="F219" s="2">
        <f t="shared" si="26"/>
        <v>21592.55</v>
      </c>
      <c r="G219">
        <f t="shared" si="27"/>
        <v>3.3060065161363528</v>
      </c>
      <c r="H219" s="2">
        <f t="shared" si="28"/>
        <v>1</v>
      </c>
      <c r="I219" s="3">
        <f t="shared" si="29"/>
        <v>4.9380034578990128E-3</v>
      </c>
      <c r="J219" s="3">
        <f t="shared" si="30"/>
        <v>3.7709503621673338E-3</v>
      </c>
      <c r="K219" s="3">
        <f t="shared" si="31"/>
        <v>1.167053095731679E-3</v>
      </c>
      <c r="L219" s="3"/>
    </row>
    <row r="220" spans="1:12" x14ac:dyDescent="0.35">
      <c r="A220" s="1">
        <v>45324</v>
      </c>
      <c r="B220" s="2">
        <v>72085.63</v>
      </c>
      <c r="C220" s="2">
        <v>21853.8</v>
      </c>
      <c r="D220">
        <f t="shared" si="24"/>
        <v>3.2985398420412015</v>
      </c>
      <c r="E220" s="2">
        <f t="shared" si="25"/>
        <v>71380.291999999987</v>
      </c>
      <c r="F220" s="2">
        <f t="shared" si="26"/>
        <v>21577.62</v>
      </c>
      <c r="G220">
        <f t="shared" si="27"/>
        <v>3.3080706769328585</v>
      </c>
      <c r="H220" s="2">
        <f t="shared" si="28"/>
        <v>1</v>
      </c>
      <c r="I220" s="3">
        <f t="shared" si="29"/>
        <v>-6.1084296551199135E-3</v>
      </c>
      <c r="J220" s="3">
        <f t="shared" si="30"/>
        <v>-7.1543621704233838E-3</v>
      </c>
      <c r="K220" s="3">
        <f t="shared" si="31"/>
        <v>1.0459325153034703E-3</v>
      </c>
      <c r="L220" s="3"/>
    </row>
    <row r="221" spans="1:12" x14ac:dyDescent="0.35">
      <c r="A221" s="1">
        <v>45323</v>
      </c>
      <c r="B221" s="2">
        <v>71645.3</v>
      </c>
      <c r="C221" s="2">
        <v>21697.45</v>
      </c>
      <c r="D221">
        <f t="shared" si="24"/>
        <v>3.3020147528857078</v>
      </c>
      <c r="E221" s="2">
        <f t="shared" si="25"/>
        <v>71290.414999999994</v>
      </c>
      <c r="F221" s="2">
        <f t="shared" si="26"/>
        <v>21538.465</v>
      </c>
      <c r="G221">
        <f t="shared" si="27"/>
        <v>3.3099115930499221</v>
      </c>
      <c r="H221" s="2">
        <f t="shared" si="28"/>
        <v>1</v>
      </c>
      <c r="I221" s="3">
        <f t="shared" si="29"/>
        <v>1.4908165643803247E-3</v>
      </c>
      <c r="J221" s="3">
        <f t="shared" si="30"/>
        <v>1.3019963175396187E-3</v>
      </c>
      <c r="K221" s="3">
        <f t="shared" si="31"/>
        <v>1.88820246840706E-4</v>
      </c>
      <c r="L221" s="3"/>
    </row>
    <row r="222" spans="1:12" x14ac:dyDescent="0.35">
      <c r="A222" s="1">
        <v>45322</v>
      </c>
      <c r="B222" s="2">
        <v>71752.11</v>
      </c>
      <c r="C222" s="2">
        <v>21725.7</v>
      </c>
      <c r="D222">
        <f t="shared" si="24"/>
        <v>3.3026374294038856</v>
      </c>
      <c r="E222" s="2">
        <f t="shared" si="25"/>
        <v>71275.960999999996</v>
      </c>
      <c r="F222" s="2">
        <f t="shared" si="26"/>
        <v>21525.915000000001</v>
      </c>
      <c r="G222">
        <f t="shared" si="27"/>
        <v>3.3111698620012202</v>
      </c>
      <c r="H222" s="2">
        <f t="shared" si="28"/>
        <v>1</v>
      </c>
      <c r="I222" s="3">
        <f t="shared" si="29"/>
        <v>-8.5322926391991315E-3</v>
      </c>
      <c r="J222" s="3">
        <f t="shared" si="30"/>
        <v>-9.3713896445224865E-3</v>
      </c>
      <c r="K222" s="3">
        <f t="shared" si="31"/>
        <v>8.3909700532335506E-4</v>
      </c>
      <c r="L222" s="3"/>
    </row>
    <row r="223" spans="1:12" x14ac:dyDescent="0.35">
      <c r="A223" s="1">
        <v>45321</v>
      </c>
      <c r="B223" s="2">
        <v>71139.899999999994</v>
      </c>
      <c r="C223" s="2">
        <v>21522.1</v>
      </c>
      <c r="D223">
        <f t="shared" si="24"/>
        <v>3.3054348785666825</v>
      </c>
      <c r="E223" s="2">
        <f t="shared" si="25"/>
        <v>71413.627000000008</v>
      </c>
      <c r="F223" s="2">
        <f t="shared" si="26"/>
        <v>21556.575000000001</v>
      </c>
      <c r="G223">
        <f t="shared" si="27"/>
        <v>3.3128466372788816</v>
      </c>
      <c r="H223" s="2">
        <f t="shared" si="28"/>
        <v>1</v>
      </c>
      <c r="I223" s="3">
        <f t="shared" si="29"/>
        <v>1.1268922222269259E-2</v>
      </c>
      <c r="J223" s="3">
        <f t="shared" si="30"/>
        <v>1.0012963418997217E-2</v>
      </c>
      <c r="K223" s="3">
        <f t="shared" si="31"/>
        <v>1.2559588032720424E-3</v>
      </c>
      <c r="L223" s="3"/>
    </row>
    <row r="224" spans="1:12" x14ac:dyDescent="0.35">
      <c r="A224" s="1">
        <v>45320</v>
      </c>
      <c r="B224" s="2">
        <v>71941.570000000007</v>
      </c>
      <c r="C224" s="2">
        <v>21737.599999999999</v>
      </c>
      <c r="D224">
        <f t="shared" si="24"/>
        <v>3.3095452119829241</v>
      </c>
      <c r="E224" s="2">
        <f t="shared" si="25"/>
        <v>71632.431000000011</v>
      </c>
      <c r="F224" s="2">
        <f t="shared" si="26"/>
        <v>21614.11</v>
      </c>
      <c r="G224">
        <f t="shared" si="27"/>
        <v>3.3141513113424521</v>
      </c>
      <c r="H224" s="2">
        <f t="shared" si="28"/>
        <v>1</v>
      </c>
      <c r="I224" s="3">
        <f t="shared" si="29"/>
        <v>-1.724872003766402E-2</v>
      </c>
      <c r="J224" s="3">
        <f t="shared" si="30"/>
        <v>-1.7711246871779773E-2</v>
      </c>
      <c r="K224" s="3">
        <f t="shared" si="31"/>
        <v>4.6252683411575346E-4</v>
      </c>
      <c r="L224" s="3"/>
    </row>
    <row r="225" spans="1:12" x14ac:dyDescent="0.35">
      <c r="A225" s="1">
        <v>45316</v>
      </c>
      <c r="B225" s="2">
        <v>70700.67</v>
      </c>
      <c r="C225" s="2">
        <v>21352.6</v>
      </c>
      <c r="D225">
        <f t="shared" si="24"/>
        <v>3.3111035658420991</v>
      </c>
      <c r="E225" s="2">
        <f t="shared" si="25"/>
        <v>71695.118999999992</v>
      </c>
      <c r="F225" s="2">
        <f t="shared" si="26"/>
        <v>21629.805</v>
      </c>
      <c r="G225">
        <f t="shared" si="27"/>
        <v>3.3146447228719809</v>
      </c>
      <c r="H225" s="2">
        <f t="shared" si="28"/>
        <v>1</v>
      </c>
      <c r="I225" s="3">
        <f t="shared" si="29"/>
        <v>5.0867976215784013E-3</v>
      </c>
      <c r="J225" s="3">
        <f t="shared" si="30"/>
        <v>4.7464945720896842E-3</v>
      </c>
      <c r="K225" s="3">
        <f t="shared" si="31"/>
        <v>3.4030304948871708E-4</v>
      </c>
      <c r="L225" s="3"/>
    </row>
    <row r="226" spans="1:12" x14ac:dyDescent="0.35">
      <c r="A226" s="1">
        <v>45315</v>
      </c>
      <c r="B226" s="2">
        <v>71060.31</v>
      </c>
      <c r="C226" s="2">
        <v>21453.95</v>
      </c>
      <c r="D226">
        <f t="shared" si="24"/>
        <v>3.312225021499537</v>
      </c>
      <c r="E226" s="2">
        <f t="shared" si="25"/>
        <v>71797.17</v>
      </c>
      <c r="F226" s="2">
        <f t="shared" si="26"/>
        <v>21659.265000000003</v>
      </c>
      <c r="G226">
        <f t="shared" si="27"/>
        <v>3.3148479415160206</v>
      </c>
      <c r="H226" s="2">
        <f t="shared" si="28"/>
        <v>1</v>
      </c>
      <c r="I226" s="3">
        <f t="shared" si="29"/>
        <v>-9.7066843643096243E-3</v>
      </c>
      <c r="J226" s="3">
        <f t="shared" si="30"/>
        <v>-1.0028456298257498E-2</v>
      </c>
      <c r="K226" s="3">
        <f t="shared" si="31"/>
        <v>3.2177193394787411E-4</v>
      </c>
      <c r="L226" s="3"/>
    </row>
    <row r="227" spans="1:12" x14ac:dyDescent="0.35">
      <c r="A227" s="1">
        <v>45314</v>
      </c>
      <c r="B227" s="2">
        <v>70370.55</v>
      </c>
      <c r="C227" s="2">
        <v>21238.799999999999</v>
      </c>
      <c r="D227">
        <f t="shared" si="24"/>
        <v>3.3133015989603933</v>
      </c>
      <c r="E227" s="2">
        <f t="shared" si="25"/>
        <v>71856.909999999989</v>
      </c>
      <c r="F227" s="2">
        <f t="shared" si="26"/>
        <v>21675.74</v>
      </c>
      <c r="G227">
        <f t="shared" si="27"/>
        <v>3.3150845138389733</v>
      </c>
      <c r="H227" s="2">
        <f t="shared" si="28"/>
        <v>1</v>
      </c>
      <c r="I227" s="3">
        <f t="shared" si="29"/>
        <v>1.4965067062855004E-2</v>
      </c>
      <c r="J227" s="3">
        <f t="shared" si="30"/>
        <v>1.5678851912537432E-2</v>
      </c>
      <c r="K227" s="3">
        <f t="shared" si="31"/>
        <v>-7.1378484968242714E-4</v>
      </c>
      <c r="L227" s="3"/>
    </row>
    <row r="228" spans="1:12" x14ac:dyDescent="0.35">
      <c r="A228" s="1">
        <v>45311</v>
      </c>
      <c r="B228" s="2">
        <v>71423.649999999994</v>
      </c>
      <c r="C228" s="2">
        <v>21571.8</v>
      </c>
      <c r="D228">
        <f t="shared" si="24"/>
        <v>3.3109731223170988</v>
      </c>
      <c r="E228" s="2">
        <f t="shared" si="25"/>
        <v>71958.475999999995</v>
      </c>
      <c r="F228" s="2">
        <f t="shared" si="26"/>
        <v>21706.345000000001</v>
      </c>
      <c r="G228">
        <f t="shared" si="27"/>
        <v>3.3150894819003378</v>
      </c>
      <c r="H228" s="2">
        <f t="shared" si="28"/>
        <v>1</v>
      </c>
      <c r="I228" s="3">
        <f t="shared" si="29"/>
        <v>3.6343704081211441E-3</v>
      </c>
      <c r="J228" s="3">
        <f t="shared" si="30"/>
        <v>2.3456549754773447E-3</v>
      </c>
      <c r="K228" s="3">
        <f t="shared" si="31"/>
        <v>1.2887154326437994E-3</v>
      </c>
      <c r="L228" s="3"/>
    </row>
    <row r="229" spans="1:12" x14ac:dyDescent="0.35">
      <c r="A229" s="1">
        <v>45310</v>
      </c>
      <c r="B229" s="2">
        <v>71683.23</v>
      </c>
      <c r="C229" s="2">
        <v>21622.400000000001</v>
      </c>
      <c r="D229">
        <f t="shared" si="24"/>
        <v>3.3152300392185876</v>
      </c>
      <c r="E229" s="2">
        <f t="shared" si="25"/>
        <v>71951.633000000002</v>
      </c>
      <c r="F229" s="2">
        <f t="shared" si="26"/>
        <v>21700.465000000004</v>
      </c>
      <c r="G229">
        <f t="shared" si="27"/>
        <v>3.3156724060982099</v>
      </c>
      <c r="H229" s="2">
        <f t="shared" si="28"/>
        <v>1</v>
      </c>
      <c r="I229" s="3">
        <f t="shared" si="29"/>
        <v>-6.9244926602776598E-3</v>
      </c>
      <c r="J229" s="3">
        <f t="shared" si="30"/>
        <v>-7.4066708598491127E-3</v>
      </c>
      <c r="K229" s="3">
        <f t="shared" si="31"/>
        <v>4.8217819957145289E-4</v>
      </c>
      <c r="L229" s="3"/>
    </row>
    <row r="230" spans="1:12" x14ac:dyDescent="0.35">
      <c r="A230" s="1">
        <v>45309</v>
      </c>
      <c r="B230" s="2">
        <v>71186.86</v>
      </c>
      <c r="C230" s="2">
        <v>21462.25</v>
      </c>
      <c r="D230">
        <f t="shared" si="24"/>
        <v>3.3168404990157137</v>
      </c>
      <c r="E230" s="2">
        <f t="shared" si="25"/>
        <v>71985.925000000003</v>
      </c>
      <c r="F230" s="2">
        <f t="shared" si="26"/>
        <v>21709.305</v>
      </c>
      <c r="G230">
        <f t="shared" si="27"/>
        <v>3.3159018678856831</v>
      </c>
      <c r="H230" s="2">
        <f t="shared" si="28"/>
        <v>-1</v>
      </c>
      <c r="I230" s="3">
        <f t="shared" si="29"/>
        <v>4.4095216448652771E-3</v>
      </c>
      <c r="J230" s="3">
        <f t="shared" si="30"/>
        <v>5.1113000733846977E-3</v>
      </c>
      <c r="K230" s="3">
        <f t="shared" si="31"/>
        <v>7.0177842851942059E-4</v>
      </c>
      <c r="L230" s="3"/>
    </row>
    <row r="231" spans="1:12" x14ac:dyDescent="0.35">
      <c r="A231" s="1">
        <v>45308</v>
      </c>
      <c r="B231" s="2">
        <v>71500.759999999995</v>
      </c>
      <c r="C231" s="2">
        <v>21571.95</v>
      </c>
      <c r="D231">
        <f t="shared" si="24"/>
        <v>3.3145246489074931</v>
      </c>
      <c r="E231" s="2">
        <f t="shared" si="25"/>
        <v>72051.995999999999</v>
      </c>
      <c r="F231" s="2">
        <f t="shared" si="26"/>
        <v>21728.94</v>
      </c>
      <c r="G231">
        <f t="shared" si="27"/>
        <v>3.3159461989402153</v>
      </c>
      <c r="H231" s="2">
        <f t="shared" si="28"/>
        <v>1</v>
      </c>
      <c r="I231" s="3">
        <f t="shared" si="29"/>
        <v>2.276912860786388E-2</v>
      </c>
      <c r="J231" s="3">
        <f t="shared" si="30"/>
        <v>2.134021263724413E-2</v>
      </c>
      <c r="K231" s="3">
        <f t="shared" si="31"/>
        <v>1.4289159706197506E-3</v>
      </c>
      <c r="L231" s="3"/>
    </row>
    <row r="232" spans="1:12" x14ac:dyDescent="0.35">
      <c r="A232" s="1">
        <v>45307</v>
      </c>
      <c r="B232" s="2">
        <v>73128.77</v>
      </c>
      <c r="C232" s="2">
        <v>22032.3</v>
      </c>
      <c r="D232">
        <f t="shared" si="24"/>
        <v>3.3191618668954219</v>
      </c>
      <c r="E232" s="2">
        <f t="shared" si="25"/>
        <v>72037.580000000016</v>
      </c>
      <c r="F232" s="2">
        <f t="shared" si="26"/>
        <v>21723.48</v>
      </c>
      <c r="G232">
        <f t="shared" si="27"/>
        <v>3.3161160182438549</v>
      </c>
      <c r="H232" s="2">
        <f t="shared" si="28"/>
        <v>-1</v>
      </c>
      <c r="I232" s="3">
        <f t="shared" si="29"/>
        <v>2.7235518934613317E-3</v>
      </c>
      <c r="J232" s="3">
        <f t="shared" si="30"/>
        <v>2.9570221901481669E-3</v>
      </c>
      <c r="K232" s="3">
        <f t="shared" si="31"/>
        <v>2.334702966868352E-4</v>
      </c>
      <c r="L232" s="3"/>
    </row>
    <row r="233" spans="1:12" x14ac:dyDescent="0.35">
      <c r="A233" s="1">
        <v>45306</v>
      </c>
      <c r="B233" s="2">
        <v>73327.94</v>
      </c>
      <c r="C233" s="2">
        <v>22097.45</v>
      </c>
      <c r="D233">
        <f t="shared" si="24"/>
        <v>3.3183892259061567</v>
      </c>
      <c r="E233" s="2">
        <f t="shared" si="25"/>
        <v>71913.951000000015</v>
      </c>
      <c r="F233" s="2">
        <f t="shared" si="26"/>
        <v>21686.829999999998</v>
      </c>
      <c r="G233">
        <f t="shared" si="27"/>
        <v>3.3160194920142789</v>
      </c>
      <c r="H233" s="2">
        <f t="shared" si="28"/>
        <v>-1</v>
      </c>
      <c r="I233" s="3">
        <f t="shared" si="29"/>
        <v>-1.0357443561076518E-2</v>
      </c>
      <c r="J233" s="3">
        <f t="shared" si="30"/>
        <v>-9.1820549429912253E-3</v>
      </c>
      <c r="K233" s="3">
        <f t="shared" si="31"/>
        <v>1.1753886180852924E-3</v>
      </c>
      <c r="L233" s="3"/>
    </row>
    <row r="234" spans="1:12" x14ac:dyDescent="0.35">
      <c r="A234" s="1">
        <v>45303</v>
      </c>
      <c r="B234" s="2">
        <v>72568.45</v>
      </c>
      <c r="C234" s="2">
        <v>21894.55</v>
      </c>
      <c r="D234">
        <f t="shared" si="24"/>
        <v>3.3144526834303512</v>
      </c>
      <c r="E234" s="2">
        <f t="shared" si="25"/>
        <v>71808.350999999995</v>
      </c>
      <c r="F234" s="2">
        <f t="shared" si="26"/>
        <v>21651.274999999998</v>
      </c>
      <c r="G234">
        <f t="shared" si="27"/>
        <v>3.316587637448603</v>
      </c>
      <c r="H234" s="2">
        <f t="shared" si="28"/>
        <v>1</v>
      </c>
      <c r="I234" s="3">
        <f t="shared" si="29"/>
        <v>-1.1675459514430915E-2</v>
      </c>
      <c r="J234" s="3">
        <f t="shared" si="30"/>
        <v>-1.1297331984443552E-2</v>
      </c>
      <c r="K234" s="3">
        <f t="shared" si="31"/>
        <v>-3.7812752998736369E-4</v>
      </c>
      <c r="L234" s="3"/>
    </row>
    <row r="235" spans="1:12" x14ac:dyDescent="0.35">
      <c r="A235" s="1">
        <v>45302</v>
      </c>
      <c r="B235" s="2">
        <v>71721.179999999993</v>
      </c>
      <c r="C235" s="2">
        <v>21647.200000000001</v>
      </c>
      <c r="D235">
        <f t="shared" si="24"/>
        <v>3.3131850770538449</v>
      </c>
      <c r="E235" s="2">
        <f t="shared" si="25"/>
        <v>71775.532000000007</v>
      </c>
      <c r="F235" s="2">
        <f t="shared" si="26"/>
        <v>21634.959999999999</v>
      </c>
      <c r="G235">
        <f t="shared" si="27"/>
        <v>3.317571744990516</v>
      </c>
      <c r="H235" s="2">
        <f t="shared" si="28"/>
        <v>1</v>
      </c>
      <c r="I235" s="3">
        <f t="shared" si="29"/>
        <v>-8.8495476510546279E-4</v>
      </c>
      <c r="J235" s="3">
        <f t="shared" si="30"/>
        <v>-1.3165675006467348E-3</v>
      </c>
      <c r="K235" s="3">
        <f t="shared" si="31"/>
        <v>4.3161273554127204E-4</v>
      </c>
      <c r="L235" s="3"/>
    </row>
    <row r="236" spans="1:12" x14ac:dyDescent="0.35">
      <c r="A236" s="1">
        <v>45301</v>
      </c>
      <c r="B236" s="2">
        <v>71657.710000000006</v>
      </c>
      <c r="C236" s="2">
        <v>21618.7</v>
      </c>
      <c r="D236">
        <f t="shared" si="24"/>
        <v>3.3146169751187631</v>
      </c>
      <c r="E236" s="2">
        <f t="shared" si="25"/>
        <v>71844.452000000019</v>
      </c>
      <c r="F236" s="2">
        <f t="shared" si="26"/>
        <v>21648.11</v>
      </c>
      <c r="G236">
        <f t="shared" si="27"/>
        <v>3.318740157916789</v>
      </c>
      <c r="H236" s="2">
        <f t="shared" si="28"/>
        <v>1</v>
      </c>
      <c r="I236" s="3">
        <f t="shared" si="29"/>
        <v>-3.7888456106118934E-3</v>
      </c>
      <c r="J236" s="3">
        <f t="shared" si="30"/>
        <v>-3.4160240902552964E-3</v>
      </c>
      <c r="K236" s="3">
        <f t="shared" si="31"/>
        <v>-3.7282152035659696E-4</v>
      </c>
      <c r="L236" s="3"/>
    </row>
    <row r="237" spans="1:12" x14ac:dyDescent="0.35">
      <c r="A237" s="1">
        <v>45300</v>
      </c>
      <c r="B237" s="2">
        <v>71386.210000000006</v>
      </c>
      <c r="C237" s="2">
        <v>21544.85</v>
      </c>
      <c r="D237">
        <f t="shared" si="24"/>
        <v>3.3133769787211333</v>
      </c>
      <c r="E237" s="2">
        <f t="shared" si="25"/>
        <v>71882.524000000005</v>
      </c>
      <c r="F237" s="2">
        <f t="shared" si="26"/>
        <v>21651.715000000004</v>
      </c>
      <c r="G237">
        <f t="shared" si="27"/>
        <v>3.3199459719472566</v>
      </c>
      <c r="H237" s="2">
        <f t="shared" si="28"/>
        <v>1</v>
      </c>
      <c r="I237" s="3">
        <f t="shared" si="29"/>
        <v>-4.3411745769953661E-4</v>
      </c>
      <c r="J237" s="3">
        <f t="shared" si="30"/>
        <v>-1.4783115222430673E-3</v>
      </c>
      <c r="K237" s="3">
        <f t="shared" si="31"/>
        <v>1.0441940645435307E-3</v>
      </c>
      <c r="L237" s="3"/>
    </row>
    <row r="238" spans="1:12" x14ac:dyDescent="0.35">
      <c r="A238" s="1">
        <v>45299</v>
      </c>
      <c r="B238" s="2">
        <v>71355.22</v>
      </c>
      <c r="C238" s="2">
        <v>21513</v>
      </c>
      <c r="D238">
        <f t="shared" si="24"/>
        <v>3.3168419095430672</v>
      </c>
      <c r="E238" s="2">
        <f t="shared" si="25"/>
        <v>71877.583000000013</v>
      </c>
      <c r="F238" s="2">
        <f t="shared" si="26"/>
        <v>21641.365000000002</v>
      </c>
      <c r="G238">
        <f t="shared" si="27"/>
        <v>3.3213054259747481</v>
      </c>
      <c r="H238" s="2">
        <f t="shared" si="28"/>
        <v>1</v>
      </c>
      <c r="I238" s="3">
        <f t="shared" si="29"/>
        <v>9.4026757958281543E-3</v>
      </c>
      <c r="J238" s="3">
        <f t="shared" si="30"/>
        <v>9.1944405708176118E-3</v>
      </c>
      <c r="K238" s="3">
        <f t="shared" si="31"/>
        <v>2.0823522501054251E-4</v>
      </c>
      <c r="L238" s="3"/>
    </row>
    <row r="239" spans="1:12" x14ac:dyDescent="0.35">
      <c r="A239" s="1">
        <v>45296</v>
      </c>
      <c r="B239" s="2">
        <v>72026.149999999994</v>
      </c>
      <c r="C239" s="2">
        <v>21710.799999999999</v>
      </c>
      <c r="D239">
        <f t="shared" si="24"/>
        <v>3.3175263002745177</v>
      </c>
      <c r="E239" s="2">
        <f t="shared" si="25"/>
        <v>71852.757000000012</v>
      </c>
      <c r="F239" s="2">
        <f t="shared" si="26"/>
        <v>21625.004999999997</v>
      </c>
      <c r="G239">
        <f t="shared" si="27"/>
        <v>3.3226700756832206</v>
      </c>
      <c r="H239" s="2">
        <f t="shared" si="28"/>
        <v>1</v>
      </c>
      <c r="I239" s="3">
        <f t="shared" si="29"/>
        <v>-2.4793772817231965E-3</v>
      </c>
      <c r="J239" s="3">
        <f t="shared" si="30"/>
        <v>-2.4043333271920302E-3</v>
      </c>
      <c r="K239" s="3">
        <f t="shared" si="31"/>
        <v>-7.5043954531166246E-5</v>
      </c>
      <c r="L239" s="3"/>
    </row>
    <row r="240" spans="1:12" x14ac:dyDescent="0.35">
      <c r="A240" s="1">
        <v>45295</v>
      </c>
      <c r="B240" s="2">
        <v>71847.570000000007</v>
      </c>
      <c r="C240" s="2">
        <v>21658.6</v>
      </c>
      <c r="D240">
        <f t="shared" si="24"/>
        <v>3.3172767399554917</v>
      </c>
      <c r="E240" s="2">
        <f t="shared" si="25"/>
        <v>71736.652000000002</v>
      </c>
      <c r="F240" s="2">
        <f t="shared" si="26"/>
        <v>21579.43</v>
      </c>
      <c r="G240">
        <f t="shared" si="27"/>
        <v>3.324307083180603</v>
      </c>
      <c r="H240" s="2">
        <f t="shared" si="28"/>
        <v>1</v>
      </c>
      <c r="I240" s="3">
        <f t="shared" si="29"/>
        <v>-6.8334948558455228E-3</v>
      </c>
      <c r="J240" s="3">
        <f t="shared" si="30"/>
        <v>-6.5216588329808948E-3</v>
      </c>
      <c r="K240" s="3">
        <f t="shared" si="31"/>
        <v>-3.1183602286462796E-4</v>
      </c>
      <c r="L240" s="3"/>
    </row>
    <row r="241" spans="1:12" x14ac:dyDescent="0.35">
      <c r="A241" s="1">
        <v>45294</v>
      </c>
      <c r="B241" s="2">
        <v>71356.600000000006</v>
      </c>
      <c r="C241" s="2">
        <v>21517.35</v>
      </c>
      <c r="D241">
        <f t="shared" si="24"/>
        <v>3.3162355029778299</v>
      </c>
      <c r="E241" s="2">
        <f t="shared" si="25"/>
        <v>71602.525999999998</v>
      </c>
      <c r="F241" s="2">
        <f t="shared" si="26"/>
        <v>21528.584999999999</v>
      </c>
      <c r="G241">
        <f t="shared" si="27"/>
        <v>3.3259281090698716</v>
      </c>
      <c r="H241" s="2">
        <f t="shared" si="28"/>
        <v>1</v>
      </c>
      <c r="I241" s="3">
        <f t="shared" si="29"/>
        <v>7.509886962102876E-3</v>
      </c>
      <c r="J241" s="3">
        <f t="shared" si="30"/>
        <v>6.8990837626380919E-3</v>
      </c>
      <c r="K241" s="3">
        <f t="shared" si="31"/>
        <v>6.1080319946478414E-4</v>
      </c>
      <c r="L241" s="3"/>
    </row>
    <row r="242" spans="1:12" x14ac:dyDescent="0.35">
      <c r="A242" s="1">
        <v>45293</v>
      </c>
      <c r="B242" s="2">
        <v>71892.479999999996</v>
      </c>
      <c r="C242" s="2">
        <v>21665.8</v>
      </c>
      <c r="D242">
        <f t="shared" si="24"/>
        <v>3.3182471914261185</v>
      </c>
      <c r="E242" s="2">
        <f t="shared" si="25"/>
        <v>71610.584999999992</v>
      </c>
      <c r="F242" s="2">
        <f t="shared" si="26"/>
        <v>21522.159999999996</v>
      </c>
      <c r="G242">
        <f t="shared" si="27"/>
        <v>3.3272954480405312</v>
      </c>
      <c r="H242" s="2">
        <f t="shared" si="28"/>
        <v>1</v>
      </c>
      <c r="I242" s="3">
        <f t="shared" si="29"/>
        <v>5.2781598297903538E-3</v>
      </c>
      <c r="J242" s="3">
        <f t="shared" si="30"/>
        <v>3.5124481902354026E-3</v>
      </c>
      <c r="K242" s="3">
        <f t="shared" si="31"/>
        <v>1.7657116395549512E-3</v>
      </c>
      <c r="L242" s="3"/>
    </row>
    <row r="243" spans="1:12" x14ac:dyDescent="0.35">
      <c r="A243" s="1">
        <v>45292</v>
      </c>
      <c r="B243" s="2">
        <v>72271.94</v>
      </c>
      <c r="C243" s="2">
        <v>21741.9</v>
      </c>
      <c r="D243">
        <f t="shared" si="24"/>
        <v>3.3240857514752618</v>
      </c>
      <c r="E243" s="2">
        <f t="shared" si="25"/>
        <v>71552.84599999999</v>
      </c>
      <c r="F243" s="2">
        <f t="shared" si="26"/>
        <v>21497.445</v>
      </c>
      <c r="G243">
        <f t="shared" si="27"/>
        <v>3.3284348907509704</v>
      </c>
      <c r="H243" s="2">
        <f t="shared" si="28"/>
        <v>1</v>
      </c>
      <c r="I243" s="3">
        <f t="shared" si="29"/>
        <v>-4.3834439756297626E-4</v>
      </c>
      <c r="J243" s="3">
        <f t="shared" si="30"/>
        <v>-4.8293847363845845E-4</v>
      </c>
      <c r="K243" s="3">
        <f t="shared" si="31"/>
        <v>4.4594076075482191E-5</v>
      </c>
      <c r="L243" s="3"/>
    </row>
    <row r="244" spans="1:12" x14ac:dyDescent="0.35">
      <c r="A244" s="1">
        <v>45289</v>
      </c>
      <c r="B244" s="2">
        <v>72240.259999999995</v>
      </c>
      <c r="C244" s="2">
        <v>21731.4</v>
      </c>
      <c r="D244">
        <f t="shared" si="24"/>
        <v>3.3242340576308931</v>
      </c>
      <c r="E244" s="2">
        <f t="shared" si="25"/>
        <v>71474.027000000002</v>
      </c>
      <c r="F244" s="2">
        <f t="shared" si="26"/>
        <v>21468.920000000002</v>
      </c>
      <c r="G244">
        <f t="shared" si="27"/>
        <v>3.3291859581199237</v>
      </c>
      <c r="H244" s="2">
        <f t="shared" si="28"/>
        <v>1</v>
      </c>
      <c r="I244" s="3">
        <f t="shared" si="29"/>
        <v>2.3549195420948083E-3</v>
      </c>
      <c r="J244" s="3">
        <f t="shared" si="30"/>
        <v>2.1765739897107077E-3</v>
      </c>
      <c r="K244" s="3">
        <f t="shared" si="31"/>
        <v>1.7834555238410059E-4</v>
      </c>
      <c r="L244" s="3"/>
    </row>
    <row r="245" spans="1:12" x14ac:dyDescent="0.35">
      <c r="A245" s="1">
        <v>45288</v>
      </c>
      <c r="B245" s="2">
        <v>72410.38</v>
      </c>
      <c r="C245" s="2">
        <v>21778.7</v>
      </c>
      <c r="D245">
        <f t="shared" si="24"/>
        <v>3.3248256323839347</v>
      </c>
      <c r="E245" s="2">
        <f t="shared" si="25"/>
        <v>71301.421000000002</v>
      </c>
      <c r="F245" s="2">
        <f t="shared" si="26"/>
        <v>21414.05</v>
      </c>
      <c r="G245">
        <f t="shared" si="27"/>
        <v>3.3296560435788654</v>
      </c>
      <c r="H245" s="2">
        <f t="shared" si="28"/>
        <v>1</v>
      </c>
      <c r="I245" s="3">
        <f t="shared" si="29"/>
        <v>-5.1366944904861931E-3</v>
      </c>
      <c r="J245" s="3">
        <f t="shared" si="30"/>
        <v>-5.6913406218002324E-3</v>
      </c>
      <c r="K245" s="3">
        <f t="shared" si="31"/>
        <v>5.5464613131403929E-4</v>
      </c>
      <c r="L245" s="3"/>
    </row>
    <row r="246" spans="1:12" x14ac:dyDescent="0.35">
      <c r="A246" s="1">
        <v>45287</v>
      </c>
      <c r="B246" s="2">
        <v>72038.429999999993</v>
      </c>
      <c r="C246" s="2">
        <v>21654.75</v>
      </c>
      <c r="D246">
        <f t="shared" si="24"/>
        <v>3.3266802895438641</v>
      </c>
      <c r="E246" s="2">
        <f t="shared" si="25"/>
        <v>71018.842999999993</v>
      </c>
      <c r="F246" s="2">
        <f t="shared" si="26"/>
        <v>21328.815000000002</v>
      </c>
      <c r="G246">
        <f t="shared" si="27"/>
        <v>3.3297134885365165</v>
      </c>
      <c r="H246" s="2">
        <f t="shared" si="28"/>
        <v>1</v>
      </c>
      <c r="I246" s="3">
        <f t="shared" si="29"/>
        <v>-9.7396625662162575E-3</v>
      </c>
      <c r="J246" s="3">
        <f t="shared" si="30"/>
        <v>-9.8546508271857881E-3</v>
      </c>
      <c r="K246" s="3">
        <f t="shared" si="31"/>
        <v>1.149882609695306E-4</v>
      </c>
      <c r="L246" s="3"/>
    </row>
    <row r="247" spans="1:12" x14ac:dyDescent="0.35">
      <c r="A247" s="1">
        <v>45286</v>
      </c>
      <c r="B247" s="2">
        <v>71336.800000000003</v>
      </c>
      <c r="C247" s="2">
        <v>21441.35</v>
      </c>
      <c r="D247">
        <f t="shared" si="24"/>
        <v>3.3270666259354007</v>
      </c>
      <c r="E247" s="2">
        <f t="shared" si="25"/>
        <v>70770.103000000003</v>
      </c>
      <c r="F247" s="2">
        <f t="shared" si="26"/>
        <v>21253.980000000003</v>
      </c>
      <c r="G247">
        <f t="shared" si="27"/>
        <v>3.3297341486159295</v>
      </c>
      <c r="H247" s="2">
        <f t="shared" si="28"/>
        <v>1</v>
      </c>
      <c r="I247" s="3">
        <f t="shared" si="29"/>
        <v>-3.2218994964730197E-3</v>
      </c>
      <c r="J247" s="3">
        <f t="shared" si="30"/>
        <v>-4.2884426586943967E-3</v>
      </c>
      <c r="K247" s="3">
        <f t="shared" si="31"/>
        <v>1.066543162221377E-3</v>
      </c>
      <c r="L247" s="3"/>
    </row>
    <row r="248" spans="1:12" x14ac:dyDescent="0.35">
      <c r="A248" s="1">
        <v>45282</v>
      </c>
      <c r="B248" s="2">
        <v>71106.960000000006</v>
      </c>
      <c r="C248" s="2">
        <v>21349.4</v>
      </c>
      <c r="D248">
        <f t="shared" si="24"/>
        <v>3.3306303690033445</v>
      </c>
      <c r="E248" s="2">
        <f t="shared" si="25"/>
        <v>70629.276000000013</v>
      </c>
      <c r="F248" s="2">
        <f t="shared" si="26"/>
        <v>21209.555</v>
      </c>
      <c r="G248">
        <f t="shared" si="27"/>
        <v>3.3300687355298124</v>
      </c>
      <c r="H248" s="2">
        <f t="shared" si="28"/>
        <v>-1</v>
      </c>
      <c r="I248" s="3">
        <f t="shared" si="29"/>
        <v>-3.4013548040866966E-3</v>
      </c>
      <c r="J248" s="3">
        <f t="shared" si="30"/>
        <v>-4.4193279436425459E-3</v>
      </c>
      <c r="K248" s="3">
        <f t="shared" si="31"/>
        <v>-1.0179731395558492E-3</v>
      </c>
      <c r="L248" s="3"/>
    </row>
    <row r="249" spans="1:12" x14ac:dyDescent="0.35">
      <c r="A249" s="1">
        <v>45281</v>
      </c>
      <c r="B249" s="2">
        <v>70865.100000000006</v>
      </c>
      <c r="C249" s="2">
        <v>21255.05</v>
      </c>
      <c r="D249">
        <f t="shared" si="24"/>
        <v>3.3340359114657461</v>
      </c>
      <c r="E249" s="2">
        <f t="shared" si="25"/>
        <v>70501.14</v>
      </c>
      <c r="F249" s="2">
        <f t="shared" si="26"/>
        <v>21171.555</v>
      </c>
      <c r="G249">
        <f t="shared" si="27"/>
        <v>3.329993474735323</v>
      </c>
      <c r="H249" s="2">
        <f t="shared" si="28"/>
        <v>-1</v>
      </c>
      <c r="I249" s="3">
        <f t="shared" si="29"/>
        <v>-5.0629999816554005E-3</v>
      </c>
      <c r="J249" s="3">
        <f t="shared" si="30"/>
        <v>-4.9352977292454183E-3</v>
      </c>
      <c r="K249" s="3">
        <f t="shared" si="31"/>
        <v>1.2770225240998218E-4</v>
      </c>
      <c r="L249" s="3"/>
    </row>
    <row r="250" spans="1:12" x14ac:dyDescent="0.35">
      <c r="A250" s="1">
        <v>45280</v>
      </c>
      <c r="B250" s="2">
        <v>70506.31</v>
      </c>
      <c r="C250" s="2">
        <v>21150.15</v>
      </c>
      <c r="D250">
        <f t="shared" si="24"/>
        <v>3.3336080358768139</v>
      </c>
      <c r="E250" s="2">
        <f t="shared" si="25"/>
        <v>70366.798999999999</v>
      </c>
      <c r="F250" s="2">
        <f t="shared" si="26"/>
        <v>21136.165000000001</v>
      </c>
      <c r="G250">
        <f t="shared" si="27"/>
        <v>3.3292131756162955</v>
      </c>
      <c r="H250" s="2">
        <f t="shared" si="28"/>
        <v>-1</v>
      </c>
      <c r="I250" s="3">
        <f t="shared" si="29"/>
        <v>1.3202789934688182E-2</v>
      </c>
      <c r="J250" s="3">
        <f t="shared" si="30"/>
        <v>1.4323775481497629E-2</v>
      </c>
      <c r="K250" s="3">
        <f t="shared" si="31"/>
        <v>1.1209855468094464E-3</v>
      </c>
      <c r="L250" s="3"/>
    </row>
    <row r="251" spans="1:12" x14ac:dyDescent="0.35">
      <c r="A251" s="1">
        <v>45279</v>
      </c>
      <c r="B251" s="2">
        <v>71437.19</v>
      </c>
      <c r="C251" s="2">
        <v>21453.1</v>
      </c>
      <c r="D251">
        <f t="shared" si="24"/>
        <v>3.3299238804648281</v>
      </c>
      <c r="E251" s="2">
        <f t="shared" si="25"/>
        <v>70281.540999999997</v>
      </c>
      <c r="F251" s="2">
        <f t="shared" si="26"/>
        <v>21114.920000000002</v>
      </c>
      <c r="G251">
        <f t="shared" si="27"/>
        <v>3.3285250903152837</v>
      </c>
      <c r="H251" s="2">
        <f t="shared" si="28"/>
        <v>-1</v>
      </c>
      <c r="I251" s="3">
        <f t="shared" si="29"/>
        <v>-1.7091937686799525E-3</v>
      </c>
      <c r="J251" s="3">
        <f t="shared" si="30"/>
        <v>-1.6058285282778289E-3</v>
      </c>
      <c r="K251" s="3">
        <f t="shared" si="31"/>
        <v>1.0336524040212357E-4</v>
      </c>
      <c r="L251" s="3"/>
    </row>
    <row r="252" spans="1:12" x14ac:dyDescent="0.35">
      <c r="A252" s="1">
        <v>45278</v>
      </c>
      <c r="B252" s="2">
        <v>71315.09</v>
      </c>
      <c r="C252" s="2">
        <v>21418.65</v>
      </c>
      <c r="D252">
        <f t="shared" si="24"/>
        <v>3.3295791284698146</v>
      </c>
      <c r="E252" s="2">
        <f t="shared" si="25"/>
        <v>70067.436000000002</v>
      </c>
      <c r="F252" s="2">
        <f t="shared" si="26"/>
        <v>21055.120000000003</v>
      </c>
      <c r="G252">
        <f t="shared" si="27"/>
        <v>3.3278098628742079</v>
      </c>
      <c r="H252" s="2">
        <f t="shared" si="28"/>
        <v>-1</v>
      </c>
      <c r="I252" s="3">
        <f t="shared" si="29"/>
        <v>2.3649973659151729E-3</v>
      </c>
      <c r="J252" s="3">
        <f t="shared" si="30"/>
        <v>1.7741547669904499E-3</v>
      </c>
      <c r="K252" s="3">
        <f t="shared" si="31"/>
        <v>-5.9084259892472303E-4</v>
      </c>
      <c r="L252" s="3"/>
    </row>
    <row r="253" spans="1:12" x14ac:dyDescent="0.35">
      <c r="A253" s="1">
        <v>45275</v>
      </c>
      <c r="B253" s="2">
        <v>71483.75</v>
      </c>
      <c r="C253" s="2">
        <v>21456.65</v>
      </c>
      <c r="D253">
        <f t="shared" si="24"/>
        <v>3.331542901617913</v>
      </c>
      <c r="E253" s="2">
        <f t="shared" si="25"/>
        <v>69822.438999999998</v>
      </c>
      <c r="F253" s="2">
        <f t="shared" si="26"/>
        <v>20981.935000000001</v>
      </c>
      <c r="G253">
        <f t="shared" si="27"/>
        <v>3.3277406969376271</v>
      </c>
      <c r="H253" s="2">
        <f t="shared" si="28"/>
        <v>-1</v>
      </c>
      <c r="I253" s="3">
        <f t="shared" si="29"/>
        <v>-1.3563222410687784E-2</v>
      </c>
      <c r="J253" s="3">
        <f t="shared" si="30"/>
        <v>-1.2767603516858442E-2</v>
      </c>
      <c r="K253" s="3">
        <f t="shared" si="31"/>
        <v>7.9561889382934181E-4</v>
      </c>
      <c r="L253" s="3"/>
    </row>
    <row r="254" spans="1:12" x14ac:dyDescent="0.35">
      <c r="A254" s="1">
        <v>45274</v>
      </c>
      <c r="B254" s="2">
        <v>70514.2</v>
      </c>
      <c r="C254" s="2">
        <v>21182.7</v>
      </c>
      <c r="D254">
        <f t="shared" si="24"/>
        <v>3.3288579831655074</v>
      </c>
      <c r="E254" s="2">
        <f t="shared" si="25"/>
        <v>69422.18299999999</v>
      </c>
      <c r="F254" s="2">
        <f t="shared" si="26"/>
        <v>20863.060000000001</v>
      </c>
      <c r="G254">
        <f t="shared" si="27"/>
        <v>3.3275168168044376</v>
      </c>
      <c r="H254" s="2">
        <f t="shared" si="28"/>
        <v>-1</v>
      </c>
      <c r="I254" s="3">
        <f t="shared" si="29"/>
        <v>-1.3183160271264389E-2</v>
      </c>
      <c r="J254" s="3">
        <f t="shared" si="30"/>
        <v>-1.2101856703819729E-2</v>
      </c>
      <c r="K254" s="3">
        <f t="shared" si="31"/>
        <v>1.0813035674446594E-3</v>
      </c>
      <c r="L254" s="3"/>
    </row>
    <row r="255" spans="1:12" x14ac:dyDescent="0.35">
      <c r="A255" s="1">
        <v>45273</v>
      </c>
      <c r="B255" s="2">
        <v>69584.600000000006</v>
      </c>
      <c r="C255" s="2">
        <v>20926.349999999999</v>
      </c>
      <c r="D255">
        <f t="shared" si="24"/>
        <v>3.3252143828235696</v>
      </c>
      <c r="E255" s="2">
        <f t="shared" si="25"/>
        <v>69069.606999999989</v>
      </c>
      <c r="F255" s="2">
        <f t="shared" si="26"/>
        <v>20758.104999999996</v>
      </c>
      <c r="G255">
        <f t="shared" si="27"/>
        <v>3.3273560857313327</v>
      </c>
      <c r="H255" s="2">
        <f t="shared" si="28"/>
        <v>1</v>
      </c>
      <c r="I255" s="3">
        <f t="shared" si="29"/>
        <v>-4.8243433173442087E-4</v>
      </c>
      <c r="J255" s="3">
        <f t="shared" si="30"/>
        <v>-9.533435118879829E-4</v>
      </c>
      <c r="K255" s="3">
        <f t="shared" si="31"/>
        <v>4.7090918015356203E-4</v>
      </c>
      <c r="L255" s="3"/>
    </row>
    <row r="256" spans="1:12" x14ac:dyDescent="0.35">
      <c r="A256" s="1">
        <v>45272</v>
      </c>
      <c r="B256" s="2">
        <v>69551.03</v>
      </c>
      <c r="C256" s="2">
        <v>20906.400000000001</v>
      </c>
      <c r="D256">
        <f t="shared" si="24"/>
        <v>3.3267817510427427</v>
      </c>
      <c r="E256" s="2">
        <f t="shared" si="25"/>
        <v>68801.338000000003</v>
      </c>
      <c r="F256" s="2">
        <f t="shared" si="26"/>
        <v>20675.129999999997</v>
      </c>
      <c r="G256">
        <f t="shared" si="27"/>
        <v>3.3277342391559332</v>
      </c>
      <c r="H256" s="2">
        <f t="shared" si="28"/>
        <v>1</v>
      </c>
      <c r="I256" s="3">
        <f t="shared" si="29"/>
        <v>5.4276694392592032E-3</v>
      </c>
      <c r="J256" s="3">
        <f t="shared" si="30"/>
        <v>4.3383844181684597E-3</v>
      </c>
      <c r="K256" s="3">
        <f t="shared" si="31"/>
        <v>1.0892850210907435E-3</v>
      </c>
      <c r="L256" s="3"/>
    </row>
    <row r="257" spans="1:12" x14ac:dyDescent="0.35">
      <c r="A257" s="1">
        <v>45271</v>
      </c>
      <c r="B257" s="2">
        <v>69928.53</v>
      </c>
      <c r="C257" s="2">
        <v>20997.1</v>
      </c>
      <c r="D257">
        <f t="shared" si="24"/>
        <v>3.3303899109877082</v>
      </c>
      <c r="E257" s="2">
        <f t="shared" si="25"/>
        <v>68463.654999999999</v>
      </c>
      <c r="F257" s="2">
        <f t="shared" si="26"/>
        <v>20573.460000000003</v>
      </c>
      <c r="G257">
        <f t="shared" si="27"/>
        <v>3.3277657234125901</v>
      </c>
      <c r="H257" s="2">
        <f t="shared" si="28"/>
        <v>-1</v>
      </c>
      <c r="I257" s="3">
        <f t="shared" si="29"/>
        <v>-1.4719314134015546E-3</v>
      </c>
      <c r="J257" s="3">
        <f t="shared" si="30"/>
        <v>-1.3192297984005929E-3</v>
      </c>
      <c r="K257" s="3">
        <f t="shared" si="31"/>
        <v>1.5270161500096171E-4</v>
      </c>
      <c r="L257" s="3"/>
    </row>
    <row r="258" spans="1:12" x14ac:dyDescent="0.35">
      <c r="A258" s="1">
        <v>45268</v>
      </c>
      <c r="B258" s="2">
        <v>69825.600000000006</v>
      </c>
      <c r="C258" s="2">
        <v>20969.400000000001</v>
      </c>
      <c r="D258">
        <f t="shared" si="24"/>
        <v>3.329880683281353</v>
      </c>
      <c r="E258" s="2">
        <f t="shared" si="25"/>
        <v>68067.806000000011</v>
      </c>
      <c r="F258" s="2">
        <f t="shared" si="26"/>
        <v>20453.220000000005</v>
      </c>
      <c r="G258">
        <f t="shared" si="27"/>
        <v>3.3279750572281528</v>
      </c>
      <c r="H258" s="2">
        <f t="shared" si="28"/>
        <v>-1</v>
      </c>
      <c r="I258" s="3">
        <f t="shared" si="29"/>
        <v>-4.3524151600559608E-3</v>
      </c>
      <c r="J258" s="3">
        <f t="shared" si="30"/>
        <v>-3.2547426249678098E-3</v>
      </c>
      <c r="K258" s="3">
        <f t="shared" si="31"/>
        <v>1.0976725350881509E-3</v>
      </c>
      <c r="L258" s="3"/>
    </row>
    <row r="259" spans="1:12" x14ac:dyDescent="0.35">
      <c r="A259" s="1">
        <v>45267</v>
      </c>
      <c r="B259" s="2">
        <v>69521.69</v>
      </c>
      <c r="C259" s="2">
        <v>20901.150000000001</v>
      </c>
      <c r="D259">
        <f t="shared" ref="D259:D322" si="32">B259/C259</f>
        <v>3.3262136293935978</v>
      </c>
      <c r="E259" s="2">
        <f t="shared" ref="E259:E322" si="33">AVERAGE(B259:B268)</f>
        <v>67687.027000000002</v>
      </c>
      <c r="F259" s="2">
        <f t="shared" ref="F259:F322" si="34">AVERAGE(C259:C268)</f>
        <v>20336.480000000003</v>
      </c>
      <c r="G259">
        <f t="shared" ref="G259:G322" si="35">E259/F259</f>
        <v>3.3283551037347658</v>
      </c>
      <c r="H259" s="2">
        <f t="shared" ref="H259:H322" si="36">IF(D259 &gt; G259, -1, IF(D259 &lt; G259, 1))</f>
        <v>1</v>
      </c>
      <c r="I259" s="3">
        <f t="shared" ref="I259:I322" si="37">(B260 -B259)/B259</f>
        <v>1.8992633809677755E-3</v>
      </c>
      <c r="J259" s="3">
        <f t="shared" ref="J259:J322" si="38">(C260 - C259)/C259</f>
        <v>1.7487076069976661E-3</v>
      </c>
      <c r="K259" s="3">
        <f t="shared" ref="K259:K322" si="39">IF(H259=1, (I259 - J259), IF(H259=-1, (J259 - I259), 0))</f>
        <v>1.5055577397010949E-4</v>
      </c>
      <c r="L259" s="3"/>
    </row>
    <row r="260" spans="1:12" x14ac:dyDescent="0.35">
      <c r="A260" s="1">
        <v>45266</v>
      </c>
      <c r="B260" s="2">
        <v>69653.73</v>
      </c>
      <c r="C260" s="2">
        <v>20937.7</v>
      </c>
      <c r="D260">
        <f t="shared" si="32"/>
        <v>3.3267135358707018</v>
      </c>
      <c r="E260" s="2">
        <f t="shared" si="33"/>
        <v>67337.182000000001</v>
      </c>
      <c r="F260" s="2">
        <f t="shared" si="34"/>
        <v>20227.550000000003</v>
      </c>
      <c r="G260">
        <f t="shared" si="35"/>
        <v>3.3289835892137205</v>
      </c>
      <c r="H260" s="2">
        <f t="shared" si="36"/>
        <v>1</v>
      </c>
      <c r="I260" s="3">
        <f t="shared" si="37"/>
        <v>-5.1338241326056265E-3</v>
      </c>
      <c r="J260" s="3">
        <f t="shared" si="38"/>
        <v>-3.9450369429307984E-3</v>
      </c>
      <c r="K260" s="3">
        <f t="shared" si="39"/>
        <v>-1.1887871896748281E-3</v>
      </c>
      <c r="L260" s="3"/>
    </row>
    <row r="261" spans="1:12" x14ac:dyDescent="0.35">
      <c r="A261" s="1">
        <v>45265</v>
      </c>
      <c r="B261" s="2">
        <v>69296.14</v>
      </c>
      <c r="C261" s="2">
        <v>20855.099999999999</v>
      </c>
      <c r="D261">
        <f t="shared" si="32"/>
        <v>3.3227431179903237</v>
      </c>
      <c r="E261" s="2">
        <f t="shared" si="33"/>
        <v>66964.886000000013</v>
      </c>
      <c r="F261" s="2">
        <f t="shared" si="34"/>
        <v>20112.12</v>
      </c>
      <c r="G261">
        <f t="shared" si="35"/>
        <v>3.3295786819092177</v>
      </c>
      <c r="H261" s="2">
        <f t="shared" si="36"/>
        <v>1</v>
      </c>
      <c r="I261" s="3">
        <f t="shared" si="37"/>
        <v>-6.2199712711271376E-3</v>
      </c>
      <c r="J261" s="3">
        <f t="shared" si="38"/>
        <v>-8.0699684969143901E-3</v>
      </c>
      <c r="K261" s="3">
        <f t="shared" si="39"/>
        <v>1.8499972257872525E-3</v>
      </c>
      <c r="L261" s="3"/>
    </row>
    <row r="262" spans="1:12" x14ac:dyDescent="0.35">
      <c r="A262" s="1">
        <v>45264</v>
      </c>
      <c r="B262" s="2">
        <v>68865.119999999995</v>
      </c>
      <c r="C262" s="2">
        <v>20686.8</v>
      </c>
      <c r="D262">
        <f t="shared" si="32"/>
        <v>3.3289401937467371</v>
      </c>
      <c r="E262" s="2">
        <f t="shared" si="33"/>
        <v>66600.787000000011</v>
      </c>
      <c r="F262" s="2">
        <f t="shared" si="34"/>
        <v>19996.009999999998</v>
      </c>
      <c r="G262">
        <f t="shared" si="35"/>
        <v>3.3307038254131709</v>
      </c>
      <c r="H262" s="2">
        <f t="shared" si="36"/>
        <v>1</v>
      </c>
      <c r="I262" s="3">
        <f t="shared" si="37"/>
        <v>-2.0096240302783081E-2</v>
      </c>
      <c r="J262" s="3">
        <f t="shared" si="38"/>
        <v>-2.024962778196714E-2</v>
      </c>
      <c r="K262" s="3">
        <f t="shared" si="39"/>
        <v>1.5338747918405837E-4</v>
      </c>
      <c r="L262" s="3"/>
    </row>
    <row r="263" spans="1:12" x14ac:dyDescent="0.35">
      <c r="A263" s="1">
        <v>45261</v>
      </c>
      <c r="B263" s="2">
        <v>67481.19</v>
      </c>
      <c r="C263" s="2">
        <v>20267.900000000001</v>
      </c>
      <c r="D263">
        <f t="shared" si="32"/>
        <v>3.3294613650156157</v>
      </c>
      <c r="E263" s="2">
        <f t="shared" si="33"/>
        <v>66293.747999999992</v>
      </c>
      <c r="F263" s="2">
        <f t="shared" si="34"/>
        <v>19900.509999999998</v>
      </c>
      <c r="G263">
        <f t="shared" si="35"/>
        <v>3.3312587466351364</v>
      </c>
      <c r="H263" s="2">
        <f t="shared" si="36"/>
        <v>1</v>
      </c>
      <c r="I263" s="3">
        <f t="shared" si="37"/>
        <v>-7.302034833706993E-3</v>
      </c>
      <c r="J263" s="3">
        <f t="shared" si="38"/>
        <v>-6.6484440913957537E-3</v>
      </c>
      <c r="K263" s="3">
        <f t="shared" si="39"/>
        <v>-6.5359074231123929E-4</v>
      </c>
      <c r="L263" s="3"/>
    </row>
    <row r="264" spans="1:12" x14ac:dyDescent="0.35">
      <c r="A264" s="1">
        <v>45260</v>
      </c>
      <c r="B264" s="2">
        <v>66988.44</v>
      </c>
      <c r="C264" s="2">
        <v>20133.150000000001</v>
      </c>
      <c r="D264">
        <f t="shared" si="32"/>
        <v>3.3272706953457356</v>
      </c>
      <c r="E264" s="2">
        <f t="shared" si="33"/>
        <v>66143.876999999993</v>
      </c>
      <c r="F264" s="2">
        <f t="shared" si="34"/>
        <v>19850.239999999998</v>
      </c>
      <c r="G264">
        <f t="shared" si="35"/>
        <v>3.3321449513960535</v>
      </c>
      <c r="H264" s="2">
        <f t="shared" si="36"/>
        <v>1</v>
      </c>
      <c r="I264" s="3">
        <f t="shared" si="37"/>
        <v>-1.2917154064193588E-3</v>
      </c>
      <c r="J264" s="3">
        <f t="shared" si="38"/>
        <v>-1.8154138820801965E-3</v>
      </c>
      <c r="K264" s="3">
        <f t="shared" si="39"/>
        <v>5.2369847566083772E-4</v>
      </c>
      <c r="L264" s="3"/>
    </row>
    <row r="265" spans="1:12" x14ac:dyDescent="0.35">
      <c r="A265" s="1">
        <v>45259</v>
      </c>
      <c r="B265" s="2">
        <v>66901.91</v>
      </c>
      <c r="C265" s="2">
        <v>20096.599999999999</v>
      </c>
      <c r="D265">
        <f t="shared" si="32"/>
        <v>3.3290163510245518</v>
      </c>
      <c r="E265" s="2">
        <f t="shared" si="33"/>
        <v>66012.626000000004</v>
      </c>
      <c r="F265" s="2">
        <f t="shared" si="34"/>
        <v>19804.47</v>
      </c>
      <c r="G265">
        <f t="shared" si="35"/>
        <v>3.3332185107705481</v>
      </c>
      <c r="H265" s="2">
        <f t="shared" si="36"/>
        <v>1</v>
      </c>
      <c r="I265" s="3">
        <f t="shared" si="37"/>
        <v>-1.087726792852411E-2</v>
      </c>
      <c r="J265" s="3">
        <f t="shared" si="38"/>
        <v>-1.0295273827413484E-2</v>
      </c>
      <c r="K265" s="3">
        <f t="shared" si="39"/>
        <v>-5.8199410111062569E-4</v>
      </c>
      <c r="L265" s="3"/>
    </row>
    <row r="266" spans="1:12" x14ac:dyDescent="0.35">
      <c r="A266" s="1">
        <v>45258</v>
      </c>
      <c r="B266" s="2">
        <v>66174.2</v>
      </c>
      <c r="C266" s="2">
        <v>19889.7</v>
      </c>
      <c r="D266">
        <f t="shared" si="32"/>
        <v>3.3270587288898272</v>
      </c>
      <c r="E266" s="2">
        <f t="shared" si="33"/>
        <v>65815.821999999986</v>
      </c>
      <c r="F266" s="2">
        <f t="shared" si="34"/>
        <v>19739.165000000001</v>
      </c>
      <c r="G266">
        <f t="shared" si="35"/>
        <v>3.3342758926226099</v>
      </c>
      <c r="H266" s="2">
        <f t="shared" si="36"/>
        <v>1</v>
      </c>
      <c r="I266" s="3">
        <f t="shared" si="37"/>
        <v>-3.0851903007517055E-3</v>
      </c>
      <c r="J266" s="3">
        <f t="shared" si="38"/>
        <v>-4.776341523502114E-3</v>
      </c>
      <c r="K266" s="3">
        <f t="shared" si="39"/>
        <v>1.6911512227504085E-3</v>
      </c>
      <c r="L266" s="3"/>
    </row>
    <row r="267" spans="1:12" x14ac:dyDescent="0.35">
      <c r="A267" s="1">
        <v>45254</v>
      </c>
      <c r="B267" s="2">
        <v>65970.039999999994</v>
      </c>
      <c r="C267" s="2">
        <v>19794.7</v>
      </c>
      <c r="D267">
        <f t="shared" si="32"/>
        <v>3.3327122916740337</v>
      </c>
      <c r="E267" s="2">
        <f t="shared" si="33"/>
        <v>65724.34699999998</v>
      </c>
      <c r="F267" s="2">
        <f t="shared" si="34"/>
        <v>19702.75</v>
      </c>
      <c r="G267">
        <f t="shared" si="35"/>
        <v>3.3357956122876238</v>
      </c>
      <c r="H267" s="2">
        <f t="shared" si="36"/>
        <v>1</v>
      </c>
      <c r="I267" s="3">
        <f t="shared" si="37"/>
        <v>7.2411658383114631E-4</v>
      </c>
      <c r="J267" s="3">
        <f t="shared" si="38"/>
        <v>3.6878558401992818E-4</v>
      </c>
      <c r="K267" s="3">
        <f t="shared" si="39"/>
        <v>3.5533099981121814E-4</v>
      </c>
      <c r="L267" s="3"/>
    </row>
    <row r="268" spans="1:12" x14ac:dyDescent="0.35">
      <c r="A268" s="1">
        <v>45253</v>
      </c>
      <c r="B268" s="2">
        <v>66017.81</v>
      </c>
      <c r="C268" s="2">
        <v>19802</v>
      </c>
      <c r="D268">
        <f t="shared" si="32"/>
        <v>3.3338960711039287</v>
      </c>
      <c r="E268" s="2">
        <f t="shared" si="33"/>
        <v>65617.811000000002</v>
      </c>
      <c r="F268" s="2">
        <f t="shared" si="34"/>
        <v>19665.814999999999</v>
      </c>
      <c r="G268">
        <f t="shared" si="35"/>
        <v>3.336643358030166</v>
      </c>
      <c r="H268" s="2">
        <f t="shared" si="36"/>
        <v>1</v>
      </c>
      <c r="I268" s="3">
        <f t="shared" si="37"/>
        <v>8.2250532091379089E-5</v>
      </c>
      <c r="J268" s="3">
        <f t="shared" si="38"/>
        <v>4.9742450257542399E-4</v>
      </c>
      <c r="K268" s="3">
        <f t="shared" si="39"/>
        <v>-4.1517397048404492E-4</v>
      </c>
      <c r="L268" s="3"/>
    </row>
    <row r="269" spans="1:12" x14ac:dyDescent="0.35">
      <c r="A269" s="1">
        <v>45252</v>
      </c>
      <c r="B269" s="2">
        <v>66023.240000000005</v>
      </c>
      <c r="C269" s="2">
        <v>19811.849999999999</v>
      </c>
      <c r="D269">
        <f t="shared" si="32"/>
        <v>3.3325126124011644</v>
      </c>
      <c r="E269" s="2">
        <f t="shared" si="33"/>
        <v>65499.25</v>
      </c>
      <c r="F269" s="2">
        <f t="shared" si="34"/>
        <v>19625.144999999997</v>
      </c>
      <c r="G269">
        <f t="shared" si="35"/>
        <v>3.3375167419145191</v>
      </c>
      <c r="H269" s="2">
        <f t="shared" si="36"/>
        <v>1</v>
      </c>
      <c r="I269" s="3">
        <f t="shared" si="37"/>
        <v>-1.4005674365572057E-3</v>
      </c>
      <c r="J269" s="3">
        <f t="shared" si="38"/>
        <v>-1.4360092570858901E-3</v>
      </c>
      <c r="K269" s="3">
        <f t="shared" si="39"/>
        <v>3.5441820528684482E-5</v>
      </c>
      <c r="L269" s="3"/>
    </row>
    <row r="270" spans="1:12" x14ac:dyDescent="0.35">
      <c r="A270" s="1">
        <v>45251</v>
      </c>
      <c r="B270" s="2">
        <v>65930.77</v>
      </c>
      <c r="C270" s="2">
        <v>19783.400000000001</v>
      </c>
      <c r="D270">
        <f t="shared" si="32"/>
        <v>3.3326308925664949</v>
      </c>
      <c r="E270" s="2">
        <f t="shared" si="33"/>
        <v>65394.486999999986</v>
      </c>
      <c r="F270" s="2">
        <f t="shared" si="34"/>
        <v>19588.309999999998</v>
      </c>
      <c r="G270">
        <f t="shared" si="35"/>
        <v>3.3384445620883065</v>
      </c>
      <c r="H270" s="2">
        <f t="shared" si="36"/>
        <v>1</v>
      </c>
      <c r="I270" s="3">
        <f t="shared" si="37"/>
        <v>-4.1804456401769597E-3</v>
      </c>
      <c r="J270" s="3">
        <f t="shared" si="38"/>
        <v>-4.5189401215160914E-3</v>
      </c>
      <c r="K270" s="3">
        <f t="shared" si="39"/>
        <v>3.3849448133913169E-4</v>
      </c>
      <c r="L270" s="3"/>
    </row>
    <row r="271" spans="1:12" x14ac:dyDescent="0.35">
      <c r="A271" s="1">
        <v>45250</v>
      </c>
      <c r="B271" s="2">
        <v>65655.149999999994</v>
      </c>
      <c r="C271" s="2">
        <v>19694</v>
      </c>
      <c r="D271">
        <f t="shared" si="32"/>
        <v>3.3337640905859649</v>
      </c>
      <c r="E271" s="2">
        <f t="shared" si="33"/>
        <v>65295.65</v>
      </c>
      <c r="F271" s="2">
        <f t="shared" si="34"/>
        <v>19550.64</v>
      </c>
      <c r="G271">
        <f t="shared" si="35"/>
        <v>3.33982161197792</v>
      </c>
      <c r="H271" s="2">
        <f t="shared" si="36"/>
        <v>1</v>
      </c>
      <c r="I271" s="3">
        <f t="shared" si="37"/>
        <v>2.1259566081259697E-3</v>
      </c>
      <c r="J271" s="3">
        <f t="shared" si="38"/>
        <v>1.9193663044581738E-3</v>
      </c>
      <c r="K271" s="3">
        <f t="shared" si="39"/>
        <v>2.0659030366779597E-4</v>
      </c>
      <c r="L271" s="3"/>
    </row>
    <row r="272" spans="1:12" x14ac:dyDescent="0.35">
      <c r="A272" s="1">
        <v>45247</v>
      </c>
      <c r="B272" s="2">
        <v>65794.73</v>
      </c>
      <c r="C272" s="2">
        <v>19731.8</v>
      </c>
      <c r="D272">
        <f t="shared" si="32"/>
        <v>3.3344514945418053</v>
      </c>
      <c r="E272" s="2">
        <f t="shared" si="33"/>
        <v>65226.004000000001</v>
      </c>
      <c r="F272" s="2">
        <f t="shared" si="34"/>
        <v>19522.415000000001</v>
      </c>
      <c r="G272">
        <f t="shared" si="35"/>
        <v>3.3410827502642473</v>
      </c>
      <c r="H272" s="2">
        <f t="shared" si="36"/>
        <v>1</v>
      </c>
      <c r="I272" s="3">
        <f t="shared" si="37"/>
        <v>2.8535720110106086E-3</v>
      </c>
      <c r="J272" s="3">
        <f t="shared" si="38"/>
        <v>1.6926990948621745E-3</v>
      </c>
      <c r="K272" s="3">
        <f t="shared" si="39"/>
        <v>1.1608729161484341E-3</v>
      </c>
      <c r="L272" s="3"/>
    </row>
    <row r="273" spans="1:12" x14ac:dyDescent="0.35">
      <c r="A273" s="1">
        <v>45246</v>
      </c>
      <c r="B273" s="2">
        <v>65982.48</v>
      </c>
      <c r="C273" s="2">
        <v>19765.2</v>
      </c>
      <c r="D273">
        <f t="shared" si="32"/>
        <v>3.3383158278185898</v>
      </c>
      <c r="E273" s="2">
        <f t="shared" si="33"/>
        <v>65082.909000000007</v>
      </c>
      <c r="F273" s="2">
        <f t="shared" si="34"/>
        <v>19472.295000000006</v>
      </c>
      <c r="G273">
        <f t="shared" si="35"/>
        <v>3.3423337618909321</v>
      </c>
      <c r="H273" s="2">
        <f t="shared" si="36"/>
        <v>1</v>
      </c>
      <c r="I273" s="3">
        <f t="shared" si="37"/>
        <v>-4.6459302530005376E-3</v>
      </c>
      <c r="J273" s="3">
        <f t="shared" si="38"/>
        <v>-4.5408090988201481E-3</v>
      </c>
      <c r="K273" s="3">
        <f t="shared" si="39"/>
        <v>-1.051211541803895E-4</v>
      </c>
      <c r="L273" s="3"/>
    </row>
    <row r="274" spans="1:12" x14ac:dyDescent="0.35">
      <c r="A274" s="1">
        <v>45245</v>
      </c>
      <c r="B274" s="2">
        <v>65675.929999999993</v>
      </c>
      <c r="C274" s="2">
        <v>19675.45</v>
      </c>
      <c r="D274">
        <f t="shared" si="32"/>
        <v>3.3379632994416895</v>
      </c>
      <c r="E274" s="2">
        <f t="shared" si="33"/>
        <v>64892.751000000004</v>
      </c>
      <c r="F274" s="2">
        <f t="shared" si="34"/>
        <v>19409.099999999999</v>
      </c>
      <c r="G274">
        <f t="shared" si="35"/>
        <v>3.3434188602253587</v>
      </c>
      <c r="H274" s="2">
        <f t="shared" si="36"/>
        <v>1</v>
      </c>
      <c r="I274" s="3">
        <f t="shared" si="37"/>
        <v>-1.1298812213241449E-2</v>
      </c>
      <c r="J274" s="3">
        <f t="shared" si="38"/>
        <v>-1.1786261559456147E-2</v>
      </c>
      <c r="K274" s="3">
        <f t="shared" si="39"/>
        <v>4.8744934621469845E-4</v>
      </c>
      <c r="L274" s="3"/>
    </row>
    <row r="275" spans="1:12" x14ac:dyDescent="0.35">
      <c r="A275" s="1">
        <v>45243</v>
      </c>
      <c r="B275" s="2">
        <v>64933.87</v>
      </c>
      <c r="C275" s="2">
        <v>19443.55</v>
      </c>
      <c r="D275">
        <f t="shared" si="32"/>
        <v>3.3396097934790716</v>
      </c>
      <c r="E275" s="2">
        <f t="shared" si="33"/>
        <v>64684.291000000005</v>
      </c>
      <c r="F275" s="2">
        <f t="shared" si="34"/>
        <v>19340.47</v>
      </c>
      <c r="G275">
        <f t="shared" si="35"/>
        <v>3.3445046061445249</v>
      </c>
      <c r="H275" s="2">
        <f t="shared" si="36"/>
        <v>1</v>
      </c>
      <c r="I275" s="3">
        <f t="shared" si="37"/>
        <v>5.0140242680744955E-3</v>
      </c>
      <c r="J275" s="3">
        <f t="shared" si="38"/>
        <v>4.2173368546381705E-3</v>
      </c>
      <c r="K275" s="3">
        <f t="shared" si="39"/>
        <v>7.9668741343632502E-4</v>
      </c>
      <c r="L275" s="3"/>
    </row>
    <row r="276" spans="1:12" x14ac:dyDescent="0.35">
      <c r="A276" s="1">
        <v>45242</v>
      </c>
      <c r="B276" s="2">
        <v>65259.45</v>
      </c>
      <c r="C276" s="2">
        <v>19525.55</v>
      </c>
      <c r="D276">
        <f t="shared" si="32"/>
        <v>3.3422592449380426</v>
      </c>
      <c r="E276" s="2">
        <f t="shared" si="33"/>
        <v>64578.397000000012</v>
      </c>
      <c r="F276" s="2">
        <f t="shared" si="34"/>
        <v>19304.075000000001</v>
      </c>
      <c r="G276">
        <f t="shared" si="35"/>
        <v>3.3453246011528659</v>
      </c>
      <c r="H276" s="2">
        <f t="shared" si="36"/>
        <v>1</v>
      </c>
      <c r="I276" s="3">
        <f t="shared" si="37"/>
        <v>-5.4363007962830948E-3</v>
      </c>
      <c r="J276" s="3">
        <f t="shared" si="38"/>
        <v>-5.1317376463147378E-3</v>
      </c>
      <c r="K276" s="3">
        <f t="shared" si="39"/>
        <v>-3.0456314996835706E-4</v>
      </c>
      <c r="L276" s="3"/>
    </row>
    <row r="277" spans="1:12" x14ac:dyDescent="0.35">
      <c r="A277" s="1">
        <v>45240</v>
      </c>
      <c r="B277" s="2">
        <v>64904.68</v>
      </c>
      <c r="C277" s="2">
        <v>19425.349999999999</v>
      </c>
      <c r="D277">
        <f t="shared" si="32"/>
        <v>3.341236065244642</v>
      </c>
      <c r="E277" s="2">
        <f t="shared" si="33"/>
        <v>64463.717000000004</v>
      </c>
      <c r="F277" s="2">
        <f t="shared" si="34"/>
        <v>19265.609999999997</v>
      </c>
      <c r="G277">
        <f t="shared" si="35"/>
        <v>3.3460511761631224</v>
      </c>
      <c r="H277" s="2">
        <f t="shared" si="36"/>
        <v>1</v>
      </c>
      <c r="I277" s="3">
        <f t="shared" si="37"/>
        <v>-1.1167145420022593E-3</v>
      </c>
      <c r="J277" s="3">
        <f t="shared" si="38"/>
        <v>-1.5469476740444458E-3</v>
      </c>
      <c r="K277" s="3">
        <f t="shared" si="39"/>
        <v>4.3023313204218656E-4</v>
      </c>
      <c r="L277" s="3"/>
    </row>
    <row r="278" spans="1:12" x14ac:dyDescent="0.35">
      <c r="A278" s="1">
        <v>45239</v>
      </c>
      <c r="B278" s="2">
        <v>64832.2</v>
      </c>
      <c r="C278" s="2">
        <v>19395.3</v>
      </c>
      <c r="D278">
        <f t="shared" si="32"/>
        <v>3.3426758029007027</v>
      </c>
      <c r="E278" s="2">
        <f t="shared" si="33"/>
        <v>64351.529000000002</v>
      </c>
      <c r="F278" s="2">
        <f t="shared" si="34"/>
        <v>19227.8</v>
      </c>
      <c r="G278">
        <f t="shared" si="35"/>
        <v>3.3467962533415161</v>
      </c>
      <c r="H278" s="2">
        <f t="shared" si="36"/>
        <v>1</v>
      </c>
      <c r="I278" s="3">
        <f t="shared" si="37"/>
        <v>2.2120181021159781E-3</v>
      </c>
      <c r="J278" s="3">
        <f t="shared" si="38"/>
        <v>2.4851381520265593E-3</v>
      </c>
      <c r="K278" s="3">
        <f t="shared" si="39"/>
        <v>-2.7312004991058127E-4</v>
      </c>
      <c r="L278" s="3"/>
    </row>
    <row r="279" spans="1:12" x14ac:dyDescent="0.35">
      <c r="A279" s="1">
        <v>45238</v>
      </c>
      <c r="B279" s="2">
        <v>64975.61</v>
      </c>
      <c r="C279" s="2">
        <v>19443.5</v>
      </c>
      <c r="D279">
        <f t="shared" si="32"/>
        <v>3.3417651143055522</v>
      </c>
      <c r="E279" s="2">
        <f t="shared" si="33"/>
        <v>64183.124000000011</v>
      </c>
      <c r="F279" s="2">
        <f t="shared" si="34"/>
        <v>19173.994999999999</v>
      </c>
      <c r="G279">
        <f t="shared" si="35"/>
        <v>3.347404857464499</v>
      </c>
      <c r="H279" s="2">
        <f t="shared" si="36"/>
        <v>1</v>
      </c>
      <c r="I279" s="3">
        <f t="shared" si="37"/>
        <v>-5.1111486294625212E-4</v>
      </c>
      <c r="J279" s="3">
        <f t="shared" si="38"/>
        <v>-1.8926633579344908E-3</v>
      </c>
      <c r="K279" s="3">
        <f t="shared" si="39"/>
        <v>1.3815484949882386E-3</v>
      </c>
      <c r="L279" s="3"/>
    </row>
    <row r="280" spans="1:12" x14ac:dyDescent="0.35">
      <c r="A280" s="1">
        <v>45237</v>
      </c>
      <c r="B280" s="2">
        <v>64942.400000000001</v>
      </c>
      <c r="C280" s="2">
        <v>19406.7</v>
      </c>
      <c r="D280">
        <f t="shared" si="32"/>
        <v>3.3463906795075928</v>
      </c>
      <c r="E280" s="2">
        <f t="shared" si="33"/>
        <v>64090.468999999997</v>
      </c>
      <c r="F280" s="2">
        <f t="shared" si="34"/>
        <v>19141.859999999997</v>
      </c>
      <c r="G280">
        <f t="shared" si="35"/>
        <v>3.348183980031199</v>
      </c>
      <c r="H280" s="2">
        <f t="shared" si="36"/>
        <v>1</v>
      </c>
      <c r="I280" s="3">
        <f t="shared" si="37"/>
        <v>2.508376653773324E-4</v>
      </c>
      <c r="J280" s="3">
        <f t="shared" si="38"/>
        <v>2.6021940876085433E-4</v>
      </c>
      <c r="K280" s="3">
        <f t="shared" si="39"/>
        <v>-9.3817433835219322E-6</v>
      </c>
      <c r="L280" s="3"/>
    </row>
    <row r="281" spans="1:12" x14ac:dyDescent="0.35">
      <c r="A281" s="1">
        <v>45236</v>
      </c>
      <c r="B281" s="2">
        <v>64958.69</v>
      </c>
      <c r="C281" s="2">
        <v>19411.75</v>
      </c>
      <c r="D281">
        <f t="shared" si="32"/>
        <v>3.3463592926964338</v>
      </c>
      <c r="E281" s="2">
        <f t="shared" si="33"/>
        <v>64053.417000000001</v>
      </c>
      <c r="F281" s="2">
        <f t="shared" si="34"/>
        <v>19129.364999999998</v>
      </c>
      <c r="G281">
        <f t="shared" si="35"/>
        <v>3.3484340436810114</v>
      </c>
      <c r="H281" s="2">
        <f t="shared" si="36"/>
        <v>1</v>
      </c>
      <c r="I281" s="3">
        <f t="shared" si="37"/>
        <v>-9.158281978900798E-3</v>
      </c>
      <c r="J281" s="3">
        <f t="shared" si="38"/>
        <v>-9.3319767666491405E-3</v>
      </c>
      <c r="K281" s="3">
        <f t="shared" si="39"/>
        <v>1.7369478774834253E-4</v>
      </c>
      <c r="L281" s="3"/>
    </row>
    <row r="282" spans="1:12" x14ac:dyDescent="0.35">
      <c r="A282" s="1">
        <v>45233</v>
      </c>
      <c r="B282" s="2">
        <v>64363.78</v>
      </c>
      <c r="C282" s="2">
        <v>19230.599999999999</v>
      </c>
      <c r="D282">
        <f t="shared" si="32"/>
        <v>3.3469460131249158</v>
      </c>
      <c r="E282" s="2">
        <f t="shared" si="33"/>
        <v>64097.31</v>
      </c>
      <c r="F282" s="2">
        <f t="shared" si="34"/>
        <v>19142.454999999998</v>
      </c>
      <c r="G282">
        <f t="shared" si="35"/>
        <v>3.3484372824697775</v>
      </c>
      <c r="H282" s="2">
        <f t="shared" si="36"/>
        <v>1</v>
      </c>
      <c r="I282" s="3">
        <f t="shared" si="37"/>
        <v>-4.3950184404955303E-3</v>
      </c>
      <c r="J282" s="3">
        <f t="shared" si="38"/>
        <v>-5.062244547751945E-3</v>
      </c>
      <c r="K282" s="3">
        <f t="shared" si="39"/>
        <v>6.6722610725641462E-4</v>
      </c>
      <c r="L282" s="3"/>
    </row>
    <row r="283" spans="1:12" x14ac:dyDescent="0.35">
      <c r="A283" s="1">
        <v>45232</v>
      </c>
      <c r="B283" s="2">
        <v>64080.9</v>
      </c>
      <c r="C283" s="2">
        <v>19133.25</v>
      </c>
      <c r="D283">
        <f t="shared" si="32"/>
        <v>3.3491905452549879</v>
      </c>
      <c r="E283" s="2">
        <f t="shared" si="33"/>
        <v>64223.856000000007</v>
      </c>
      <c r="F283" s="2">
        <f t="shared" si="34"/>
        <v>19181.864999999998</v>
      </c>
      <c r="G283">
        <f t="shared" si="35"/>
        <v>3.3481549369678087</v>
      </c>
      <c r="H283" s="2">
        <f t="shared" si="36"/>
        <v>-1</v>
      </c>
      <c r="I283" s="3">
        <f t="shared" si="37"/>
        <v>-7.639873971807507E-3</v>
      </c>
      <c r="J283" s="3">
        <f t="shared" si="38"/>
        <v>-7.5313916872459486E-3</v>
      </c>
      <c r="K283" s="3">
        <f t="shared" si="39"/>
        <v>1.0848228456155837E-4</v>
      </c>
      <c r="L283" s="3"/>
    </row>
    <row r="284" spans="1:12" x14ac:dyDescent="0.35">
      <c r="A284" s="1">
        <v>45231</v>
      </c>
      <c r="B284" s="2">
        <v>63591.33</v>
      </c>
      <c r="C284" s="2">
        <v>18989.150000000001</v>
      </c>
      <c r="D284">
        <f t="shared" si="32"/>
        <v>3.348824460283899</v>
      </c>
      <c r="E284" s="2">
        <f t="shared" si="33"/>
        <v>64403.468000000008</v>
      </c>
      <c r="F284" s="2">
        <f t="shared" si="34"/>
        <v>19235.650000000001</v>
      </c>
      <c r="G284">
        <f t="shared" si="35"/>
        <v>3.3481305804586796</v>
      </c>
      <c r="H284" s="2">
        <f t="shared" si="36"/>
        <v>-1</v>
      </c>
      <c r="I284" s="3">
        <f t="shared" si="37"/>
        <v>4.4597274502671752E-3</v>
      </c>
      <c r="J284" s="3">
        <f t="shared" si="38"/>
        <v>4.7632463801695751E-3</v>
      </c>
      <c r="K284" s="3">
        <f t="shared" si="39"/>
        <v>3.0351892990239989E-4</v>
      </c>
      <c r="L284" s="3"/>
    </row>
    <row r="285" spans="1:12" x14ac:dyDescent="0.35">
      <c r="A285" s="1">
        <v>45230</v>
      </c>
      <c r="B285" s="2">
        <v>63874.93</v>
      </c>
      <c r="C285" s="2">
        <v>19079.599999999999</v>
      </c>
      <c r="D285">
        <f t="shared" si="32"/>
        <v>3.3478128472295019</v>
      </c>
      <c r="E285" s="2">
        <f t="shared" si="33"/>
        <v>64687.143999999993</v>
      </c>
      <c r="F285" s="2">
        <f t="shared" si="34"/>
        <v>19317.885000000002</v>
      </c>
      <c r="G285">
        <f t="shared" si="35"/>
        <v>3.3485624332063257</v>
      </c>
      <c r="H285" s="2">
        <f t="shared" si="36"/>
        <v>1</v>
      </c>
      <c r="I285" s="3">
        <f t="shared" si="37"/>
        <v>3.7216479141347187E-3</v>
      </c>
      <c r="J285" s="3">
        <f t="shared" si="38"/>
        <v>3.2128556154218599E-3</v>
      </c>
      <c r="K285" s="3">
        <f t="shared" si="39"/>
        <v>5.087922987128588E-4</v>
      </c>
      <c r="L285" s="3"/>
    </row>
    <row r="286" spans="1:12" x14ac:dyDescent="0.35">
      <c r="A286" s="1">
        <v>45229</v>
      </c>
      <c r="B286" s="2">
        <v>64112.65</v>
      </c>
      <c r="C286" s="2">
        <v>19140.900000000001</v>
      </c>
      <c r="D286">
        <f t="shared" si="32"/>
        <v>3.3495107335600727</v>
      </c>
      <c r="E286" s="2">
        <f t="shared" si="33"/>
        <v>64916.343999999997</v>
      </c>
      <c r="F286" s="2">
        <f t="shared" si="34"/>
        <v>19383.100000000002</v>
      </c>
      <c r="G286">
        <f t="shared" si="35"/>
        <v>3.3491208320650458</v>
      </c>
      <c r="H286" s="2">
        <f t="shared" si="36"/>
        <v>-1</v>
      </c>
      <c r="I286" s="3">
        <f t="shared" si="37"/>
        <v>-5.1448505092208567E-3</v>
      </c>
      <c r="J286" s="3">
        <f t="shared" si="38"/>
        <v>-4.8926643992707472E-3</v>
      </c>
      <c r="K286" s="3">
        <f t="shared" si="39"/>
        <v>2.5218610995010951E-4</v>
      </c>
      <c r="L286" s="3"/>
    </row>
    <row r="287" spans="1:12" x14ac:dyDescent="0.35">
      <c r="A287" s="1">
        <v>45226</v>
      </c>
      <c r="B287" s="2">
        <v>63782.8</v>
      </c>
      <c r="C287" s="2">
        <v>19047.25</v>
      </c>
      <c r="D287">
        <f t="shared" si="32"/>
        <v>3.3486618803239314</v>
      </c>
      <c r="E287" s="2">
        <f t="shared" si="33"/>
        <v>65133.353000000003</v>
      </c>
      <c r="F287" s="2">
        <f t="shared" si="34"/>
        <v>19444.114999999998</v>
      </c>
      <c r="G287">
        <f t="shared" si="35"/>
        <v>3.3497720518521934</v>
      </c>
      <c r="H287" s="2">
        <f t="shared" si="36"/>
        <v>1</v>
      </c>
      <c r="I287" s="3">
        <f t="shared" si="37"/>
        <v>-9.9501746552362307E-3</v>
      </c>
      <c r="J287" s="3">
        <f t="shared" si="38"/>
        <v>-9.9751932693695946E-3</v>
      </c>
      <c r="K287" s="3">
        <f t="shared" si="39"/>
        <v>2.501861413336387E-5</v>
      </c>
      <c r="L287" s="3"/>
    </row>
    <row r="288" spans="1:12" x14ac:dyDescent="0.35">
      <c r="A288" s="1">
        <v>45225</v>
      </c>
      <c r="B288" s="2">
        <v>63148.15</v>
      </c>
      <c r="C288" s="2">
        <v>18857.25</v>
      </c>
      <c r="D288">
        <f t="shared" si="32"/>
        <v>3.3487465033342616</v>
      </c>
      <c r="E288" s="2">
        <f t="shared" si="33"/>
        <v>65395.912000000011</v>
      </c>
      <c r="F288" s="2">
        <f t="shared" si="34"/>
        <v>19518.79</v>
      </c>
      <c r="G288">
        <f t="shared" si="35"/>
        <v>3.3504080939443486</v>
      </c>
      <c r="H288" s="2">
        <f t="shared" si="36"/>
        <v>1</v>
      </c>
      <c r="I288" s="3">
        <f t="shared" si="37"/>
        <v>1.4266609552298779E-2</v>
      </c>
      <c r="J288" s="3">
        <f t="shared" si="38"/>
        <v>1.404764745654862E-2</v>
      </c>
      <c r="K288" s="3">
        <f t="shared" si="39"/>
        <v>2.1896209575015917E-4</v>
      </c>
      <c r="L288" s="3"/>
    </row>
    <row r="289" spans="1:12" x14ac:dyDescent="0.35">
      <c r="A289" s="1">
        <v>45224</v>
      </c>
      <c r="B289" s="2">
        <v>64049.06</v>
      </c>
      <c r="C289" s="2">
        <v>19122.150000000001</v>
      </c>
      <c r="D289">
        <f t="shared" si="32"/>
        <v>3.3494695941617438</v>
      </c>
      <c r="E289" s="2">
        <f t="shared" si="33"/>
        <v>65728.402000000016</v>
      </c>
      <c r="F289" s="2">
        <f t="shared" si="34"/>
        <v>19614.2</v>
      </c>
      <c r="G289">
        <f t="shared" si="35"/>
        <v>3.3510620876711776</v>
      </c>
      <c r="H289" s="2">
        <f t="shared" si="36"/>
        <v>1</v>
      </c>
      <c r="I289" s="3">
        <f t="shared" si="37"/>
        <v>8.1628051996391476E-3</v>
      </c>
      <c r="J289" s="3">
        <f t="shared" si="38"/>
        <v>8.3463418077987326E-3</v>
      </c>
      <c r="K289" s="3">
        <f t="shared" si="39"/>
        <v>-1.8353660815958496E-4</v>
      </c>
      <c r="L289" s="3"/>
    </row>
    <row r="290" spans="1:12" x14ac:dyDescent="0.35">
      <c r="A290" s="1">
        <v>45222</v>
      </c>
      <c r="B290" s="2">
        <v>64571.88</v>
      </c>
      <c r="C290" s="2">
        <v>19281.75</v>
      </c>
      <c r="D290">
        <f t="shared" si="32"/>
        <v>3.3488599323194213</v>
      </c>
      <c r="E290" s="2">
        <f t="shared" si="33"/>
        <v>65931.432000000001</v>
      </c>
      <c r="F290" s="2">
        <f t="shared" si="34"/>
        <v>19670.97</v>
      </c>
      <c r="G290">
        <f t="shared" si="35"/>
        <v>3.3517122948182014</v>
      </c>
      <c r="H290" s="2">
        <f t="shared" si="36"/>
        <v>1</v>
      </c>
      <c r="I290" s="3">
        <f t="shared" si="37"/>
        <v>1.2787919447288902E-2</v>
      </c>
      <c r="J290" s="3">
        <f t="shared" si="38"/>
        <v>1.3530929505879988E-2</v>
      </c>
      <c r="K290" s="3">
        <f t="shared" si="39"/>
        <v>-7.4301005859108565E-4</v>
      </c>
      <c r="L290" s="3"/>
    </row>
    <row r="291" spans="1:12" x14ac:dyDescent="0.35">
      <c r="A291" s="1">
        <v>45219</v>
      </c>
      <c r="B291" s="2">
        <v>65397.62</v>
      </c>
      <c r="C291" s="2">
        <v>19542.650000000001</v>
      </c>
      <c r="D291">
        <f t="shared" si="32"/>
        <v>3.3464049143795749</v>
      </c>
      <c r="E291" s="2">
        <f t="shared" si="33"/>
        <v>66025.482999999993</v>
      </c>
      <c r="F291" s="2">
        <f t="shared" si="34"/>
        <v>19694.030000000002</v>
      </c>
      <c r="G291">
        <f t="shared" si="35"/>
        <v>3.352563340260982</v>
      </c>
      <c r="H291" s="2">
        <f t="shared" si="36"/>
        <v>1</v>
      </c>
      <c r="I291" s="3">
        <f t="shared" si="37"/>
        <v>3.5417191023159956E-3</v>
      </c>
      <c r="J291" s="3">
        <f t="shared" si="38"/>
        <v>4.1985094140251844E-3</v>
      </c>
      <c r="K291" s="3">
        <f t="shared" si="39"/>
        <v>-6.5679031170918882E-4</v>
      </c>
      <c r="L291" s="3"/>
    </row>
    <row r="292" spans="1:12" x14ac:dyDescent="0.35">
      <c r="A292" s="1">
        <v>45218</v>
      </c>
      <c r="B292" s="2">
        <v>65629.240000000005</v>
      </c>
      <c r="C292" s="2">
        <v>19624.7</v>
      </c>
      <c r="D292">
        <f t="shared" si="32"/>
        <v>3.3442162173179719</v>
      </c>
      <c r="E292" s="2">
        <f t="shared" si="33"/>
        <v>66085.284000000014</v>
      </c>
      <c r="F292" s="2">
        <f t="shared" si="34"/>
        <v>19705.115000000002</v>
      </c>
      <c r="G292">
        <f t="shared" si="35"/>
        <v>3.3537121706724373</v>
      </c>
      <c r="H292" s="2">
        <f t="shared" si="36"/>
        <v>1</v>
      </c>
      <c r="I292" s="3">
        <f t="shared" si="37"/>
        <v>3.7754513079840454E-3</v>
      </c>
      <c r="J292" s="3">
        <f t="shared" si="38"/>
        <v>2.3643673533861823E-3</v>
      </c>
      <c r="K292" s="3">
        <f t="shared" si="39"/>
        <v>1.411083954597863E-3</v>
      </c>
      <c r="L292" s="3"/>
    </row>
    <row r="293" spans="1:12" x14ac:dyDescent="0.35">
      <c r="A293" s="1">
        <v>45217</v>
      </c>
      <c r="B293" s="2">
        <v>65877.02</v>
      </c>
      <c r="C293" s="2">
        <v>19671.099999999999</v>
      </c>
      <c r="D293">
        <f t="shared" si="32"/>
        <v>3.3489240561026077</v>
      </c>
      <c r="E293" s="2">
        <f t="shared" si="33"/>
        <v>66085.516999999993</v>
      </c>
      <c r="F293" s="2">
        <f t="shared" si="34"/>
        <v>19697.22</v>
      </c>
      <c r="G293">
        <f t="shared" si="35"/>
        <v>3.355068227902211</v>
      </c>
      <c r="H293" s="2">
        <f t="shared" si="36"/>
        <v>1</v>
      </c>
      <c r="I293" s="3">
        <f t="shared" si="37"/>
        <v>8.3651324847419089E-3</v>
      </c>
      <c r="J293" s="3">
        <f t="shared" si="38"/>
        <v>7.1373741173600593E-3</v>
      </c>
      <c r="K293" s="3">
        <f t="shared" si="39"/>
        <v>1.2277583673818496E-3</v>
      </c>
      <c r="L293" s="3"/>
    </row>
    <row r="294" spans="1:12" x14ac:dyDescent="0.35">
      <c r="A294" s="1">
        <v>45216</v>
      </c>
      <c r="B294" s="2">
        <v>66428.09</v>
      </c>
      <c r="C294" s="2">
        <v>19811.5</v>
      </c>
      <c r="D294">
        <f t="shared" si="32"/>
        <v>3.3530065870832595</v>
      </c>
      <c r="E294" s="2">
        <f t="shared" si="33"/>
        <v>66020.419000000024</v>
      </c>
      <c r="F294" s="2">
        <f t="shared" si="34"/>
        <v>19673.72</v>
      </c>
      <c r="G294">
        <f t="shared" si="35"/>
        <v>3.3557669317241485</v>
      </c>
      <c r="H294" s="2">
        <f t="shared" si="36"/>
        <v>1</v>
      </c>
      <c r="I294" s="3">
        <f t="shared" si="37"/>
        <v>-3.9314693527994484E-3</v>
      </c>
      <c r="J294" s="3">
        <f t="shared" si="38"/>
        <v>-4.0254397698306537E-3</v>
      </c>
      <c r="K294" s="3">
        <f t="shared" si="39"/>
        <v>9.3970417031205219E-5</v>
      </c>
      <c r="L294" s="3"/>
    </row>
    <row r="295" spans="1:12" x14ac:dyDescent="0.35">
      <c r="A295" s="1">
        <v>45215</v>
      </c>
      <c r="B295" s="2">
        <v>66166.929999999993</v>
      </c>
      <c r="C295" s="2">
        <v>19731.75</v>
      </c>
      <c r="D295">
        <f t="shared" si="32"/>
        <v>3.3533229439862149</v>
      </c>
      <c r="E295" s="2">
        <f t="shared" si="33"/>
        <v>65928.820000000007</v>
      </c>
      <c r="F295" s="2">
        <f t="shared" si="34"/>
        <v>19645.445</v>
      </c>
      <c r="G295">
        <f t="shared" si="35"/>
        <v>3.3559341618375154</v>
      </c>
      <c r="H295" s="2">
        <f t="shared" si="36"/>
        <v>1</v>
      </c>
      <c r="I295" s="3">
        <f t="shared" si="37"/>
        <v>1.7502701122753049E-3</v>
      </c>
      <c r="J295" s="3">
        <f t="shared" si="38"/>
        <v>9.7811902137414438E-4</v>
      </c>
      <c r="K295" s="3">
        <f t="shared" si="39"/>
        <v>7.7215109090116051E-4</v>
      </c>
      <c r="L295" s="3"/>
    </row>
    <row r="296" spans="1:12" x14ac:dyDescent="0.35">
      <c r="A296" s="1">
        <v>45212</v>
      </c>
      <c r="B296" s="2">
        <v>66282.740000000005</v>
      </c>
      <c r="C296" s="2">
        <v>19751.05</v>
      </c>
      <c r="D296">
        <f t="shared" si="32"/>
        <v>3.3559096858141721</v>
      </c>
      <c r="E296" s="2">
        <f t="shared" si="33"/>
        <v>65894.968000000008</v>
      </c>
      <c r="F296" s="2">
        <f t="shared" si="34"/>
        <v>19636.099999999999</v>
      </c>
      <c r="G296">
        <f t="shared" si="35"/>
        <v>3.3558073140796805</v>
      </c>
      <c r="H296" s="2">
        <f t="shared" si="36"/>
        <v>-1</v>
      </c>
      <c r="I296" s="3">
        <f t="shared" si="37"/>
        <v>1.8956669564353279E-3</v>
      </c>
      <c r="J296" s="3">
        <f t="shared" si="38"/>
        <v>2.1745679343630202E-3</v>
      </c>
      <c r="K296" s="3">
        <f t="shared" si="39"/>
        <v>2.7890097792769228E-4</v>
      </c>
      <c r="L296" s="3"/>
    </row>
    <row r="297" spans="1:12" x14ac:dyDescent="0.35">
      <c r="A297" s="1">
        <v>45211</v>
      </c>
      <c r="B297" s="2">
        <v>66408.39</v>
      </c>
      <c r="C297" s="2">
        <v>19794</v>
      </c>
      <c r="D297">
        <f t="shared" si="32"/>
        <v>3.3549757502273416</v>
      </c>
      <c r="E297" s="2">
        <f t="shared" si="33"/>
        <v>65817.525999999998</v>
      </c>
      <c r="F297" s="2">
        <f t="shared" si="34"/>
        <v>19613.349999999999</v>
      </c>
      <c r="G297">
        <f t="shared" si="35"/>
        <v>3.3557513632296372</v>
      </c>
      <c r="H297" s="2">
        <f t="shared" si="36"/>
        <v>1</v>
      </c>
      <c r="I297" s="3">
        <f t="shared" si="37"/>
        <v>9.7367215196759766E-4</v>
      </c>
      <c r="J297" s="3">
        <f t="shared" si="38"/>
        <v>8.7652824088100157E-4</v>
      </c>
      <c r="K297" s="3">
        <f t="shared" si="39"/>
        <v>9.7143911086596088E-5</v>
      </c>
      <c r="L297" s="3"/>
    </row>
    <row r="298" spans="1:12" x14ac:dyDescent="0.35">
      <c r="A298" s="1">
        <v>45210</v>
      </c>
      <c r="B298" s="2">
        <v>66473.05</v>
      </c>
      <c r="C298" s="2">
        <v>19811.349999999999</v>
      </c>
      <c r="D298">
        <f t="shared" si="32"/>
        <v>3.3553013802693914</v>
      </c>
      <c r="E298" s="2">
        <f t="shared" si="33"/>
        <v>65788.555999999982</v>
      </c>
      <c r="F298" s="2">
        <f t="shared" si="34"/>
        <v>19605.594999999998</v>
      </c>
      <c r="G298">
        <f t="shared" si="35"/>
        <v>3.3556010924432536</v>
      </c>
      <c r="H298" s="2">
        <f t="shared" si="36"/>
        <v>1</v>
      </c>
      <c r="I298" s="3">
        <f t="shared" si="37"/>
        <v>-5.9225505674856552E-3</v>
      </c>
      <c r="J298" s="3">
        <f t="shared" si="38"/>
        <v>-6.1328480896052015E-3</v>
      </c>
      <c r="K298" s="3">
        <f t="shared" si="39"/>
        <v>2.102975221195463E-4</v>
      </c>
      <c r="L298" s="3"/>
    </row>
    <row r="299" spans="1:12" x14ac:dyDescent="0.35">
      <c r="A299" s="1">
        <v>45209</v>
      </c>
      <c r="B299" s="2">
        <v>66079.360000000001</v>
      </c>
      <c r="C299" s="2">
        <v>19689.849999999999</v>
      </c>
      <c r="D299">
        <f t="shared" si="32"/>
        <v>3.3560113459472776</v>
      </c>
      <c r="E299" s="2">
        <f t="shared" si="33"/>
        <v>65735.797999999995</v>
      </c>
      <c r="F299" s="2">
        <f t="shared" si="34"/>
        <v>19590.93</v>
      </c>
      <c r="G299">
        <f t="shared" si="35"/>
        <v>3.3554199826144036</v>
      </c>
      <c r="H299" s="2">
        <f t="shared" si="36"/>
        <v>-1</v>
      </c>
      <c r="I299" s="3">
        <f t="shared" si="37"/>
        <v>-8.5801375800250053E-3</v>
      </c>
      <c r="J299" s="3">
        <f t="shared" si="38"/>
        <v>-9.0147969639179579E-3</v>
      </c>
      <c r="K299" s="3">
        <f t="shared" si="39"/>
        <v>-4.3465938389295258E-4</v>
      </c>
      <c r="L299" s="3"/>
    </row>
    <row r="300" spans="1:12" x14ac:dyDescent="0.35">
      <c r="A300" s="1">
        <v>45208</v>
      </c>
      <c r="B300" s="2">
        <v>65512.39</v>
      </c>
      <c r="C300" s="2">
        <v>19512.349999999999</v>
      </c>
      <c r="D300">
        <f t="shared" si="32"/>
        <v>3.3574833374760091</v>
      </c>
      <c r="E300" s="2">
        <f t="shared" si="33"/>
        <v>65730.231</v>
      </c>
      <c r="F300" s="2">
        <f t="shared" si="34"/>
        <v>19589.400000000001</v>
      </c>
      <c r="G300">
        <f t="shared" si="35"/>
        <v>3.3553978682348613</v>
      </c>
      <c r="H300" s="2">
        <f t="shared" si="36"/>
        <v>-1</v>
      </c>
      <c r="I300" s="3">
        <f t="shared" si="37"/>
        <v>7.3763146177388012E-3</v>
      </c>
      <c r="J300" s="3">
        <f t="shared" si="38"/>
        <v>7.2338800810769315E-3</v>
      </c>
      <c r="K300" s="3">
        <f t="shared" si="39"/>
        <v>-1.4243453666186977E-4</v>
      </c>
      <c r="L300" s="3"/>
    </row>
    <row r="301" spans="1:12" x14ac:dyDescent="0.35">
      <c r="A301" s="1">
        <v>45205</v>
      </c>
      <c r="B301" s="2">
        <v>65995.63</v>
      </c>
      <c r="C301" s="2">
        <v>19653.5</v>
      </c>
      <c r="D301">
        <f t="shared" si="32"/>
        <v>3.3579581245070855</v>
      </c>
      <c r="E301" s="2">
        <f t="shared" si="33"/>
        <v>65779.906999999992</v>
      </c>
      <c r="F301" s="2">
        <f t="shared" si="34"/>
        <v>19605.590000000004</v>
      </c>
      <c r="G301">
        <f t="shared" si="35"/>
        <v>3.3551607985273577</v>
      </c>
      <c r="H301" s="2">
        <f t="shared" si="36"/>
        <v>-1</v>
      </c>
      <c r="I301" s="3">
        <f t="shared" si="37"/>
        <v>-5.5164258603182916E-3</v>
      </c>
      <c r="J301" s="3">
        <f t="shared" si="38"/>
        <v>-5.4824840359223546E-3</v>
      </c>
      <c r="K301" s="3">
        <f t="shared" si="39"/>
        <v>3.3941824395936938E-5</v>
      </c>
      <c r="L301" s="3"/>
    </row>
    <row r="302" spans="1:12" x14ac:dyDescent="0.35">
      <c r="A302" s="1">
        <v>45204</v>
      </c>
      <c r="B302" s="2">
        <v>65631.570000000007</v>
      </c>
      <c r="C302" s="2">
        <v>19545.75</v>
      </c>
      <c r="D302">
        <f t="shared" si="32"/>
        <v>3.3578435209700324</v>
      </c>
      <c r="E302" s="2">
        <f t="shared" si="33"/>
        <v>65803.368000000002</v>
      </c>
      <c r="F302" s="2">
        <f t="shared" si="34"/>
        <v>19614.474999999999</v>
      </c>
      <c r="G302">
        <f t="shared" si="35"/>
        <v>3.3548370782292163</v>
      </c>
      <c r="H302" s="2">
        <f t="shared" si="36"/>
        <v>-1</v>
      </c>
      <c r="I302" s="3">
        <f t="shared" si="37"/>
        <v>-6.1788861671297221E-3</v>
      </c>
      <c r="J302" s="3">
        <f t="shared" si="38"/>
        <v>-5.6099151989563696E-3</v>
      </c>
      <c r="K302" s="3">
        <f t="shared" si="39"/>
        <v>5.6897096817335249E-4</v>
      </c>
      <c r="L302" s="3"/>
    </row>
    <row r="303" spans="1:12" x14ac:dyDescent="0.35">
      <c r="A303" s="1">
        <v>45203</v>
      </c>
      <c r="B303" s="2">
        <v>65226.04</v>
      </c>
      <c r="C303" s="2">
        <v>19436.099999999999</v>
      </c>
      <c r="D303">
        <f t="shared" si="32"/>
        <v>3.3559222271957854</v>
      </c>
      <c r="E303" s="2">
        <f t="shared" si="33"/>
        <v>65920.294999999998</v>
      </c>
      <c r="F303" s="2">
        <f t="shared" si="34"/>
        <v>19650.04</v>
      </c>
      <c r="G303">
        <f t="shared" si="35"/>
        <v>3.3547155629199734</v>
      </c>
      <c r="H303" s="2">
        <f t="shared" si="36"/>
        <v>-1</v>
      </c>
      <c r="I303" s="3">
        <f t="shared" si="37"/>
        <v>4.3856717347856419E-3</v>
      </c>
      <c r="J303" s="3">
        <f t="shared" si="38"/>
        <v>4.7669028251553277E-3</v>
      </c>
      <c r="K303" s="3">
        <f t="shared" si="39"/>
        <v>3.812310903696858E-4</v>
      </c>
      <c r="L303" s="3"/>
    </row>
    <row r="304" spans="1:12" x14ac:dyDescent="0.35">
      <c r="A304" s="1">
        <v>45202</v>
      </c>
      <c r="B304" s="2">
        <v>65512.1</v>
      </c>
      <c r="C304" s="2">
        <v>19528.75</v>
      </c>
      <c r="D304">
        <f t="shared" si="32"/>
        <v>3.3546489150611278</v>
      </c>
      <c r="E304" s="2">
        <f t="shared" si="33"/>
        <v>66157.374999999985</v>
      </c>
      <c r="F304" s="2">
        <f t="shared" si="34"/>
        <v>19719.759999999998</v>
      </c>
      <c r="G304">
        <f t="shared" si="35"/>
        <v>3.3548772905958284</v>
      </c>
      <c r="H304" s="2">
        <f t="shared" si="36"/>
        <v>1</v>
      </c>
      <c r="I304" s="3">
        <f t="shared" si="37"/>
        <v>4.8282683656912994E-3</v>
      </c>
      <c r="J304" s="3">
        <f t="shared" si="38"/>
        <v>5.6096780387889277E-3</v>
      </c>
      <c r="K304" s="3">
        <f t="shared" si="39"/>
        <v>-7.8140967309762825E-4</v>
      </c>
      <c r="L304" s="3"/>
    </row>
    <row r="305" spans="1:12" x14ac:dyDescent="0.35">
      <c r="A305" s="1">
        <v>45198</v>
      </c>
      <c r="B305" s="2">
        <v>65828.41</v>
      </c>
      <c r="C305" s="2">
        <v>19638.3</v>
      </c>
      <c r="D305">
        <f t="shared" si="32"/>
        <v>3.3520421828773368</v>
      </c>
      <c r="E305" s="2">
        <f t="shared" si="33"/>
        <v>66390.027999999991</v>
      </c>
      <c r="F305" s="2">
        <f t="shared" si="34"/>
        <v>19786.12</v>
      </c>
      <c r="G305">
        <f t="shared" si="35"/>
        <v>3.355383875160971</v>
      </c>
      <c r="H305" s="2">
        <f t="shared" si="36"/>
        <v>1</v>
      </c>
      <c r="I305" s="3">
        <f t="shared" si="37"/>
        <v>-4.8624902226865841E-3</v>
      </c>
      <c r="J305" s="3">
        <f t="shared" si="38"/>
        <v>-5.8431737981393507E-3</v>
      </c>
      <c r="K305" s="3">
        <f t="shared" si="39"/>
        <v>9.8068357545276659E-4</v>
      </c>
      <c r="L305" s="3"/>
    </row>
    <row r="306" spans="1:12" x14ac:dyDescent="0.35">
      <c r="A306" s="1">
        <v>45197</v>
      </c>
      <c r="B306" s="2">
        <v>65508.32</v>
      </c>
      <c r="C306" s="2">
        <v>19523.55</v>
      </c>
      <c r="D306">
        <f t="shared" si="32"/>
        <v>3.3553487967096149</v>
      </c>
      <c r="E306" s="2">
        <f t="shared" si="33"/>
        <v>66559.087</v>
      </c>
      <c r="F306" s="2">
        <f t="shared" si="34"/>
        <v>19832.599999999999</v>
      </c>
      <c r="G306">
        <f t="shared" si="35"/>
        <v>3.3560444419793676</v>
      </c>
      <c r="H306" s="2">
        <f t="shared" si="36"/>
        <v>1</v>
      </c>
      <c r="I306" s="3">
        <f t="shared" si="37"/>
        <v>9.317442425633914E-3</v>
      </c>
      <c r="J306" s="3">
        <f t="shared" si="38"/>
        <v>9.8803752391343515E-3</v>
      </c>
      <c r="K306" s="3">
        <f t="shared" si="39"/>
        <v>-5.6293281350043751E-4</v>
      </c>
      <c r="L306" s="3"/>
    </row>
    <row r="307" spans="1:12" x14ac:dyDescent="0.35">
      <c r="A307" s="1">
        <v>45196</v>
      </c>
      <c r="B307" s="2">
        <v>66118.69</v>
      </c>
      <c r="C307" s="2">
        <v>19716.45</v>
      </c>
      <c r="D307">
        <f t="shared" si="32"/>
        <v>3.3534784405914859</v>
      </c>
      <c r="E307" s="2">
        <f t="shared" si="33"/>
        <v>66754.953999999998</v>
      </c>
      <c r="F307" s="2">
        <f t="shared" si="34"/>
        <v>19887.244999999999</v>
      </c>
      <c r="G307">
        <f t="shared" si="35"/>
        <v>3.3566717763068743</v>
      </c>
      <c r="H307" s="2">
        <f t="shared" si="36"/>
        <v>1</v>
      </c>
      <c r="I307" s="3">
        <f t="shared" si="37"/>
        <v>-2.6198341195205342E-3</v>
      </c>
      <c r="J307" s="3">
        <f t="shared" si="38"/>
        <v>-2.6247118522857815E-3</v>
      </c>
      <c r="K307" s="3">
        <f t="shared" si="39"/>
        <v>4.877732765247271E-6</v>
      </c>
      <c r="L307" s="3"/>
    </row>
    <row r="308" spans="1:12" x14ac:dyDescent="0.35">
      <c r="A308" s="1">
        <v>45195</v>
      </c>
      <c r="B308" s="2">
        <v>65945.47</v>
      </c>
      <c r="C308" s="2">
        <v>19664.7</v>
      </c>
      <c r="D308">
        <f t="shared" si="32"/>
        <v>3.3534948410095247</v>
      </c>
      <c r="E308" s="2">
        <f t="shared" si="33"/>
        <v>66865.198000000004</v>
      </c>
      <c r="F308" s="2">
        <f t="shared" si="34"/>
        <v>19914.920000000002</v>
      </c>
      <c r="G308">
        <f t="shared" si="35"/>
        <v>3.357542887443183</v>
      </c>
      <c r="H308" s="2">
        <f t="shared" si="36"/>
        <v>1</v>
      </c>
      <c r="I308" s="3">
        <f t="shared" si="37"/>
        <v>1.1861315113835895E-3</v>
      </c>
      <c r="J308" s="3">
        <f t="shared" si="38"/>
        <v>5.0089754738178284E-4</v>
      </c>
      <c r="K308" s="3">
        <f t="shared" si="39"/>
        <v>6.852339640018067E-4</v>
      </c>
      <c r="L308" s="3"/>
    </row>
    <row r="309" spans="1:12" x14ac:dyDescent="0.35">
      <c r="A309" s="1">
        <v>45194</v>
      </c>
      <c r="B309" s="2">
        <v>66023.69</v>
      </c>
      <c r="C309" s="2">
        <v>19674.55</v>
      </c>
      <c r="D309">
        <f t="shared" si="32"/>
        <v>3.3557916191221655</v>
      </c>
      <c r="E309" s="2">
        <f t="shared" si="33"/>
        <v>66983.358999999997</v>
      </c>
      <c r="F309" s="2">
        <f t="shared" si="34"/>
        <v>19948.085000000003</v>
      </c>
      <c r="G309">
        <f t="shared" si="35"/>
        <v>3.3578841778546655</v>
      </c>
      <c r="H309" s="2">
        <f t="shared" si="36"/>
        <v>1</v>
      </c>
      <c r="I309" s="3">
        <f t="shared" si="37"/>
        <v>-2.2022398324007865E-4</v>
      </c>
      <c r="J309" s="3">
        <f t="shared" si="38"/>
        <v>-1.5248125115912304E-5</v>
      </c>
      <c r="K309" s="3">
        <f t="shared" si="39"/>
        <v>-2.0497585812416635E-4</v>
      </c>
      <c r="L309" s="3"/>
    </row>
    <row r="310" spans="1:12" x14ac:dyDescent="0.35">
      <c r="A310" s="1">
        <v>45191</v>
      </c>
      <c r="B310" s="2">
        <v>66009.149999999994</v>
      </c>
      <c r="C310" s="2">
        <v>19674.25</v>
      </c>
      <c r="D310">
        <f t="shared" si="32"/>
        <v>3.3551037523666718</v>
      </c>
      <c r="E310" s="2">
        <f t="shared" si="33"/>
        <v>67040.881000000008</v>
      </c>
      <c r="F310" s="2">
        <f t="shared" si="34"/>
        <v>19962.625000000004</v>
      </c>
      <c r="G310">
        <f t="shared" si="35"/>
        <v>3.3583199103324337</v>
      </c>
      <c r="H310" s="2">
        <f t="shared" si="36"/>
        <v>1</v>
      </c>
      <c r="I310" s="3">
        <f t="shared" si="37"/>
        <v>3.349384138411282E-3</v>
      </c>
      <c r="J310" s="3">
        <f t="shared" si="38"/>
        <v>3.4613771808327406E-3</v>
      </c>
      <c r="K310" s="3">
        <f t="shared" si="39"/>
        <v>-1.1199304242145861E-4</v>
      </c>
      <c r="L310" s="3"/>
    </row>
    <row r="311" spans="1:12" x14ac:dyDescent="0.35">
      <c r="A311" s="1">
        <v>45190</v>
      </c>
      <c r="B311" s="2">
        <v>66230.240000000005</v>
      </c>
      <c r="C311" s="2">
        <v>19742.349999999999</v>
      </c>
      <c r="D311">
        <f t="shared" si="32"/>
        <v>3.3547293002099554</v>
      </c>
      <c r="E311" s="2">
        <f t="shared" si="33"/>
        <v>67066.521999999997</v>
      </c>
      <c r="F311" s="2">
        <f t="shared" si="34"/>
        <v>19967.905000000002</v>
      </c>
      <c r="G311">
        <f t="shared" si="35"/>
        <v>3.3587159995001974</v>
      </c>
      <c r="H311" s="2">
        <f t="shared" si="36"/>
        <v>1</v>
      </c>
      <c r="I311" s="3">
        <f t="shared" si="37"/>
        <v>8.6153998536014856E-3</v>
      </c>
      <c r="J311" s="3">
        <f t="shared" si="38"/>
        <v>8.0562850927069427E-3</v>
      </c>
      <c r="K311" s="3">
        <f t="shared" si="39"/>
        <v>5.59114760894543E-4</v>
      </c>
      <c r="L311" s="3"/>
    </row>
    <row r="312" spans="1:12" x14ac:dyDescent="0.35">
      <c r="A312" s="1">
        <v>45189</v>
      </c>
      <c r="B312" s="2">
        <v>66800.84</v>
      </c>
      <c r="C312" s="2">
        <v>19901.400000000001</v>
      </c>
      <c r="D312">
        <f t="shared" si="32"/>
        <v>3.3565899886440147</v>
      </c>
      <c r="E312" s="2">
        <f t="shared" si="33"/>
        <v>67031.55</v>
      </c>
      <c r="F312" s="2">
        <f t="shared" si="34"/>
        <v>19954.774999999998</v>
      </c>
      <c r="G312">
        <f t="shared" si="35"/>
        <v>3.35917343092067</v>
      </c>
      <c r="H312" s="2">
        <f t="shared" si="36"/>
        <v>1</v>
      </c>
      <c r="I312" s="3">
        <f t="shared" si="37"/>
        <v>1.1916017822530376E-2</v>
      </c>
      <c r="J312" s="3">
        <f t="shared" si="38"/>
        <v>1.1652446561548324E-2</v>
      </c>
      <c r="K312" s="3">
        <f t="shared" si="39"/>
        <v>2.6357126098205258E-4</v>
      </c>
      <c r="L312" s="3"/>
    </row>
    <row r="313" spans="1:12" x14ac:dyDescent="0.35">
      <c r="A313" s="1">
        <v>45187</v>
      </c>
      <c r="B313" s="2">
        <v>67596.84</v>
      </c>
      <c r="C313" s="2">
        <v>20133.3</v>
      </c>
      <c r="D313">
        <f t="shared" si="32"/>
        <v>3.3574644991134091</v>
      </c>
      <c r="E313" s="2">
        <f t="shared" si="33"/>
        <v>66929.492000000013</v>
      </c>
      <c r="F313" s="2">
        <f t="shared" si="34"/>
        <v>19922.124999999996</v>
      </c>
      <c r="G313">
        <f t="shared" si="35"/>
        <v>3.3595558706714281</v>
      </c>
      <c r="H313" s="2">
        <f t="shared" si="36"/>
        <v>1</v>
      </c>
      <c r="I313" s="3">
        <f t="shared" si="37"/>
        <v>3.5769423541101649E-3</v>
      </c>
      <c r="J313" s="3">
        <f t="shared" si="38"/>
        <v>2.9329518757481026E-3</v>
      </c>
      <c r="K313" s="3">
        <f t="shared" si="39"/>
        <v>6.439904783620623E-4</v>
      </c>
      <c r="L313" s="3"/>
    </row>
    <row r="314" spans="1:12" x14ac:dyDescent="0.35">
      <c r="A314" s="1">
        <v>45184</v>
      </c>
      <c r="B314" s="2">
        <v>67838.63</v>
      </c>
      <c r="C314" s="2">
        <v>20192.349999999999</v>
      </c>
      <c r="D314">
        <f t="shared" si="32"/>
        <v>3.3596203512716456</v>
      </c>
      <c r="E314" s="2">
        <f t="shared" si="33"/>
        <v>66732.622000000003</v>
      </c>
      <c r="F314" s="2">
        <f t="shared" si="34"/>
        <v>19861.674999999996</v>
      </c>
      <c r="G314">
        <f t="shared" si="35"/>
        <v>3.3598687925363806</v>
      </c>
      <c r="H314" s="2">
        <f t="shared" si="36"/>
        <v>1</v>
      </c>
      <c r="I314" s="3">
        <f t="shared" si="37"/>
        <v>-4.7116222718531411E-3</v>
      </c>
      <c r="J314" s="3">
        <f t="shared" si="38"/>
        <v>-4.4199907390670232E-3</v>
      </c>
      <c r="K314" s="3">
        <f t="shared" si="39"/>
        <v>-2.9163153278611784E-4</v>
      </c>
      <c r="L314" s="3"/>
    </row>
    <row r="315" spans="1:12" x14ac:dyDescent="0.35">
      <c r="A315" s="1">
        <v>45183</v>
      </c>
      <c r="B315" s="2">
        <v>67519</v>
      </c>
      <c r="C315" s="2">
        <v>20103.099999999999</v>
      </c>
      <c r="D315">
        <f t="shared" si="32"/>
        <v>3.3586362302331483</v>
      </c>
      <c r="E315" s="2">
        <f t="shared" si="33"/>
        <v>66487.475000000006</v>
      </c>
      <c r="F315" s="2">
        <f t="shared" si="34"/>
        <v>19785.969999999994</v>
      </c>
      <c r="G315">
        <f t="shared" si="35"/>
        <v>3.3603343682417401</v>
      </c>
      <c r="H315" s="2">
        <f t="shared" si="36"/>
        <v>1</v>
      </c>
      <c r="I315" s="3">
        <f t="shared" si="37"/>
        <v>-7.7030169285674792E-4</v>
      </c>
      <c r="J315" s="3">
        <f t="shared" si="38"/>
        <v>-1.6465122294570761E-3</v>
      </c>
      <c r="K315" s="3">
        <f t="shared" si="39"/>
        <v>8.7621053660032818E-4</v>
      </c>
      <c r="L315" s="3"/>
    </row>
    <row r="316" spans="1:12" x14ac:dyDescent="0.35">
      <c r="A316" s="1">
        <v>45182</v>
      </c>
      <c r="B316" s="2">
        <v>67466.990000000005</v>
      </c>
      <c r="C316" s="2">
        <v>20070</v>
      </c>
      <c r="D316">
        <f t="shared" si="32"/>
        <v>3.3615839561534631</v>
      </c>
      <c r="E316" s="2">
        <f t="shared" si="33"/>
        <v>66218.716</v>
      </c>
      <c r="F316" s="2">
        <f t="shared" si="34"/>
        <v>19701.039999999997</v>
      </c>
      <c r="G316">
        <f t="shared" si="35"/>
        <v>3.3611786991955759</v>
      </c>
      <c r="H316" s="2">
        <f t="shared" si="36"/>
        <v>-1</v>
      </c>
      <c r="I316" s="3">
        <f t="shared" si="37"/>
        <v>-3.6441524959094896E-3</v>
      </c>
      <c r="J316" s="3">
        <f t="shared" si="38"/>
        <v>-3.8266068759341939E-3</v>
      </c>
      <c r="K316" s="3">
        <f t="shared" si="39"/>
        <v>-1.8245438002470428E-4</v>
      </c>
      <c r="L316" s="3"/>
    </row>
    <row r="317" spans="1:12" x14ac:dyDescent="0.35">
      <c r="A317" s="1">
        <v>45181</v>
      </c>
      <c r="B317" s="2">
        <v>67221.13</v>
      </c>
      <c r="C317" s="2">
        <v>19993.2</v>
      </c>
      <c r="D317">
        <f t="shared" si="32"/>
        <v>3.3621996478802796</v>
      </c>
      <c r="E317" s="2">
        <f t="shared" si="33"/>
        <v>65980.742000000013</v>
      </c>
      <c r="F317" s="2">
        <f t="shared" si="34"/>
        <v>19628.784999999996</v>
      </c>
      <c r="G317">
        <f t="shared" si="35"/>
        <v>3.3614277195455564</v>
      </c>
      <c r="H317" s="2">
        <f t="shared" si="36"/>
        <v>-1</v>
      </c>
      <c r="I317" s="3">
        <f t="shared" si="37"/>
        <v>-1.3991136417969008E-3</v>
      </c>
      <c r="J317" s="3">
        <f t="shared" si="38"/>
        <v>1.575535682130833E-4</v>
      </c>
      <c r="K317" s="3">
        <f t="shared" si="39"/>
        <v>1.5566672100099841E-3</v>
      </c>
      <c r="L317" s="3"/>
    </row>
    <row r="318" spans="1:12" x14ac:dyDescent="0.35">
      <c r="A318" s="1">
        <v>45180</v>
      </c>
      <c r="B318" s="2">
        <v>67127.08</v>
      </c>
      <c r="C318" s="2">
        <v>19996.349999999999</v>
      </c>
      <c r="D318">
        <f t="shared" si="32"/>
        <v>3.3569666464129706</v>
      </c>
      <c r="E318" s="2">
        <f t="shared" si="33"/>
        <v>65766.210999999996</v>
      </c>
      <c r="F318" s="2">
        <f t="shared" si="34"/>
        <v>19563.730000000003</v>
      </c>
      <c r="G318">
        <f t="shared" si="35"/>
        <v>3.3616396770963402</v>
      </c>
      <c r="H318" s="2">
        <f t="shared" si="36"/>
        <v>1</v>
      </c>
      <c r="I318" s="3">
        <f t="shared" si="37"/>
        <v>-7.8682105642014846E-3</v>
      </c>
      <c r="J318" s="3">
        <f t="shared" si="38"/>
        <v>-8.8216099438146369E-3</v>
      </c>
      <c r="K318" s="3">
        <f t="shared" si="39"/>
        <v>9.5339937961315228E-4</v>
      </c>
      <c r="L318" s="3"/>
    </row>
    <row r="319" spans="1:12" x14ac:dyDescent="0.35">
      <c r="A319" s="1">
        <v>45177</v>
      </c>
      <c r="B319" s="2">
        <v>66598.91</v>
      </c>
      <c r="C319" s="2">
        <v>19819.95</v>
      </c>
      <c r="D319">
        <f t="shared" si="32"/>
        <v>3.3601956614421327</v>
      </c>
      <c r="E319" s="2">
        <f t="shared" si="33"/>
        <v>65553.163</v>
      </c>
      <c r="F319" s="2">
        <f t="shared" si="34"/>
        <v>19494.7</v>
      </c>
      <c r="G319">
        <f t="shared" si="35"/>
        <v>3.3626146080729633</v>
      </c>
      <c r="H319" s="2">
        <f t="shared" si="36"/>
        <v>1</v>
      </c>
      <c r="I319" s="3">
        <f t="shared" si="37"/>
        <v>-5.005337174437326E-3</v>
      </c>
      <c r="J319" s="3">
        <f t="shared" si="38"/>
        <v>-4.6871964863686062E-3</v>
      </c>
      <c r="K319" s="3">
        <f t="shared" si="39"/>
        <v>-3.181406880687198E-4</v>
      </c>
      <c r="L319" s="3"/>
    </row>
    <row r="320" spans="1:12" x14ac:dyDescent="0.35">
      <c r="A320" s="1">
        <v>45176</v>
      </c>
      <c r="B320" s="2">
        <v>66265.56</v>
      </c>
      <c r="C320" s="2">
        <v>19727.05</v>
      </c>
      <c r="D320">
        <f t="shared" si="32"/>
        <v>3.359121612202534</v>
      </c>
      <c r="E320" s="2">
        <f t="shared" si="33"/>
        <v>65381.92300000001</v>
      </c>
      <c r="F320" s="2">
        <f t="shared" si="34"/>
        <v>19439.284999999996</v>
      </c>
      <c r="G320">
        <f t="shared" si="35"/>
        <v>3.3633913490130949</v>
      </c>
      <c r="H320" s="2">
        <f t="shared" si="36"/>
        <v>1</v>
      </c>
      <c r="I320" s="3">
        <f t="shared" si="37"/>
        <v>-5.8105598141778864E-3</v>
      </c>
      <c r="J320" s="3">
        <f t="shared" si="38"/>
        <v>-5.8802507217247382E-3</v>
      </c>
      <c r="K320" s="3">
        <f t="shared" si="39"/>
        <v>6.9690907546851762E-5</v>
      </c>
      <c r="L320" s="3"/>
    </row>
    <row r="321" spans="1:12" x14ac:dyDescent="0.35">
      <c r="A321" s="1">
        <v>45175</v>
      </c>
      <c r="B321" s="2">
        <v>65880.52</v>
      </c>
      <c r="C321" s="2">
        <v>19611.05</v>
      </c>
      <c r="D321">
        <f t="shared" si="32"/>
        <v>3.3593570971467619</v>
      </c>
      <c r="E321" s="2">
        <f t="shared" si="33"/>
        <v>65280.600999999988</v>
      </c>
      <c r="F321" s="2">
        <f t="shared" si="34"/>
        <v>19405.25</v>
      </c>
      <c r="G321">
        <f t="shared" si="35"/>
        <v>3.3640690534777953</v>
      </c>
      <c r="H321" s="2">
        <f t="shared" si="36"/>
        <v>1</v>
      </c>
      <c r="I321" s="3">
        <f t="shared" si="37"/>
        <v>-1.5218459113560323E-3</v>
      </c>
      <c r="J321" s="3">
        <f t="shared" si="38"/>
        <v>-1.8433485203493856E-3</v>
      </c>
      <c r="K321" s="3">
        <f t="shared" si="39"/>
        <v>3.2150260899335334E-4</v>
      </c>
      <c r="L321" s="3"/>
    </row>
    <row r="322" spans="1:12" x14ac:dyDescent="0.35">
      <c r="A322" s="1">
        <v>45174</v>
      </c>
      <c r="B322" s="2">
        <v>65780.259999999995</v>
      </c>
      <c r="C322" s="2">
        <v>19574.900000000001</v>
      </c>
      <c r="D322">
        <f t="shared" si="32"/>
        <v>3.3604391337886779</v>
      </c>
      <c r="E322" s="2">
        <f t="shared" si="33"/>
        <v>65235.879000000001</v>
      </c>
      <c r="F322" s="2">
        <f t="shared" si="34"/>
        <v>19388.544999999998</v>
      </c>
      <c r="G322">
        <f t="shared" si="35"/>
        <v>3.3646608861056881</v>
      </c>
      <c r="H322" s="2">
        <f t="shared" si="36"/>
        <v>1</v>
      </c>
      <c r="I322" s="3">
        <f t="shared" si="37"/>
        <v>-2.3125478677037056E-3</v>
      </c>
      <c r="J322" s="3">
        <f t="shared" si="38"/>
        <v>-2.3550567308135511E-3</v>
      </c>
      <c r="K322" s="3">
        <f t="shared" si="39"/>
        <v>4.2508863109845443E-5</v>
      </c>
      <c r="L322" s="3"/>
    </row>
    <row r="323" spans="1:12" x14ac:dyDescent="0.35">
      <c r="A323" s="1">
        <v>45173</v>
      </c>
      <c r="B323" s="2">
        <v>65628.14</v>
      </c>
      <c r="C323" s="2">
        <v>19528.8</v>
      </c>
      <c r="D323">
        <f t="shared" ref="D323:D386" si="40">B323/C323</f>
        <v>3.3605823194461513</v>
      </c>
      <c r="E323" s="2">
        <f t="shared" ref="E323:E386" si="41">AVERAGE(B323:B332)</f>
        <v>65179.856000000007</v>
      </c>
      <c r="F323" s="2">
        <f t="shared" ref="F323:F386" si="42">AVERAGE(C323:C332)</f>
        <v>19370.700000000004</v>
      </c>
      <c r="G323">
        <f t="shared" ref="G323:G386" si="43">E323/F323</f>
        <v>3.3648683836928965</v>
      </c>
      <c r="H323" s="2">
        <f t="shared" ref="H323:H386" si="44">IF(D323 &gt; G323, -1, IF(D323 &lt; G323, 1))</f>
        <v>1</v>
      </c>
      <c r="I323" s="3">
        <f t="shared" ref="I323:I386" si="45">(B324 -B323)/B323</f>
        <v>-3.6719004987798821E-3</v>
      </c>
      <c r="J323" s="3">
        <f t="shared" ref="J323:J386" si="46">(C324 - C323)/C323</f>
        <v>-4.787800581704969E-3</v>
      </c>
      <c r="K323" s="3">
        <f t="shared" ref="K323:K386" si="47">IF(H323=1, (I323 - J323), IF(H323=-1, (J323 - I323), 0))</f>
        <v>1.1159000829250869E-3</v>
      </c>
      <c r="L323" s="3"/>
    </row>
    <row r="324" spans="1:12" x14ac:dyDescent="0.35">
      <c r="A324" s="1">
        <v>45170</v>
      </c>
      <c r="B324" s="2">
        <v>65387.16</v>
      </c>
      <c r="C324" s="2">
        <v>19435.3</v>
      </c>
      <c r="D324">
        <f t="shared" si="40"/>
        <v>3.3643504345186339</v>
      </c>
      <c r="E324" s="2">
        <f t="shared" si="41"/>
        <v>65138.650999999991</v>
      </c>
      <c r="F324" s="2">
        <f t="shared" si="42"/>
        <v>19357.180000000004</v>
      </c>
      <c r="G324">
        <f t="shared" si="43"/>
        <v>3.3650899046245359</v>
      </c>
      <c r="H324" s="2">
        <f t="shared" si="44"/>
        <v>1</v>
      </c>
      <c r="I324" s="3">
        <f t="shared" si="45"/>
        <v>-8.4993751066723185E-3</v>
      </c>
      <c r="J324" s="3">
        <f t="shared" si="46"/>
        <v>-9.3386775609329425E-3</v>
      </c>
      <c r="K324" s="3">
        <f t="shared" si="47"/>
        <v>8.3930245426062401E-4</v>
      </c>
      <c r="L324" s="3"/>
    </row>
    <row r="325" spans="1:12" x14ac:dyDescent="0.35">
      <c r="A325" s="1">
        <v>45169</v>
      </c>
      <c r="B325" s="2">
        <v>64831.41</v>
      </c>
      <c r="C325" s="2">
        <v>19253.8</v>
      </c>
      <c r="D325">
        <f t="shared" si="40"/>
        <v>3.3672007603693821</v>
      </c>
      <c r="E325" s="2">
        <f t="shared" si="41"/>
        <v>65094.800999999999</v>
      </c>
      <c r="F325" s="2">
        <f t="shared" si="42"/>
        <v>19344.665000000001</v>
      </c>
      <c r="G325">
        <f t="shared" si="43"/>
        <v>3.365000169297323</v>
      </c>
      <c r="H325" s="2">
        <f t="shared" si="44"/>
        <v>-1</v>
      </c>
      <c r="I325" s="3">
        <f t="shared" si="45"/>
        <v>3.9462353201942775E-3</v>
      </c>
      <c r="J325" s="3">
        <f t="shared" si="46"/>
        <v>4.8639749036554578E-3</v>
      </c>
      <c r="K325" s="3">
        <f t="shared" si="47"/>
        <v>9.1773958346118029E-4</v>
      </c>
      <c r="L325" s="3"/>
    </row>
    <row r="326" spans="1:12" x14ac:dyDescent="0.35">
      <c r="A326" s="1">
        <v>45168</v>
      </c>
      <c r="B326" s="2">
        <v>65087.25</v>
      </c>
      <c r="C326" s="2">
        <v>19347.45</v>
      </c>
      <c r="D326">
        <f t="shared" si="40"/>
        <v>3.3641255049114998</v>
      </c>
      <c r="E326" s="2">
        <f t="shared" si="41"/>
        <v>65126.762000000002</v>
      </c>
      <c r="F326" s="2">
        <f t="shared" si="42"/>
        <v>19355.810000000001</v>
      </c>
      <c r="G326">
        <f t="shared" si="43"/>
        <v>3.3647138507765884</v>
      </c>
      <c r="H326" s="2">
        <f t="shared" si="44"/>
        <v>1</v>
      </c>
      <c r="I326" s="3">
        <f t="shared" si="45"/>
        <v>-1.7561043061429529E-4</v>
      </c>
      <c r="J326" s="3">
        <f t="shared" si="46"/>
        <v>-2.4809471015556426E-4</v>
      </c>
      <c r="K326" s="3">
        <f t="shared" si="47"/>
        <v>7.2484279541268977E-5</v>
      </c>
      <c r="L326" s="3"/>
    </row>
    <row r="327" spans="1:12" x14ac:dyDescent="0.35">
      <c r="A327" s="1">
        <v>45167</v>
      </c>
      <c r="B327" s="2">
        <v>65075.82</v>
      </c>
      <c r="C327" s="2">
        <v>19342.650000000001</v>
      </c>
      <c r="D327">
        <f t="shared" si="40"/>
        <v>3.3643694116369782</v>
      </c>
      <c r="E327" s="2">
        <f t="shared" si="41"/>
        <v>65171.979000000007</v>
      </c>
      <c r="F327" s="2">
        <f t="shared" si="42"/>
        <v>19367.564999999999</v>
      </c>
      <c r="G327">
        <f t="shared" si="43"/>
        <v>3.3650063392068135</v>
      </c>
      <c r="H327" s="2">
        <f t="shared" si="44"/>
        <v>1</v>
      </c>
      <c r="I327" s="3">
        <f t="shared" si="45"/>
        <v>-1.2173492397022606E-3</v>
      </c>
      <c r="J327" s="3">
        <f t="shared" si="46"/>
        <v>-1.8921916076650397E-3</v>
      </c>
      <c r="K327" s="3">
        <f t="shared" si="47"/>
        <v>6.748423679627791E-4</v>
      </c>
      <c r="L327" s="3"/>
    </row>
    <row r="328" spans="1:12" x14ac:dyDescent="0.35">
      <c r="A328" s="1">
        <v>45166</v>
      </c>
      <c r="B328" s="2">
        <v>64996.6</v>
      </c>
      <c r="C328" s="2">
        <v>19306.05</v>
      </c>
      <c r="D328">
        <f t="shared" si="40"/>
        <v>3.3666441348696394</v>
      </c>
      <c r="E328" s="2">
        <f t="shared" si="41"/>
        <v>65204.589000000014</v>
      </c>
      <c r="F328" s="2">
        <f t="shared" si="42"/>
        <v>19376.754999999997</v>
      </c>
      <c r="G328">
        <f t="shared" si="43"/>
        <v>3.3650933296106609</v>
      </c>
      <c r="H328" s="2">
        <f t="shared" si="44"/>
        <v>-1</v>
      </c>
      <c r="I328" s="3">
        <f t="shared" si="45"/>
        <v>-1.6937809054626935E-3</v>
      </c>
      <c r="J328" s="3">
        <f t="shared" si="46"/>
        <v>-2.0848386904623161E-3</v>
      </c>
      <c r="K328" s="3">
        <f t="shared" si="47"/>
        <v>-3.9105778499962259E-4</v>
      </c>
      <c r="L328" s="3"/>
    </row>
    <row r="329" spans="1:12" x14ac:dyDescent="0.35">
      <c r="A329" s="1">
        <v>45163</v>
      </c>
      <c r="B329" s="2">
        <v>64886.51</v>
      </c>
      <c r="C329" s="2">
        <v>19265.8</v>
      </c>
      <c r="D329">
        <f t="shared" si="40"/>
        <v>3.3679634378017007</v>
      </c>
      <c r="E329" s="2">
        <f t="shared" si="41"/>
        <v>65237.194000000003</v>
      </c>
      <c r="F329" s="2">
        <f t="shared" si="42"/>
        <v>19388.979999999996</v>
      </c>
      <c r="G329">
        <f t="shared" si="43"/>
        <v>3.3646532205407409</v>
      </c>
      <c r="H329" s="2">
        <f t="shared" si="44"/>
        <v>-1</v>
      </c>
      <c r="I329" s="3">
        <f t="shared" si="45"/>
        <v>5.6379977902956168E-3</v>
      </c>
      <c r="J329" s="3">
        <f t="shared" si="46"/>
        <v>6.2753687882154624E-3</v>
      </c>
      <c r="K329" s="3">
        <f t="shared" si="47"/>
        <v>6.3737099791984567E-4</v>
      </c>
      <c r="L329" s="3"/>
    </row>
    <row r="330" spans="1:12" x14ac:dyDescent="0.35">
      <c r="A330" s="1">
        <v>45162</v>
      </c>
      <c r="B330" s="2">
        <v>65252.34</v>
      </c>
      <c r="C330" s="2">
        <v>19386.7</v>
      </c>
      <c r="D330">
        <f t="shared" si="40"/>
        <v>3.3658301825478287</v>
      </c>
      <c r="E330" s="2">
        <f t="shared" si="41"/>
        <v>65317.36099999999</v>
      </c>
      <c r="F330" s="2">
        <f t="shared" si="42"/>
        <v>19416.71</v>
      </c>
      <c r="G330">
        <f t="shared" si="43"/>
        <v>3.363976749923133</v>
      </c>
      <c r="H330" s="2">
        <f t="shared" si="44"/>
        <v>-1</v>
      </c>
      <c r="I330" s="3">
        <f t="shared" si="45"/>
        <v>2.7732338794287902E-3</v>
      </c>
      <c r="J330" s="3">
        <f t="shared" si="46"/>
        <v>2.9556345329529664E-3</v>
      </c>
      <c r="K330" s="3">
        <f t="shared" si="47"/>
        <v>1.8240065352417628E-4</v>
      </c>
      <c r="L330" s="3"/>
    </row>
    <row r="331" spans="1:12" x14ac:dyDescent="0.35">
      <c r="A331" s="1">
        <v>45161</v>
      </c>
      <c r="B331" s="2">
        <v>65433.3</v>
      </c>
      <c r="C331" s="2">
        <v>19444</v>
      </c>
      <c r="D331">
        <f t="shared" si="40"/>
        <v>3.3652180621271346</v>
      </c>
      <c r="E331" s="2">
        <f t="shared" si="41"/>
        <v>65391.708000000006</v>
      </c>
      <c r="F331" s="2">
        <f t="shared" si="42"/>
        <v>19441.294999999998</v>
      </c>
      <c r="G331">
        <f t="shared" si="43"/>
        <v>3.3635469242146683</v>
      </c>
      <c r="H331" s="2">
        <f t="shared" si="44"/>
        <v>-1</v>
      </c>
      <c r="I331" s="3">
        <f t="shared" si="45"/>
        <v>-3.2593495972234941E-3</v>
      </c>
      <c r="J331" s="3">
        <f t="shared" si="46"/>
        <v>-2.4454844682163788E-3</v>
      </c>
      <c r="K331" s="3">
        <f t="shared" si="47"/>
        <v>8.1386512900711531E-4</v>
      </c>
      <c r="L331" s="3"/>
    </row>
    <row r="332" spans="1:12" x14ac:dyDescent="0.35">
      <c r="A332" s="1">
        <v>45160</v>
      </c>
      <c r="B332" s="2">
        <v>65220.03</v>
      </c>
      <c r="C332" s="2">
        <v>19396.45</v>
      </c>
      <c r="D332">
        <f t="shared" si="40"/>
        <v>3.3624725143002969</v>
      </c>
      <c r="E332" s="2">
        <f t="shared" si="41"/>
        <v>65433.028000000006</v>
      </c>
      <c r="F332" s="2">
        <f t="shared" si="42"/>
        <v>19453.980000000003</v>
      </c>
      <c r="G332">
        <f t="shared" si="43"/>
        <v>3.3634777048192706</v>
      </c>
      <c r="H332" s="2">
        <f t="shared" si="44"/>
        <v>1</v>
      </c>
      <c r="I332" s="3">
        <f t="shared" si="45"/>
        <v>-6.0410889108795695E-5</v>
      </c>
      <c r="J332" s="3">
        <f t="shared" si="46"/>
        <v>-1.4693410392119087E-4</v>
      </c>
      <c r="K332" s="3">
        <f t="shared" si="47"/>
        <v>8.6523214812395165E-5</v>
      </c>
      <c r="L332" s="3"/>
    </row>
    <row r="333" spans="1:12" x14ac:dyDescent="0.35">
      <c r="A333" s="1">
        <v>45159</v>
      </c>
      <c r="B333" s="2">
        <v>65216.09</v>
      </c>
      <c r="C333" s="2">
        <v>19393.599999999999</v>
      </c>
      <c r="D333">
        <f t="shared" si="40"/>
        <v>3.3627634889860571</v>
      </c>
      <c r="E333" s="2">
        <f t="shared" si="41"/>
        <v>65506.373</v>
      </c>
      <c r="F333" s="2">
        <f t="shared" si="42"/>
        <v>19474.064999999999</v>
      </c>
      <c r="G333">
        <f t="shared" si="43"/>
        <v>3.3637750002374958</v>
      </c>
      <c r="H333" s="2">
        <f t="shared" si="44"/>
        <v>1</v>
      </c>
      <c r="I333" s="3">
        <f t="shared" si="45"/>
        <v>-4.1006751554714949E-3</v>
      </c>
      <c r="J333" s="3">
        <f t="shared" si="46"/>
        <v>-4.302965926903571E-3</v>
      </c>
      <c r="K333" s="3">
        <f t="shared" si="47"/>
        <v>2.0229077143207614E-4</v>
      </c>
      <c r="L333" s="3"/>
    </row>
    <row r="334" spans="1:12" x14ac:dyDescent="0.35">
      <c r="A334" s="1">
        <v>45156</v>
      </c>
      <c r="B334" s="2">
        <v>64948.66</v>
      </c>
      <c r="C334" s="2">
        <v>19310.150000000001</v>
      </c>
      <c r="D334">
        <f t="shared" si="40"/>
        <v>3.3634466847745874</v>
      </c>
      <c r="E334" s="2">
        <f t="shared" si="41"/>
        <v>65556.888999999996</v>
      </c>
      <c r="F334" s="2">
        <f t="shared" si="42"/>
        <v>19486.404999999999</v>
      </c>
      <c r="G334">
        <f t="shared" si="43"/>
        <v>3.3642372207700704</v>
      </c>
      <c r="H334" s="2">
        <f t="shared" si="44"/>
        <v>1</v>
      </c>
      <c r="I334" s="3">
        <f t="shared" si="45"/>
        <v>3.115691686325681E-3</v>
      </c>
      <c r="J334" s="3">
        <f t="shared" si="46"/>
        <v>2.8534216461290327E-3</v>
      </c>
      <c r="K334" s="3">
        <f t="shared" si="47"/>
        <v>2.622700401966483E-4</v>
      </c>
      <c r="L334" s="3"/>
    </row>
    <row r="335" spans="1:12" x14ac:dyDescent="0.35">
      <c r="A335" s="1">
        <v>45155</v>
      </c>
      <c r="B335" s="2">
        <v>65151.02</v>
      </c>
      <c r="C335" s="2">
        <v>19365.25</v>
      </c>
      <c r="D335">
        <f t="shared" si="40"/>
        <v>3.3643263061411548</v>
      </c>
      <c r="E335" s="2">
        <f t="shared" si="41"/>
        <v>65586.091</v>
      </c>
      <c r="F335" s="2">
        <f t="shared" si="42"/>
        <v>19493.555</v>
      </c>
      <c r="G335">
        <f t="shared" si="43"/>
        <v>3.3645012928632054</v>
      </c>
      <c r="H335" s="2">
        <f t="shared" si="44"/>
        <v>1</v>
      </c>
      <c r="I335" s="3">
        <f t="shared" si="45"/>
        <v>5.961533679749012E-3</v>
      </c>
      <c r="J335" s="3">
        <f t="shared" si="46"/>
        <v>5.1509792024373559E-3</v>
      </c>
      <c r="K335" s="3">
        <f t="shared" si="47"/>
        <v>8.1055447731165613E-4</v>
      </c>
      <c r="L335" s="3"/>
    </row>
    <row r="336" spans="1:12" x14ac:dyDescent="0.35">
      <c r="A336" s="1">
        <v>45154</v>
      </c>
      <c r="B336" s="2">
        <v>65539.42</v>
      </c>
      <c r="C336" s="2">
        <v>19465</v>
      </c>
      <c r="D336">
        <f t="shared" si="40"/>
        <v>3.3670393013100437</v>
      </c>
      <c r="E336" s="2">
        <f t="shared" si="41"/>
        <v>65649.267000000007</v>
      </c>
      <c r="F336" s="2">
        <f t="shared" si="42"/>
        <v>19509.684999999998</v>
      </c>
      <c r="G336">
        <f t="shared" si="43"/>
        <v>3.3649578145418553</v>
      </c>
      <c r="H336" s="2">
        <f t="shared" si="44"/>
        <v>-1</v>
      </c>
      <c r="I336" s="3">
        <f t="shared" si="45"/>
        <v>-2.0979740131969434E-3</v>
      </c>
      <c r="J336" s="3">
        <f t="shared" si="46"/>
        <v>-1.5643462625225136E-3</v>
      </c>
      <c r="K336" s="3">
        <f t="shared" si="47"/>
        <v>5.3362775067442979E-4</v>
      </c>
      <c r="L336" s="3"/>
    </row>
    <row r="337" spans="1:12" x14ac:dyDescent="0.35">
      <c r="A337" s="1">
        <v>45152</v>
      </c>
      <c r="B337" s="2">
        <v>65401.919999999998</v>
      </c>
      <c r="C337" s="2">
        <v>19434.55</v>
      </c>
      <c r="D337">
        <f t="shared" si="40"/>
        <v>3.3652397405651278</v>
      </c>
      <c r="E337" s="2">
        <f t="shared" si="41"/>
        <v>65741.256000000008</v>
      </c>
      <c r="F337" s="2">
        <f t="shared" si="42"/>
        <v>19536.54</v>
      </c>
      <c r="G337">
        <f t="shared" si="43"/>
        <v>3.3650408926043203</v>
      </c>
      <c r="H337" s="2">
        <f t="shared" si="44"/>
        <v>-1</v>
      </c>
      <c r="I337" s="3">
        <f t="shared" si="45"/>
        <v>-1.2120439277623165E-3</v>
      </c>
      <c r="J337" s="3">
        <f t="shared" si="46"/>
        <v>-3.2159221592473197E-4</v>
      </c>
      <c r="K337" s="3">
        <f t="shared" si="47"/>
        <v>8.9045171183758454E-4</v>
      </c>
      <c r="L337" s="3"/>
    </row>
    <row r="338" spans="1:12" x14ac:dyDescent="0.35">
      <c r="A338" s="1">
        <v>45149</v>
      </c>
      <c r="B338" s="2">
        <v>65322.65</v>
      </c>
      <c r="C338" s="2">
        <v>19428.3</v>
      </c>
      <c r="D338">
        <f t="shared" si="40"/>
        <v>3.3622421930894624</v>
      </c>
      <c r="E338" s="2">
        <f t="shared" si="41"/>
        <v>65853.830999999991</v>
      </c>
      <c r="F338" s="2">
        <f t="shared" si="42"/>
        <v>19568.464999999997</v>
      </c>
      <c r="G338">
        <f t="shared" si="43"/>
        <v>3.3653038702831317</v>
      </c>
      <c r="H338" s="2">
        <f t="shared" si="44"/>
        <v>1</v>
      </c>
      <c r="I338" s="3">
        <f t="shared" si="45"/>
        <v>5.5957619600550739E-3</v>
      </c>
      <c r="J338" s="3">
        <f t="shared" si="46"/>
        <v>5.9089060803054969E-3</v>
      </c>
      <c r="K338" s="3">
        <f t="shared" si="47"/>
        <v>-3.1314412025042291E-4</v>
      </c>
      <c r="L338" s="3"/>
    </row>
    <row r="339" spans="1:12" x14ac:dyDescent="0.35">
      <c r="A339" s="1">
        <v>45148</v>
      </c>
      <c r="B339" s="2">
        <v>65688.179999999993</v>
      </c>
      <c r="C339" s="2">
        <v>19543.099999999999</v>
      </c>
      <c r="D339">
        <f t="shared" si="40"/>
        <v>3.3611955114592873</v>
      </c>
      <c r="E339" s="2">
        <f t="shared" si="41"/>
        <v>65937.585999999996</v>
      </c>
      <c r="F339" s="2">
        <f t="shared" si="42"/>
        <v>19590.239999999994</v>
      </c>
      <c r="G339">
        <f t="shared" si="43"/>
        <v>3.3658386012626704</v>
      </c>
      <c r="H339" s="2">
        <f t="shared" si="44"/>
        <v>1</v>
      </c>
      <c r="I339" s="3">
        <f t="shared" si="45"/>
        <v>4.683186533711311E-3</v>
      </c>
      <c r="J339" s="3">
        <f t="shared" si="46"/>
        <v>4.577063004334048E-3</v>
      </c>
      <c r="K339" s="3">
        <f t="shared" si="47"/>
        <v>1.0612352937726301E-4</v>
      </c>
      <c r="L339" s="3"/>
    </row>
    <row r="340" spans="1:12" x14ac:dyDescent="0.35">
      <c r="A340" s="1">
        <v>45147</v>
      </c>
      <c r="B340" s="2">
        <v>65995.81</v>
      </c>
      <c r="C340" s="2">
        <v>19632.55</v>
      </c>
      <c r="D340">
        <f t="shared" si="40"/>
        <v>3.3615505881813621</v>
      </c>
      <c r="E340" s="2">
        <f t="shared" si="41"/>
        <v>65995.45</v>
      </c>
      <c r="F340" s="2">
        <f t="shared" si="42"/>
        <v>19601.919999999998</v>
      </c>
      <c r="G340">
        <f t="shared" si="43"/>
        <v>3.3667849884092989</v>
      </c>
      <c r="H340" s="2">
        <f t="shared" si="44"/>
        <v>1</v>
      </c>
      <c r="I340" s="3">
        <f t="shared" si="45"/>
        <v>-2.2624163564322897E-3</v>
      </c>
      <c r="J340" s="3">
        <f t="shared" si="46"/>
        <v>-3.1427399904750391E-3</v>
      </c>
      <c r="K340" s="3">
        <f t="shared" si="47"/>
        <v>8.8032363404274942E-4</v>
      </c>
      <c r="L340" s="3"/>
    </row>
    <row r="341" spans="1:12" x14ac:dyDescent="0.35">
      <c r="A341" s="1">
        <v>45146</v>
      </c>
      <c r="B341" s="2">
        <v>65846.5</v>
      </c>
      <c r="C341" s="2">
        <v>19570.849999999999</v>
      </c>
      <c r="D341">
        <f t="shared" si="40"/>
        <v>3.364519170092255</v>
      </c>
      <c r="E341" s="2">
        <f t="shared" si="41"/>
        <v>66066.588999999993</v>
      </c>
      <c r="F341" s="2">
        <f t="shared" si="42"/>
        <v>19616.494999999995</v>
      </c>
      <c r="G341">
        <f t="shared" si="43"/>
        <v>3.3679099655672435</v>
      </c>
      <c r="H341" s="2">
        <f t="shared" si="44"/>
        <v>1</v>
      </c>
      <c r="I341" s="3">
        <f t="shared" si="45"/>
        <v>1.6246877206836496E-3</v>
      </c>
      <c r="J341" s="3">
        <f t="shared" si="46"/>
        <v>1.3514998071111233E-3</v>
      </c>
      <c r="K341" s="3">
        <f t="shared" si="47"/>
        <v>2.7318791357252626E-4</v>
      </c>
      <c r="L341" s="3"/>
    </row>
    <row r="342" spans="1:12" x14ac:dyDescent="0.35">
      <c r="A342" s="1">
        <v>45145</v>
      </c>
      <c r="B342" s="2">
        <v>65953.48</v>
      </c>
      <c r="C342" s="2">
        <v>19597.3</v>
      </c>
      <c r="D342">
        <f t="shared" si="40"/>
        <v>3.3654370755155045</v>
      </c>
      <c r="E342" s="2">
        <f t="shared" si="41"/>
        <v>66117.50999999998</v>
      </c>
      <c r="F342" s="2">
        <f t="shared" si="42"/>
        <v>19627.469999999998</v>
      </c>
      <c r="G342">
        <f t="shared" si="43"/>
        <v>3.3686211213161954</v>
      </c>
      <c r="H342" s="2">
        <f t="shared" si="44"/>
        <v>1</v>
      </c>
      <c r="I342" s="3">
        <f t="shared" si="45"/>
        <v>-3.5211182184775682E-3</v>
      </c>
      <c r="J342" s="3">
        <f t="shared" si="46"/>
        <v>-4.0975032274853818E-3</v>
      </c>
      <c r="K342" s="3">
        <f t="shared" si="47"/>
        <v>5.763850090078136E-4</v>
      </c>
      <c r="L342" s="3"/>
    </row>
    <row r="343" spans="1:12" x14ac:dyDescent="0.35">
      <c r="A343" s="1">
        <v>45142</v>
      </c>
      <c r="B343" s="2">
        <v>65721.25</v>
      </c>
      <c r="C343" s="2">
        <v>19517</v>
      </c>
      <c r="D343">
        <f t="shared" si="40"/>
        <v>3.3673848439821694</v>
      </c>
      <c r="E343" s="2">
        <f t="shared" si="41"/>
        <v>66160.639999999999</v>
      </c>
      <c r="F343" s="2">
        <f t="shared" si="42"/>
        <v>19634.974999999999</v>
      </c>
      <c r="G343">
        <f t="shared" si="43"/>
        <v>3.3695301369113024</v>
      </c>
      <c r="H343" s="2">
        <f t="shared" si="44"/>
        <v>1</v>
      </c>
      <c r="I343" s="3">
        <f t="shared" si="45"/>
        <v>-7.3122467999315243E-3</v>
      </c>
      <c r="J343" s="3">
        <f t="shared" si="46"/>
        <v>-6.9349797612337219E-3</v>
      </c>
      <c r="K343" s="3">
        <f t="shared" si="47"/>
        <v>-3.7726703869780248E-4</v>
      </c>
      <c r="L343" s="3"/>
    </row>
    <row r="344" spans="1:12" x14ac:dyDescent="0.35">
      <c r="A344" s="1">
        <v>45141</v>
      </c>
      <c r="B344" s="2">
        <v>65240.68</v>
      </c>
      <c r="C344" s="2">
        <v>19381.650000000001</v>
      </c>
      <c r="D344">
        <f t="shared" si="40"/>
        <v>3.3661055689273098</v>
      </c>
      <c r="E344" s="2">
        <f t="shared" si="41"/>
        <v>66256.941000000006</v>
      </c>
      <c r="F344" s="2">
        <f t="shared" si="42"/>
        <v>19657.775000000001</v>
      </c>
      <c r="G344">
        <f t="shared" si="43"/>
        <v>3.3705208753279554</v>
      </c>
      <c r="H344" s="2">
        <f t="shared" si="44"/>
        <v>1</v>
      </c>
      <c r="I344" s="3">
        <f t="shared" si="45"/>
        <v>8.3092328283518591E-3</v>
      </c>
      <c r="J344" s="3">
        <f t="shared" si="46"/>
        <v>7.4761436719782788E-3</v>
      </c>
      <c r="K344" s="3">
        <f t="shared" si="47"/>
        <v>8.3308915637358028E-4</v>
      </c>
      <c r="L344" s="3"/>
    </row>
    <row r="345" spans="1:12" x14ac:dyDescent="0.35">
      <c r="A345" s="1">
        <v>45140</v>
      </c>
      <c r="B345" s="2">
        <v>65782.78</v>
      </c>
      <c r="C345" s="2">
        <v>19526.55</v>
      </c>
      <c r="D345">
        <f t="shared" si="40"/>
        <v>3.3688890254550854</v>
      </c>
      <c r="E345" s="2">
        <f t="shared" si="41"/>
        <v>66490.063000000009</v>
      </c>
      <c r="F345" s="2">
        <f t="shared" si="42"/>
        <v>19717.525000000001</v>
      </c>
      <c r="G345">
        <f t="shared" si="43"/>
        <v>3.3721302749711235</v>
      </c>
      <c r="H345" s="2">
        <f t="shared" si="44"/>
        <v>1</v>
      </c>
      <c r="I345" s="3">
        <f t="shared" si="45"/>
        <v>1.0284302366059915E-2</v>
      </c>
      <c r="J345" s="3">
        <f t="shared" si="46"/>
        <v>1.0600951012851733E-2</v>
      </c>
      <c r="K345" s="3">
        <f t="shared" si="47"/>
        <v>-3.1664864679181726E-4</v>
      </c>
      <c r="L345" s="3"/>
    </row>
    <row r="346" spans="1:12" x14ac:dyDescent="0.35">
      <c r="A346" s="1">
        <v>45139</v>
      </c>
      <c r="B346" s="2">
        <v>66459.31</v>
      </c>
      <c r="C346" s="2">
        <v>19733.55</v>
      </c>
      <c r="D346">
        <f t="shared" si="40"/>
        <v>3.3678334612880096</v>
      </c>
      <c r="E346" s="2">
        <f t="shared" si="41"/>
        <v>66621.52900000001</v>
      </c>
      <c r="F346" s="2">
        <f t="shared" si="42"/>
        <v>19748.184999999998</v>
      </c>
      <c r="G346">
        <f t="shared" si="43"/>
        <v>3.3735519998420118</v>
      </c>
      <c r="H346" s="2">
        <f t="shared" si="44"/>
        <v>1</v>
      </c>
      <c r="I346" s="3">
        <f t="shared" si="45"/>
        <v>1.0285993038447222E-3</v>
      </c>
      <c r="J346" s="3">
        <f t="shared" si="46"/>
        <v>1.0261711653503805E-3</v>
      </c>
      <c r="K346" s="3">
        <f t="shared" si="47"/>
        <v>2.4281384943417115E-6</v>
      </c>
      <c r="L346" s="3"/>
    </row>
    <row r="347" spans="1:12" x14ac:dyDescent="0.35">
      <c r="A347" s="1">
        <v>45138</v>
      </c>
      <c r="B347" s="2">
        <v>66527.67</v>
      </c>
      <c r="C347" s="2">
        <v>19753.8</v>
      </c>
      <c r="D347">
        <f t="shared" si="40"/>
        <v>3.3678416304710992</v>
      </c>
      <c r="E347" s="2">
        <f t="shared" si="41"/>
        <v>66655.111999999994</v>
      </c>
      <c r="F347" s="2">
        <f t="shared" si="42"/>
        <v>19749.754999999997</v>
      </c>
      <c r="G347">
        <f t="shared" si="43"/>
        <v>3.3749842466400217</v>
      </c>
      <c r="H347" s="2">
        <f t="shared" si="44"/>
        <v>1</v>
      </c>
      <c r="I347" s="3">
        <f t="shared" si="45"/>
        <v>-5.5235663596816358E-3</v>
      </c>
      <c r="J347" s="3">
        <f t="shared" si="46"/>
        <v>-5.4546467008879307E-3</v>
      </c>
      <c r="K347" s="3">
        <f t="shared" si="47"/>
        <v>-6.8919658793705103E-5</v>
      </c>
      <c r="L347" s="3"/>
    </row>
    <row r="348" spans="1:12" x14ac:dyDescent="0.35">
      <c r="A348" s="1">
        <v>45135</v>
      </c>
      <c r="B348" s="2">
        <v>66160.2</v>
      </c>
      <c r="C348" s="2">
        <v>19646.05</v>
      </c>
      <c r="D348">
        <f t="shared" si="40"/>
        <v>3.3676082469504047</v>
      </c>
      <c r="E348" s="2">
        <f t="shared" si="41"/>
        <v>66661.338000000018</v>
      </c>
      <c r="F348" s="2">
        <f t="shared" si="42"/>
        <v>19745.52</v>
      </c>
      <c r="G348">
        <f t="shared" si="43"/>
        <v>3.3760234220218064</v>
      </c>
      <c r="H348" s="2">
        <f t="shared" si="44"/>
        <v>1</v>
      </c>
      <c r="I348" s="3">
        <f t="shared" si="45"/>
        <v>1.6115428913457018E-3</v>
      </c>
      <c r="J348" s="3">
        <f t="shared" si="46"/>
        <v>7.0497631839490295E-4</v>
      </c>
      <c r="K348" s="3">
        <f t="shared" si="47"/>
        <v>9.0656657295079882E-4</v>
      </c>
      <c r="L348" s="3"/>
    </row>
    <row r="349" spans="1:12" x14ac:dyDescent="0.35">
      <c r="A349" s="1">
        <v>45134</v>
      </c>
      <c r="B349" s="2">
        <v>66266.820000000007</v>
      </c>
      <c r="C349" s="2">
        <v>19659.900000000001</v>
      </c>
      <c r="D349">
        <f t="shared" si="40"/>
        <v>3.3706590572688571</v>
      </c>
      <c r="E349" s="2">
        <f t="shared" si="41"/>
        <v>66651.407999999996</v>
      </c>
      <c r="F349" s="2">
        <f t="shared" si="42"/>
        <v>19737.364999999998</v>
      </c>
      <c r="G349">
        <f t="shared" si="43"/>
        <v>3.3769152062598025</v>
      </c>
      <c r="H349" s="2">
        <f t="shared" si="44"/>
        <v>1</v>
      </c>
      <c r="I349" s="3">
        <f t="shared" si="45"/>
        <v>6.6455580635978919E-3</v>
      </c>
      <c r="J349" s="3">
        <f t="shared" si="46"/>
        <v>6.0224111007684579E-3</v>
      </c>
      <c r="K349" s="3">
        <f t="shared" si="47"/>
        <v>6.2314696282943401E-4</v>
      </c>
      <c r="L349" s="3"/>
    </row>
    <row r="350" spans="1:12" x14ac:dyDescent="0.35">
      <c r="A350" s="1">
        <v>45133</v>
      </c>
      <c r="B350" s="2">
        <v>66707.199999999997</v>
      </c>
      <c r="C350" s="2">
        <v>19778.3</v>
      </c>
      <c r="D350">
        <f t="shared" si="40"/>
        <v>3.372746899379623</v>
      </c>
      <c r="E350" s="2">
        <f t="shared" si="41"/>
        <v>66580.615000000005</v>
      </c>
      <c r="F350" s="2">
        <f t="shared" si="42"/>
        <v>19712.75</v>
      </c>
      <c r="G350">
        <f t="shared" si="43"/>
        <v>3.3775406779875969</v>
      </c>
      <c r="H350" s="2">
        <f t="shared" si="44"/>
        <v>1</v>
      </c>
      <c r="I350" s="3">
        <f t="shared" si="45"/>
        <v>-5.2691463590135799E-3</v>
      </c>
      <c r="J350" s="3">
        <f t="shared" si="46"/>
        <v>-4.9397572086580105E-3</v>
      </c>
      <c r="K350" s="3">
        <f t="shared" si="47"/>
        <v>-3.2938915035556939E-4</v>
      </c>
      <c r="L350" s="3"/>
    </row>
    <row r="351" spans="1:12" x14ac:dyDescent="0.35">
      <c r="A351" s="1">
        <v>45132</v>
      </c>
      <c r="B351" s="2">
        <v>66355.710000000006</v>
      </c>
      <c r="C351" s="2">
        <v>19680.599999999999</v>
      </c>
      <c r="D351">
        <f t="shared" si="40"/>
        <v>3.3716304380964002</v>
      </c>
      <c r="E351" s="2">
        <f t="shared" si="41"/>
        <v>66449.285000000003</v>
      </c>
      <c r="F351" s="2">
        <f t="shared" si="42"/>
        <v>19673.349999999999</v>
      </c>
      <c r="G351">
        <f t="shared" si="43"/>
        <v>3.3776293818795482</v>
      </c>
      <c r="H351" s="2">
        <f t="shared" si="44"/>
        <v>1</v>
      </c>
      <c r="I351" s="3">
        <f t="shared" si="45"/>
        <v>4.3809342104835332E-4</v>
      </c>
      <c r="J351" s="3">
        <f t="shared" si="46"/>
        <v>-4.1919453675192834E-4</v>
      </c>
      <c r="K351" s="3">
        <f t="shared" si="47"/>
        <v>8.5728795780028167E-4</v>
      </c>
      <c r="L351" s="3"/>
    </row>
    <row r="352" spans="1:12" x14ac:dyDescent="0.35">
      <c r="A352" s="1">
        <v>45131</v>
      </c>
      <c r="B352" s="2">
        <v>66384.78</v>
      </c>
      <c r="C352" s="2">
        <v>19672.349999999999</v>
      </c>
      <c r="D352">
        <f t="shared" si="40"/>
        <v>3.374522108441544</v>
      </c>
      <c r="E352" s="2">
        <f t="shared" si="41"/>
        <v>66375.497999999992</v>
      </c>
      <c r="F352" s="2">
        <f t="shared" si="42"/>
        <v>19649.229999999996</v>
      </c>
      <c r="G352">
        <f t="shared" si="43"/>
        <v>3.3780203091927778</v>
      </c>
      <c r="H352" s="2">
        <f t="shared" si="44"/>
        <v>1</v>
      </c>
      <c r="I352" s="3">
        <f t="shared" si="45"/>
        <v>4.5112750241846989E-3</v>
      </c>
      <c r="J352" s="3">
        <f t="shared" si="46"/>
        <v>3.6930005820352656E-3</v>
      </c>
      <c r="K352" s="3">
        <f t="shared" si="47"/>
        <v>8.182744421494333E-4</v>
      </c>
      <c r="L352" s="3"/>
    </row>
    <row r="353" spans="1:12" x14ac:dyDescent="0.35">
      <c r="A353" s="1">
        <v>45128</v>
      </c>
      <c r="B353" s="2">
        <v>66684.259999999995</v>
      </c>
      <c r="C353" s="2">
        <v>19745</v>
      </c>
      <c r="D353">
        <f t="shared" si="40"/>
        <v>3.3772732337300582</v>
      </c>
      <c r="E353" s="2">
        <f t="shared" si="41"/>
        <v>66271.437000000005</v>
      </c>
      <c r="F353" s="2">
        <f t="shared" si="42"/>
        <v>19617.584999999999</v>
      </c>
      <c r="G353">
        <f t="shared" si="43"/>
        <v>3.3781648964436757</v>
      </c>
      <c r="H353" s="2">
        <f t="shared" si="44"/>
        <v>1</v>
      </c>
      <c r="I353" s="3">
        <f t="shared" si="45"/>
        <v>1.3311087204086833E-2</v>
      </c>
      <c r="J353" s="3">
        <f t="shared" si="46"/>
        <v>1.185869840465948E-2</v>
      </c>
      <c r="K353" s="3">
        <f t="shared" si="47"/>
        <v>1.4523887994273531E-3</v>
      </c>
      <c r="L353" s="3"/>
    </row>
    <row r="354" spans="1:12" x14ac:dyDescent="0.35">
      <c r="A354" s="1">
        <v>45127</v>
      </c>
      <c r="B354" s="2">
        <v>67571.899999999994</v>
      </c>
      <c r="C354" s="2">
        <v>19979.150000000001</v>
      </c>
      <c r="D354">
        <f t="shared" si="40"/>
        <v>3.3821208609975892</v>
      </c>
      <c r="E354" s="2">
        <f t="shared" si="41"/>
        <v>66131.055999999997</v>
      </c>
      <c r="F354" s="2">
        <f t="shared" si="42"/>
        <v>19576.264999999996</v>
      </c>
      <c r="G354">
        <f t="shared" si="43"/>
        <v>3.378124274472174</v>
      </c>
      <c r="H354" s="2">
        <f t="shared" si="44"/>
        <v>-1</v>
      </c>
      <c r="I354" s="3">
        <f t="shared" si="45"/>
        <v>-7.021557777715173E-3</v>
      </c>
      <c r="J354" s="3">
        <f t="shared" si="46"/>
        <v>-7.3076181919651227E-3</v>
      </c>
      <c r="K354" s="3">
        <f t="shared" si="47"/>
        <v>-2.8606041424994975E-4</v>
      </c>
      <c r="L354" s="3"/>
    </row>
    <row r="355" spans="1:12" x14ac:dyDescent="0.35">
      <c r="A355" s="1">
        <v>45126</v>
      </c>
      <c r="B355" s="2">
        <v>67097.440000000002</v>
      </c>
      <c r="C355" s="2">
        <v>19833.150000000001</v>
      </c>
      <c r="D355">
        <f t="shared" si="40"/>
        <v>3.3830954739917765</v>
      </c>
      <c r="E355" s="2">
        <f t="shared" si="41"/>
        <v>65952.430000000008</v>
      </c>
      <c r="F355" s="2">
        <f t="shared" si="42"/>
        <v>19528.079999999998</v>
      </c>
      <c r="G355">
        <f t="shared" si="43"/>
        <v>3.3773125673389299</v>
      </c>
      <c r="H355" s="2">
        <f t="shared" si="44"/>
        <v>-1</v>
      </c>
      <c r="I355" s="3">
        <f t="shared" si="45"/>
        <v>-4.5053879849961918E-3</v>
      </c>
      <c r="J355" s="3">
        <f t="shared" si="46"/>
        <v>-4.2302912043725507E-3</v>
      </c>
      <c r="K355" s="3">
        <f t="shared" si="47"/>
        <v>2.750967806236411E-4</v>
      </c>
      <c r="L355" s="3"/>
    </row>
    <row r="356" spans="1:12" x14ac:dyDescent="0.35">
      <c r="A356" s="1">
        <v>45125</v>
      </c>
      <c r="B356" s="2">
        <v>66795.14</v>
      </c>
      <c r="C356" s="2">
        <v>19749.25</v>
      </c>
      <c r="D356">
        <f t="shared" si="40"/>
        <v>3.3821608415509448</v>
      </c>
      <c r="E356" s="2">
        <f t="shared" si="41"/>
        <v>65787.290000000008</v>
      </c>
      <c r="F356" s="2">
        <f t="shared" si="42"/>
        <v>19484.614999999998</v>
      </c>
      <c r="G356">
        <f t="shared" si="43"/>
        <v>3.3763710496717545</v>
      </c>
      <c r="H356" s="2">
        <f t="shared" si="44"/>
        <v>-1</v>
      </c>
      <c r="I356" s="3">
        <f t="shared" si="45"/>
        <v>-3.072229506518085E-3</v>
      </c>
      <c r="J356" s="3">
        <f t="shared" si="46"/>
        <v>-1.9139967340531551E-3</v>
      </c>
      <c r="K356" s="3">
        <f t="shared" si="47"/>
        <v>1.1582327724649298E-3</v>
      </c>
      <c r="L356" s="3"/>
    </row>
    <row r="357" spans="1:12" x14ac:dyDescent="0.35">
      <c r="A357" s="1">
        <v>45124</v>
      </c>
      <c r="B357" s="2">
        <v>66589.929999999993</v>
      </c>
      <c r="C357" s="2">
        <v>19711.45</v>
      </c>
      <c r="D357">
        <f t="shared" si="40"/>
        <v>3.3782359998883891</v>
      </c>
      <c r="E357" s="2">
        <f t="shared" si="41"/>
        <v>65655.681000000011</v>
      </c>
      <c r="F357" s="2">
        <f t="shared" si="42"/>
        <v>19448.589999999997</v>
      </c>
      <c r="G357">
        <f t="shared" si="43"/>
        <v>3.3758581470430515</v>
      </c>
      <c r="H357" s="2">
        <f t="shared" si="44"/>
        <v>-1</v>
      </c>
      <c r="I357" s="3">
        <f t="shared" si="45"/>
        <v>-7.9445946256438311E-3</v>
      </c>
      <c r="J357" s="3">
        <f t="shared" si="46"/>
        <v>-7.4550578470889113E-3</v>
      </c>
      <c r="K357" s="3">
        <f t="shared" si="47"/>
        <v>4.895367785549198E-4</v>
      </c>
      <c r="L357" s="3"/>
    </row>
    <row r="358" spans="1:12" x14ac:dyDescent="0.35">
      <c r="A358" s="1">
        <v>45121</v>
      </c>
      <c r="B358" s="2">
        <v>66060.899999999994</v>
      </c>
      <c r="C358" s="2">
        <v>19564.5</v>
      </c>
      <c r="D358">
        <f t="shared" si="40"/>
        <v>3.3765698075596102</v>
      </c>
      <c r="E358" s="2">
        <f t="shared" si="41"/>
        <v>65517.193000000007</v>
      </c>
      <c r="F358" s="2">
        <f t="shared" si="42"/>
        <v>19409.7</v>
      </c>
      <c r="G358">
        <f t="shared" si="43"/>
        <v>3.3754871533305515</v>
      </c>
      <c r="H358" s="2">
        <f t="shared" si="44"/>
        <v>-1</v>
      </c>
      <c r="I358" s="3">
        <f t="shared" si="45"/>
        <v>-7.5992001319993337E-3</v>
      </c>
      <c r="J358" s="3">
        <f t="shared" si="46"/>
        <v>-7.7052825270259914E-3</v>
      </c>
      <c r="K358" s="3">
        <f t="shared" si="47"/>
        <v>-1.0608239502665762E-4</v>
      </c>
      <c r="L358" s="3"/>
    </row>
    <row r="359" spans="1:12" x14ac:dyDescent="0.35">
      <c r="A359" s="1">
        <v>45120</v>
      </c>
      <c r="B359" s="2">
        <v>65558.89</v>
      </c>
      <c r="C359" s="2">
        <v>19413.75</v>
      </c>
      <c r="D359">
        <f t="shared" si="40"/>
        <v>3.3769307835941023</v>
      </c>
      <c r="E359" s="2">
        <f t="shared" si="41"/>
        <v>65382.95900000001</v>
      </c>
      <c r="F359" s="2">
        <f t="shared" si="42"/>
        <v>19372.154999999999</v>
      </c>
      <c r="G359">
        <f t="shared" si="43"/>
        <v>3.375099930802743</v>
      </c>
      <c r="H359" s="2">
        <f t="shared" si="44"/>
        <v>-1</v>
      </c>
      <c r="I359" s="3">
        <f t="shared" si="45"/>
        <v>-2.5166686013139935E-3</v>
      </c>
      <c r="J359" s="3">
        <f t="shared" si="46"/>
        <v>-1.516966067864309E-3</v>
      </c>
      <c r="K359" s="3">
        <f t="shared" si="47"/>
        <v>9.9970253344968448E-4</v>
      </c>
      <c r="L359" s="3"/>
    </row>
    <row r="360" spans="1:12" x14ac:dyDescent="0.35">
      <c r="A360" s="1">
        <v>45119</v>
      </c>
      <c r="B360" s="2">
        <v>65393.9</v>
      </c>
      <c r="C360" s="2">
        <v>19384.3</v>
      </c>
      <c r="D360">
        <f t="shared" si="40"/>
        <v>3.3735497283884381</v>
      </c>
      <c r="E360" s="2">
        <f t="shared" si="41"/>
        <v>65218.612000000001</v>
      </c>
      <c r="F360" s="2">
        <f t="shared" si="42"/>
        <v>19327.989999999998</v>
      </c>
      <c r="G360">
        <f t="shared" si="43"/>
        <v>3.374309071972823</v>
      </c>
      <c r="H360" s="2">
        <f t="shared" si="44"/>
        <v>1</v>
      </c>
      <c r="I360" s="3">
        <f t="shared" si="45"/>
        <v>3.4244784299452252E-3</v>
      </c>
      <c r="J360" s="3">
        <f t="shared" si="46"/>
        <v>2.8425065645910443E-3</v>
      </c>
      <c r="K360" s="3">
        <f t="shared" si="47"/>
        <v>5.8197186535418081E-4</v>
      </c>
      <c r="L360" s="3"/>
    </row>
    <row r="361" spans="1:12" x14ac:dyDescent="0.35">
      <c r="A361" s="1">
        <v>45118</v>
      </c>
      <c r="B361" s="2">
        <v>65617.84</v>
      </c>
      <c r="C361" s="2">
        <v>19439.400000000001</v>
      </c>
      <c r="D361">
        <f t="shared" si="40"/>
        <v>3.3755074745105298</v>
      </c>
      <c r="E361" s="2">
        <f t="shared" si="41"/>
        <v>65020.824999999997</v>
      </c>
      <c r="F361" s="2">
        <f t="shared" si="42"/>
        <v>19271.3</v>
      </c>
      <c r="G361">
        <f t="shared" si="43"/>
        <v>3.3739719167881774</v>
      </c>
      <c r="H361" s="2">
        <f t="shared" si="44"/>
        <v>-1</v>
      </c>
      <c r="I361" s="3">
        <f t="shared" si="45"/>
        <v>-4.1706645631736467E-3</v>
      </c>
      <c r="J361" s="3">
        <f t="shared" si="46"/>
        <v>-4.2954000637879771E-3</v>
      </c>
      <c r="K361" s="3">
        <f t="shared" si="47"/>
        <v>-1.2473550061433032E-4</v>
      </c>
      <c r="L361" s="3"/>
    </row>
    <row r="362" spans="1:12" x14ac:dyDescent="0.35">
      <c r="A362" s="1">
        <v>45117</v>
      </c>
      <c r="B362" s="2">
        <v>65344.17</v>
      </c>
      <c r="C362" s="2">
        <v>19355.900000000001</v>
      </c>
      <c r="D362">
        <f t="shared" si="40"/>
        <v>3.3759303364865492</v>
      </c>
      <c r="E362" s="2">
        <f t="shared" si="41"/>
        <v>64756.041000000005</v>
      </c>
      <c r="F362" s="2">
        <f t="shared" si="42"/>
        <v>19196.480000000003</v>
      </c>
      <c r="G362">
        <f t="shared" si="43"/>
        <v>3.3733289123839367</v>
      </c>
      <c r="H362" s="2">
        <f t="shared" si="44"/>
        <v>-1</v>
      </c>
      <c r="I362" s="3">
        <f t="shared" si="45"/>
        <v>-9.7514437783816315E-4</v>
      </c>
      <c r="J362" s="3">
        <f t="shared" si="46"/>
        <v>-1.2450983937715209E-3</v>
      </c>
      <c r="K362" s="3">
        <f t="shared" si="47"/>
        <v>-2.699540159333577E-4</v>
      </c>
      <c r="L362" s="3"/>
    </row>
    <row r="363" spans="1:12" x14ac:dyDescent="0.35">
      <c r="A363" s="1">
        <v>45114</v>
      </c>
      <c r="B363" s="2">
        <v>65280.45</v>
      </c>
      <c r="C363" s="2">
        <v>19331.8</v>
      </c>
      <c r="D363">
        <f t="shared" si="40"/>
        <v>3.376842818568369</v>
      </c>
      <c r="E363" s="2">
        <f t="shared" si="41"/>
        <v>64519.561000000002</v>
      </c>
      <c r="F363" s="2">
        <f t="shared" si="42"/>
        <v>19127.440000000002</v>
      </c>
      <c r="G363">
        <f t="shared" si="43"/>
        <v>3.3731414658731116</v>
      </c>
      <c r="H363" s="2">
        <f t="shared" si="44"/>
        <v>-1</v>
      </c>
      <c r="I363" s="3">
        <f t="shared" si="45"/>
        <v>7.7387640557012452E-3</v>
      </c>
      <c r="J363" s="3">
        <f t="shared" si="46"/>
        <v>8.5610238053362864E-3</v>
      </c>
      <c r="K363" s="3">
        <f t="shared" si="47"/>
        <v>8.2225974963504121E-4</v>
      </c>
      <c r="L363" s="3"/>
    </row>
    <row r="364" spans="1:12" x14ac:dyDescent="0.35">
      <c r="A364" s="1">
        <v>45113</v>
      </c>
      <c r="B364" s="2">
        <v>65785.64</v>
      </c>
      <c r="C364" s="2">
        <v>19497.3</v>
      </c>
      <c r="D364">
        <f t="shared" si="40"/>
        <v>3.3740897457596692</v>
      </c>
      <c r="E364" s="2">
        <f t="shared" si="41"/>
        <v>64315.404999999992</v>
      </c>
      <c r="F364" s="2">
        <f t="shared" si="42"/>
        <v>19071.385000000002</v>
      </c>
      <c r="G364">
        <f t="shared" si="43"/>
        <v>3.3723510379555539</v>
      </c>
      <c r="H364" s="2">
        <f t="shared" si="44"/>
        <v>-1</v>
      </c>
      <c r="I364" s="3">
        <f t="shared" si="45"/>
        <v>-5.1622208129311889E-3</v>
      </c>
      <c r="J364" s="3">
        <f t="shared" si="46"/>
        <v>-5.0673683022777142E-3</v>
      </c>
      <c r="K364" s="3">
        <f t="shared" si="47"/>
        <v>9.4852510653474671E-5</v>
      </c>
      <c r="L364" s="3"/>
    </row>
    <row r="365" spans="1:12" x14ac:dyDescent="0.35">
      <c r="A365" s="1">
        <v>45112</v>
      </c>
      <c r="B365" s="2">
        <v>65446.04</v>
      </c>
      <c r="C365" s="2">
        <v>19398.5</v>
      </c>
      <c r="D365">
        <f t="shared" si="40"/>
        <v>3.3737680748511485</v>
      </c>
      <c r="E365" s="2">
        <f t="shared" si="41"/>
        <v>64089.156000000003</v>
      </c>
      <c r="F365" s="2">
        <f t="shared" si="42"/>
        <v>19007.340000000004</v>
      </c>
      <c r="G365">
        <f t="shared" si="43"/>
        <v>3.371810889898323</v>
      </c>
      <c r="H365" s="2">
        <f t="shared" si="44"/>
        <v>-1</v>
      </c>
      <c r="I365" s="3">
        <f t="shared" si="45"/>
        <v>5.0438498647132875E-4</v>
      </c>
      <c r="J365" s="3">
        <f t="shared" si="46"/>
        <v>-4.8972858726190169E-4</v>
      </c>
      <c r="K365" s="3">
        <f t="shared" si="47"/>
        <v>-9.9411357373323044E-4</v>
      </c>
      <c r="L365" s="3"/>
    </row>
    <row r="366" spans="1:12" x14ac:dyDescent="0.35">
      <c r="A366" s="1">
        <v>45111</v>
      </c>
      <c r="B366" s="2">
        <v>65479.05</v>
      </c>
      <c r="C366" s="2">
        <v>19389</v>
      </c>
      <c r="D366">
        <f t="shared" si="40"/>
        <v>3.3771236267987006</v>
      </c>
      <c r="E366" s="2">
        <f t="shared" si="41"/>
        <v>63877.322</v>
      </c>
      <c r="F366" s="2">
        <f t="shared" si="42"/>
        <v>18949.16</v>
      </c>
      <c r="G366">
        <f t="shared" si="43"/>
        <v>3.3709843602566023</v>
      </c>
      <c r="H366" s="2">
        <f t="shared" si="44"/>
        <v>-1</v>
      </c>
      <c r="I366" s="3">
        <f t="shared" si="45"/>
        <v>-4.1845445222555913E-3</v>
      </c>
      <c r="J366" s="3">
        <f t="shared" si="46"/>
        <v>-3.4272009902522422E-3</v>
      </c>
      <c r="K366" s="3">
        <f t="shared" si="47"/>
        <v>7.5734353200334909E-4</v>
      </c>
      <c r="L366" s="3"/>
    </row>
    <row r="367" spans="1:12" x14ac:dyDescent="0.35">
      <c r="A367" s="1">
        <v>45110</v>
      </c>
      <c r="B367" s="2">
        <v>65205.05</v>
      </c>
      <c r="C367" s="2">
        <v>19322.55</v>
      </c>
      <c r="D367">
        <f t="shared" si="40"/>
        <v>3.3745571883628198</v>
      </c>
      <c r="E367" s="2">
        <f t="shared" si="41"/>
        <v>63646.24700000001</v>
      </c>
      <c r="F367" s="2">
        <f t="shared" si="42"/>
        <v>18885.805</v>
      </c>
      <c r="G367">
        <f t="shared" si="43"/>
        <v>3.3700574055487711</v>
      </c>
      <c r="H367" s="2">
        <f t="shared" si="44"/>
        <v>-1</v>
      </c>
      <c r="I367" s="3">
        <f t="shared" si="45"/>
        <v>-7.4609251890766929E-3</v>
      </c>
      <c r="J367" s="3">
        <f t="shared" si="46"/>
        <v>-6.9090259825954651E-3</v>
      </c>
      <c r="K367" s="3">
        <f t="shared" si="47"/>
        <v>5.5189920648122774E-4</v>
      </c>
      <c r="L367" s="3"/>
    </row>
    <row r="368" spans="1:12" x14ac:dyDescent="0.35">
      <c r="A368" s="1">
        <v>45107</v>
      </c>
      <c r="B368" s="2">
        <v>64718.559999999998</v>
      </c>
      <c r="C368" s="2">
        <v>19189.05</v>
      </c>
      <c r="D368">
        <f t="shared" si="40"/>
        <v>3.372681815931482</v>
      </c>
      <c r="E368" s="2">
        <f t="shared" si="41"/>
        <v>63464.2</v>
      </c>
      <c r="F368" s="2">
        <f t="shared" si="42"/>
        <v>18836.150000000001</v>
      </c>
      <c r="G368">
        <f t="shared" si="43"/>
        <v>3.369276630309272</v>
      </c>
      <c r="H368" s="2">
        <f t="shared" si="44"/>
        <v>-1</v>
      </c>
      <c r="I368" s="3">
        <f t="shared" si="45"/>
        <v>-1.240973223137226E-2</v>
      </c>
      <c r="J368" s="3">
        <f t="shared" si="46"/>
        <v>-1.1305927078203493E-2</v>
      </c>
      <c r="K368" s="3">
        <f t="shared" si="47"/>
        <v>1.103805153168767E-3</v>
      </c>
      <c r="L368" s="3"/>
    </row>
    <row r="369" spans="1:12" x14ac:dyDescent="0.35">
      <c r="A369" s="1">
        <v>45105</v>
      </c>
      <c r="B369" s="2">
        <v>63915.42</v>
      </c>
      <c r="C369" s="2">
        <v>18972.099999999999</v>
      </c>
      <c r="D369">
        <f t="shared" si="40"/>
        <v>3.3689164615408944</v>
      </c>
      <c r="E369" s="2">
        <f t="shared" si="41"/>
        <v>63284.107000000004</v>
      </c>
      <c r="F369" s="2">
        <f t="shared" si="42"/>
        <v>18786.055</v>
      </c>
      <c r="G369">
        <f t="shared" si="43"/>
        <v>3.3686746365854887</v>
      </c>
      <c r="H369" s="2">
        <f t="shared" si="44"/>
        <v>-1</v>
      </c>
      <c r="I369" s="3">
        <f t="shared" si="45"/>
        <v>-7.8132945070219281E-3</v>
      </c>
      <c r="J369" s="3">
        <f t="shared" si="46"/>
        <v>-8.1540788842562033E-3</v>
      </c>
      <c r="K369" s="3">
        <f t="shared" si="47"/>
        <v>-3.4078437723427529E-4</v>
      </c>
      <c r="L369" s="3"/>
    </row>
    <row r="370" spans="1:12" x14ac:dyDescent="0.35">
      <c r="A370" s="1">
        <v>45104</v>
      </c>
      <c r="B370" s="2">
        <v>63416.03</v>
      </c>
      <c r="C370" s="2">
        <v>18817.400000000001</v>
      </c>
      <c r="D370">
        <f t="shared" si="40"/>
        <v>3.3700739740878118</v>
      </c>
      <c r="E370" s="2">
        <f t="shared" si="41"/>
        <v>63215.416000000005</v>
      </c>
      <c r="F370" s="2">
        <f t="shared" si="42"/>
        <v>18764.435000000001</v>
      </c>
      <c r="G370">
        <f t="shared" si="43"/>
        <v>3.368895253174423</v>
      </c>
      <c r="H370" s="2">
        <f t="shared" si="44"/>
        <v>-1</v>
      </c>
      <c r="I370" s="3">
        <f t="shared" si="45"/>
        <v>-7.0333951841513708E-3</v>
      </c>
      <c r="J370" s="3">
        <f t="shared" si="46"/>
        <v>-6.7065588232168485E-3</v>
      </c>
      <c r="K370" s="3">
        <f t="shared" si="47"/>
        <v>3.2683636093452234E-4</v>
      </c>
      <c r="L370" s="3"/>
    </row>
    <row r="371" spans="1:12" x14ac:dyDescent="0.35">
      <c r="A371" s="1">
        <v>45103</v>
      </c>
      <c r="B371" s="2">
        <v>62970</v>
      </c>
      <c r="C371" s="2">
        <v>18691.2</v>
      </c>
      <c r="D371">
        <f t="shared" si="40"/>
        <v>3.3689650744735489</v>
      </c>
      <c r="E371" s="2">
        <f t="shared" si="41"/>
        <v>63188.129000000001</v>
      </c>
      <c r="F371" s="2">
        <f t="shared" si="42"/>
        <v>18754.309999999998</v>
      </c>
      <c r="G371">
        <f t="shared" si="43"/>
        <v>3.3692590663159567</v>
      </c>
      <c r="H371" s="2">
        <f t="shared" si="44"/>
        <v>1</v>
      </c>
      <c r="I371" s="3">
        <f t="shared" si="45"/>
        <v>1.4880101635703698E-4</v>
      </c>
      <c r="J371" s="3">
        <f t="shared" si="46"/>
        <v>-1.3749785995549096E-3</v>
      </c>
      <c r="K371" s="3">
        <f t="shared" si="47"/>
        <v>1.5237796159119467E-3</v>
      </c>
      <c r="L371" s="3"/>
    </row>
    <row r="372" spans="1:12" x14ac:dyDescent="0.35">
      <c r="A372" s="1">
        <v>45100</v>
      </c>
      <c r="B372" s="2">
        <v>62979.37</v>
      </c>
      <c r="C372" s="2">
        <v>18665.5</v>
      </c>
      <c r="D372">
        <f t="shared" si="40"/>
        <v>3.3741057030350112</v>
      </c>
      <c r="E372" s="2">
        <f t="shared" si="41"/>
        <v>63163.6</v>
      </c>
      <c r="F372" s="2">
        <f t="shared" si="42"/>
        <v>18745.34</v>
      </c>
      <c r="G372">
        <f t="shared" si="43"/>
        <v>3.3695627820034204</v>
      </c>
      <c r="H372" s="2">
        <f t="shared" si="44"/>
        <v>-1</v>
      </c>
      <c r="I372" s="3">
        <f t="shared" si="45"/>
        <v>4.1207144498269319E-3</v>
      </c>
      <c r="J372" s="3">
        <f t="shared" si="46"/>
        <v>5.665532667220273E-3</v>
      </c>
      <c r="K372" s="3">
        <f t="shared" si="47"/>
        <v>1.5448182173933411E-3</v>
      </c>
      <c r="L372" s="3"/>
    </row>
    <row r="373" spans="1:12" x14ac:dyDescent="0.35">
      <c r="A373" s="1">
        <v>45099</v>
      </c>
      <c r="B373" s="2">
        <v>63238.89</v>
      </c>
      <c r="C373" s="2">
        <v>18771.25</v>
      </c>
      <c r="D373">
        <f t="shared" si="40"/>
        <v>3.3689226876206964</v>
      </c>
      <c r="E373" s="2">
        <f t="shared" si="41"/>
        <v>63128.226000000002</v>
      </c>
      <c r="F373" s="2">
        <f t="shared" si="42"/>
        <v>18735.129999999997</v>
      </c>
      <c r="G373">
        <f t="shared" si="43"/>
        <v>3.3695109668307617</v>
      </c>
      <c r="H373" s="2">
        <f t="shared" si="44"/>
        <v>1</v>
      </c>
      <c r="I373" s="3">
        <f t="shared" si="45"/>
        <v>4.4950188088374423E-3</v>
      </c>
      <c r="J373" s="3">
        <f t="shared" si="46"/>
        <v>4.5601651461675994E-3</v>
      </c>
      <c r="K373" s="3">
        <f t="shared" si="47"/>
        <v>-6.5146337330157164E-5</v>
      </c>
      <c r="L373" s="3"/>
    </row>
    <row r="374" spans="1:12" x14ac:dyDescent="0.35">
      <c r="A374" s="1">
        <v>45098</v>
      </c>
      <c r="B374" s="2">
        <v>63523.15</v>
      </c>
      <c r="C374" s="2">
        <v>18856.849999999999</v>
      </c>
      <c r="D374">
        <f t="shared" si="40"/>
        <v>3.3687042109366097</v>
      </c>
      <c r="E374" s="2">
        <f t="shared" si="41"/>
        <v>63089.201000000001</v>
      </c>
      <c r="F374" s="2">
        <f t="shared" si="42"/>
        <v>18721.46</v>
      </c>
      <c r="G374">
        <f t="shared" si="43"/>
        <v>3.369886803700139</v>
      </c>
      <c r="H374" s="2">
        <f t="shared" si="44"/>
        <v>1</v>
      </c>
      <c r="I374" s="3">
        <f t="shared" si="45"/>
        <v>-3.0768310450600194E-3</v>
      </c>
      <c r="J374" s="3">
        <f t="shared" si="46"/>
        <v>-2.1291997337836289E-3</v>
      </c>
      <c r="K374" s="3">
        <f t="shared" si="47"/>
        <v>-9.4763131127639051E-4</v>
      </c>
      <c r="L374" s="3"/>
    </row>
    <row r="375" spans="1:12" x14ac:dyDescent="0.35">
      <c r="A375" s="1">
        <v>45097</v>
      </c>
      <c r="B375" s="2">
        <v>63327.7</v>
      </c>
      <c r="C375" s="2">
        <v>18816.7</v>
      </c>
      <c r="D375">
        <f t="shared" si="40"/>
        <v>3.3655051098226574</v>
      </c>
      <c r="E375" s="2">
        <f t="shared" si="41"/>
        <v>63051.181999999993</v>
      </c>
      <c r="F375" s="2">
        <f t="shared" si="42"/>
        <v>18708.414999999997</v>
      </c>
      <c r="G375">
        <f t="shared" si="43"/>
        <v>3.3702043706000748</v>
      </c>
      <c r="H375" s="2">
        <f t="shared" si="44"/>
        <v>1</v>
      </c>
      <c r="I375" s="3">
        <f t="shared" si="45"/>
        <v>-2.5170659916591664E-3</v>
      </c>
      <c r="J375" s="3">
        <f t="shared" si="46"/>
        <v>-3.2550872363379339E-3</v>
      </c>
      <c r="K375" s="3">
        <f t="shared" si="47"/>
        <v>7.3802124467876743E-4</v>
      </c>
      <c r="L375" s="3"/>
    </row>
    <row r="376" spans="1:12" x14ac:dyDescent="0.35">
      <c r="A376" s="1">
        <v>45096</v>
      </c>
      <c r="B376" s="2">
        <v>63168.3</v>
      </c>
      <c r="C376" s="2">
        <v>18755.45</v>
      </c>
      <c r="D376">
        <f t="shared" si="40"/>
        <v>3.3679970355283397</v>
      </c>
      <c r="E376" s="2">
        <f t="shared" si="41"/>
        <v>62997.700000000012</v>
      </c>
      <c r="F376" s="2">
        <f t="shared" si="42"/>
        <v>18686.644999999997</v>
      </c>
      <c r="G376">
        <f t="shared" si="43"/>
        <v>3.3712686252668695</v>
      </c>
      <c r="H376" s="2">
        <f t="shared" si="44"/>
        <v>1</v>
      </c>
      <c r="I376" s="3">
        <f t="shared" si="45"/>
        <v>3.4238692508742332E-3</v>
      </c>
      <c r="J376" s="3">
        <f t="shared" si="46"/>
        <v>3.7615733026933116E-3</v>
      </c>
      <c r="K376" s="3">
        <f t="shared" si="47"/>
        <v>-3.3770405181907841E-4</v>
      </c>
      <c r="L376" s="3"/>
    </row>
    <row r="377" spans="1:12" x14ac:dyDescent="0.35">
      <c r="A377" s="1">
        <v>45093</v>
      </c>
      <c r="B377" s="2">
        <v>63384.58</v>
      </c>
      <c r="C377" s="2">
        <v>18826</v>
      </c>
      <c r="D377">
        <f t="shared" si="40"/>
        <v>3.3668639116116013</v>
      </c>
      <c r="E377" s="2">
        <f t="shared" si="41"/>
        <v>62959.617000000006</v>
      </c>
      <c r="F377" s="2">
        <f t="shared" si="42"/>
        <v>18670.485000000001</v>
      </c>
      <c r="G377">
        <f t="shared" si="43"/>
        <v>3.3721468403204309</v>
      </c>
      <c r="H377" s="2">
        <f t="shared" si="44"/>
        <v>1</v>
      </c>
      <c r="I377" s="3">
        <f t="shared" si="45"/>
        <v>-7.3669337242591865E-3</v>
      </c>
      <c r="J377" s="3">
        <f t="shared" si="46"/>
        <v>-7.3249760968873605E-3</v>
      </c>
      <c r="K377" s="3">
        <f t="shared" si="47"/>
        <v>-4.1957627371825949E-5</v>
      </c>
      <c r="L377" s="3"/>
    </row>
    <row r="378" spans="1:12" x14ac:dyDescent="0.35">
      <c r="A378" s="1">
        <v>45092</v>
      </c>
      <c r="B378" s="2">
        <v>62917.63</v>
      </c>
      <c r="C378" s="2">
        <v>18688.099999999999</v>
      </c>
      <c r="D378">
        <f t="shared" si="40"/>
        <v>3.3667216035873095</v>
      </c>
      <c r="E378" s="2">
        <f t="shared" si="41"/>
        <v>62875.869999999995</v>
      </c>
      <c r="F378" s="2">
        <f t="shared" si="42"/>
        <v>18641.295000000002</v>
      </c>
      <c r="G378">
        <f t="shared" si="43"/>
        <v>3.3729346593141725</v>
      </c>
      <c r="H378" s="2">
        <f t="shared" si="44"/>
        <v>1</v>
      </c>
      <c r="I378" s="3">
        <f t="shared" si="45"/>
        <v>4.9410634189495798E-3</v>
      </c>
      <c r="J378" s="3">
        <f t="shared" si="46"/>
        <v>3.6279771619374315E-3</v>
      </c>
      <c r="K378" s="3">
        <f t="shared" si="47"/>
        <v>1.3130862570121483E-3</v>
      </c>
      <c r="L378" s="3"/>
    </row>
    <row r="379" spans="1:12" x14ac:dyDescent="0.35">
      <c r="A379" s="1">
        <v>45091</v>
      </c>
      <c r="B379" s="2">
        <v>63228.51</v>
      </c>
      <c r="C379" s="2">
        <v>18755.900000000001</v>
      </c>
      <c r="D379">
        <f t="shared" si="40"/>
        <v>3.3711264188868566</v>
      </c>
      <c r="E379" s="2">
        <f t="shared" si="41"/>
        <v>62826.96100000001</v>
      </c>
      <c r="F379" s="2">
        <f t="shared" si="42"/>
        <v>18621.260000000002</v>
      </c>
      <c r="G379">
        <f t="shared" si="43"/>
        <v>3.3739371557026754</v>
      </c>
      <c r="H379" s="2">
        <f t="shared" si="44"/>
        <v>1</v>
      </c>
      <c r="I379" s="3">
        <f t="shared" si="45"/>
        <v>-1.3498657488528283E-3</v>
      </c>
      <c r="J379" s="3">
        <f t="shared" si="46"/>
        <v>-2.1193331165126703E-3</v>
      </c>
      <c r="K379" s="3">
        <f t="shared" si="47"/>
        <v>7.6946736765984205E-4</v>
      </c>
      <c r="L379" s="3"/>
    </row>
    <row r="380" spans="1:12" x14ac:dyDescent="0.35">
      <c r="A380" s="1">
        <v>45090</v>
      </c>
      <c r="B380" s="2">
        <v>63143.16</v>
      </c>
      <c r="C380" s="2">
        <v>18716.150000000001</v>
      </c>
      <c r="D380">
        <f t="shared" si="40"/>
        <v>3.3737258998244832</v>
      </c>
      <c r="E380" s="2">
        <f t="shared" si="41"/>
        <v>62766.33400000001</v>
      </c>
      <c r="F380" s="2">
        <f t="shared" si="42"/>
        <v>18599.11</v>
      </c>
      <c r="G380">
        <f t="shared" si="43"/>
        <v>3.3746955633898614</v>
      </c>
      <c r="H380" s="2">
        <f t="shared" si="44"/>
        <v>1</v>
      </c>
      <c r="I380" s="3">
        <f t="shared" si="45"/>
        <v>-6.627004413463063E-3</v>
      </c>
      <c r="J380" s="3">
        <f t="shared" si="46"/>
        <v>-6.1257256433615596E-3</v>
      </c>
      <c r="K380" s="3">
        <f t="shared" si="47"/>
        <v>-5.0127877010150337E-4</v>
      </c>
      <c r="L380" s="3"/>
    </row>
    <row r="381" spans="1:12" x14ac:dyDescent="0.35">
      <c r="A381" s="1">
        <v>45089</v>
      </c>
      <c r="B381" s="2">
        <v>62724.71</v>
      </c>
      <c r="C381" s="2">
        <v>18601.5</v>
      </c>
      <c r="D381">
        <f t="shared" si="40"/>
        <v>3.3720242991156626</v>
      </c>
      <c r="E381" s="2">
        <f t="shared" si="41"/>
        <v>62748.930999999997</v>
      </c>
      <c r="F381" s="2">
        <f t="shared" si="42"/>
        <v>18590.88</v>
      </c>
      <c r="G381">
        <f t="shared" si="43"/>
        <v>3.375253403819507</v>
      </c>
      <c r="H381" s="2">
        <f t="shared" si="44"/>
        <v>1</v>
      </c>
      <c r="I381" s="3">
        <f t="shared" si="45"/>
        <v>-1.5796007665878685E-3</v>
      </c>
      <c r="J381" s="3">
        <f t="shared" si="46"/>
        <v>-2.0482219175872131E-3</v>
      </c>
      <c r="K381" s="3">
        <f t="shared" si="47"/>
        <v>4.6862115099934455E-4</v>
      </c>
      <c r="L381" s="3"/>
    </row>
    <row r="382" spans="1:12" x14ac:dyDescent="0.35">
      <c r="A382" s="1">
        <v>45086</v>
      </c>
      <c r="B382" s="2">
        <v>62625.63</v>
      </c>
      <c r="C382" s="2">
        <v>18563.400000000001</v>
      </c>
      <c r="D382">
        <f t="shared" si="40"/>
        <v>3.3736077442709846</v>
      </c>
      <c r="E382" s="2">
        <f t="shared" si="41"/>
        <v>62761.097999999984</v>
      </c>
      <c r="F382" s="2">
        <f t="shared" si="42"/>
        <v>18590.595000000001</v>
      </c>
      <c r="G382">
        <f t="shared" si="43"/>
        <v>3.3759596182908607</v>
      </c>
      <c r="H382" s="2">
        <f t="shared" si="44"/>
        <v>1</v>
      </c>
      <c r="I382" s="3">
        <f t="shared" si="45"/>
        <v>3.5610021008970617E-3</v>
      </c>
      <c r="J382" s="3">
        <f t="shared" si="46"/>
        <v>3.8328107997456186E-3</v>
      </c>
      <c r="K382" s="3">
        <f t="shared" si="47"/>
        <v>-2.7180869884855683E-4</v>
      </c>
      <c r="L382" s="3"/>
    </row>
    <row r="383" spans="1:12" x14ac:dyDescent="0.35">
      <c r="A383" s="1">
        <v>45085</v>
      </c>
      <c r="B383" s="2">
        <v>62848.639999999999</v>
      </c>
      <c r="C383" s="2">
        <v>18634.55</v>
      </c>
      <c r="D383">
        <f t="shared" si="40"/>
        <v>3.3726942695154967</v>
      </c>
      <c r="E383" s="2">
        <f t="shared" si="41"/>
        <v>62748.704000000005</v>
      </c>
      <c r="F383" s="2">
        <f t="shared" si="42"/>
        <v>18584.189999999999</v>
      </c>
      <c r="G383">
        <f t="shared" si="43"/>
        <v>3.3764562243498375</v>
      </c>
      <c r="H383" s="2">
        <f t="shared" si="44"/>
        <v>1</v>
      </c>
      <c r="I383" s="3">
        <f t="shared" si="45"/>
        <v>4.682997118155615E-3</v>
      </c>
      <c r="J383" s="3">
        <f t="shared" si="46"/>
        <v>4.9290162628022778E-3</v>
      </c>
      <c r="K383" s="3">
        <f t="shared" si="47"/>
        <v>-2.460191446466628E-4</v>
      </c>
      <c r="L383" s="3"/>
    </row>
    <row r="384" spans="1:12" x14ac:dyDescent="0.35">
      <c r="A384" s="1">
        <v>45084</v>
      </c>
      <c r="B384" s="2">
        <v>63142.96</v>
      </c>
      <c r="C384" s="2">
        <v>18726.400000000001</v>
      </c>
      <c r="D384">
        <f t="shared" si="40"/>
        <v>3.3718685919343812</v>
      </c>
      <c r="E384" s="2">
        <f t="shared" si="41"/>
        <v>62651.101999999992</v>
      </c>
      <c r="F384" s="2">
        <f t="shared" si="42"/>
        <v>18552.849999999999</v>
      </c>
      <c r="G384">
        <f t="shared" si="43"/>
        <v>3.3768990748052183</v>
      </c>
      <c r="H384" s="2">
        <f t="shared" si="44"/>
        <v>1</v>
      </c>
      <c r="I384" s="3">
        <f t="shared" si="45"/>
        <v>-5.5442443623169033E-3</v>
      </c>
      <c r="J384" s="3">
        <f t="shared" si="46"/>
        <v>-6.8032296650718475E-3</v>
      </c>
      <c r="K384" s="3">
        <f t="shared" si="47"/>
        <v>1.2589853027549442E-3</v>
      </c>
      <c r="L384" s="3"/>
    </row>
    <row r="385" spans="1:12" x14ac:dyDescent="0.35">
      <c r="A385" s="1">
        <v>45083</v>
      </c>
      <c r="B385" s="2">
        <v>62792.88</v>
      </c>
      <c r="C385" s="2">
        <v>18599</v>
      </c>
      <c r="D385">
        <f t="shared" si="40"/>
        <v>3.3761428033765255</v>
      </c>
      <c r="E385" s="2">
        <f t="shared" si="41"/>
        <v>62514.184000000008</v>
      </c>
      <c r="F385" s="2">
        <f t="shared" si="42"/>
        <v>18508.75</v>
      </c>
      <c r="G385">
        <f t="shared" si="43"/>
        <v>3.3775475923549676</v>
      </c>
      <c r="H385" s="2">
        <f t="shared" si="44"/>
        <v>1</v>
      </c>
      <c r="I385" s="3">
        <f t="shared" si="45"/>
        <v>-8.6156264850349544E-5</v>
      </c>
      <c r="J385" s="3">
        <f t="shared" si="46"/>
        <v>-2.7689660734455914E-4</v>
      </c>
      <c r="K385" s="3">
        <f t="shared" si="47"/>
        <v>1.9074034249420959E-4</v>
      </c>
      <c r="L385" s="3"/>
    </row>
    <row r="386" spans="1:12" x14ac:dyDescent="0.35">
      <c r="A386" s="1">
        <v>45082</v>
      </c>
      <c r="B386" s="2">
        <v>62787.47</v>
      </c>
      <c r="C386" s="2">
        <v>18593.849999999999</v>
      </c>
      <c r="D386">
        <f t="shared" si="40"/>
        <v>3.3767869483727151</v>
      </c>
      <c r="E386" s="2">
        <f t="shared" si="41"/>
        <v>62433.074999999997</v>
      </c>
      <c r="F386" s="2">
        <f t="shared" si="42"/>
        <v>18483.650000000001</v>
      </c>
      <c r="G386">
        <f t="shared" si="43"/>
        <v>3.3777460079583843</v>
      </c>
      <c r="H386" s="2">
        <f t="shared" si="44"/>
        <v>1</v>
      </c>
      <c r="I386" s="3">
        <f t="shared" si="45"/>
        <v>-3.8281523367640164E-3</v>
      </c>
      <c r="J386" s="3">
        <f t="shared" si="46"/>
        <v>-3.2134280958488965E-3</v>
      </c>
      <c r="K386" s="3">
        <f t="shared" si="47"/>
        <v>-6.1472424091511997E-4</v>
      </c>
      <c r="L386" s="3"/>
    </row>
    <row r="387" spans="1:12" x14ac:dyDescent="0.35">
      <c r="A387" s="1">
        <v>45079</v>
      </c>
      <c r="B387" s="2">
        <v>62547.11</v>
      </c>
      <c r="C387" s="2">
        <v>18534.099999999999</v>
      </c>
      <c r="D387">
        <f t="shared" ref="D387:D450" si="48">B387/C387</f>
        <v>3.3747044636642731</v>
      </c>
      <c r="E387" s="2">
        <f t="shared" ref="E387:E450" si="49">AVERAGE(B387:B396)</f>
        <v>62350.696000000011</v>
      </c>
      <c r="F387" s="2">
        <f t="shared" ref="F387:F450" si="50">AVERAGE(C387:C396)</f>
        <v>18455.704999999998</v>
      </c>
      <c r="G387">
        <f t="shared" ref="G387:G450" si="51">E387/F387</f>
        <v>3.3783968696942228</v>
      </c>
      <c r="H387" s="2">
        <f t="shared" ref="H387:H450" si="52">IF(D387 &gt; G387, -1, IF(D387 &lt; G387, 1))</f>
        <v>1</v>
      </c>
      <c r="I387" s="3">
        <f t="shared" ref="I387:I450" si="53">(B388 -B387)/B387</f>
        <v>-1.8956911038735397E-3</v>
      </c>
      <c r="J387" s="3">
        <f t="shared" ref="J387:J450" si="54">(C388 - C387)/C387</f>
        <v>-2.5007958303882331E-3</v>
      </c>
      <c r="K387" s="3">
        <f t="shared" ref="K387:K450" si="55">IF(H387=1, (I387 - J387), IF(H387=-1, (J387 - I387), 0))</f>
        <v>6.0510472651469343E-4</v>
      </c>
      <c r="L387" s="3"/>
    </row>
    <row r="388" spans="1:12" x14ac:dyDescent="0.35">
      <c r="A388" s="1">
        <v>45078</v>
      </c>
      <c r="B388" s="2">
        <v>62428.54</v>
      </c>
      <c r="C388" s="2">
        <v>18487.75</v>
      </c>
      <c r="D388">
        <f t="shared" si="48"/>
        <v>3.3767516328379603</v>
      </c>
      <c r="E388" s="2">
        <f t="shared" si="49"/>
        <v>62268.953000000001</v>
      </c>
      <c r="F388" s="2">
        <f t="shared" si="50"/>
        <v>18422.634999999998</v>
      </c>
      <c r="G388">
        <f t="shared" si="51"/>
        <v>3.3800242473457249</v>
      </c>
      <c r="H388" s="2">
        <f t="shared" si="52"/>
        <v>1</v>
      </c>
      <c r="I388" s="3">
        <f t="shared" si="53"/>
        <v>3.1027475574472363E-3</v>
      </c>
      <c r="J388" s="3">
        <f t="shared" si="54"/>
        <v>2.5232924504064291E-3</v>
      </c>
      <c r="K388" s="3">
        <f t="shared" si="55"/>
        <v>5.7945510704080719E-4</v>
      </c>
      <c r="L388" s="3"/>
    </row>
    <row r="389" spans="1:12" x14ac:dyDescent="0.35">
      <c r="A389" s="1">
        <v>45077</v>
      </c>
      <c r="B389" s="2">
        <v>62622.239999999998</v>
      </c>
      <c r="C389" s="2">
        <v>18534.400000000001</v>
      </c>
      <c r="D389">
        <f t="shared" si="48"/>
        <v>3.3787033839779004</v>
      </c>
      <c r="E389" s="2">
        <f t="shared" si="49"/>
        <v>62169.273000000001</v>
      </c>
      <c r="F389" s="2">
        <f t="shared" si="50"/>
        <v>18386.855</v>
      </c>
      <c r="G389">
        <f t="shared" si="51"/>
        <v>3.3811803595557808</v>
      </c>
      <c r="H389" s="2">
        <f t="shared" si="52"/>
        <v>1</v>
      </c>
      <c r="I389" s="3">
        <f t="shared" si="53"/>
        <v>5.5394058085434092E-3</v>
      </c>
      <c r="J389" s="3">
        <f t="shared" si="54"/>
        <v>5.3656983770716659E-3</v>
      </c>
      <c r="K389" s="3">
        <f t="shared" si="55"/>
        <v>1.7370743147174326E-4</v>
      </c>
      <c r="L389" s="3"/>
    </row>
    <row r="390" spans="1:12" x14ac:dyDescent="0.35">
      <c r="A390" s="1">
        <v>45076</v>
      </c>
      <c r="B390" s="2">
        <v>62969.13</v>
      </c>
      <c r="C390" s="2">
        <v>18633.849999999999</v>
      </c>
      <c r="D390">
        <f t="shared" si="48"/>
        <v>3.3792871575117327</v>
      </c>
      <c r="E390" s="2">
        <f t="shared" si="49"/>
        <v>62063.112999999998</v>
      </c>
      <c r="F390" s="2">
        <f t="shared" si="50"/>
        <v>18351.59</v>
      </c>
      <c r="G390">
        <f t="shared" si="51"/>
        <v>3.3818929585937783</v>
      </c>
      <c r="H390" s="2">
        <f t="shared" si="52"/>
        <v>1</v>
      </c>
      <c r="I390" s="3">
        <f t="shared" si="53"/>
        <v>-1.9493678886781508E-3</v>
      </c>
      <c r="J390" s="3">
        <f t="shared" si="54"/>
        <v>-1.8890352771969879E-3</v>
      </c>
      <c r="K390" s="3">
        <f t="shared" si="55"/>
        <v>-6.0332611481162977E-5</v>
      </c>
      <c r="L390" s="3"/>
    </row>
    <row r="391" spans="1:12" x14ac:dyDescent="0.35">
      <c r="A391" s="1">
        <v>45075</v>
      </c>
      <c r="B391" s="2">
        <v>62846.38</v>
      </c>
      <c r="C391" s="2">
        <v>18598.650000000001</v>
      </c>
      <c r="D391">
        <f t="shared" si="48"/>
        <v>3.3790828904248422</v>
      </c>
      <c r="E391" s="2">
        <f t="shared" si="49"/>
        <v>61959.447</v>
      </c>
      <c r="F391" s="2">
        <f t="shared" si="50"/>
        <v>18316.855000000003</v>
      </c>
      <c r="G391">
        <f t="shared" si="51"/>
        <v>3.382646584252591</v>
      </c>
      <c r="H391" s="2">
        <f t="shared" si="52"/>
        <v>1</v>
      </c>
      <c r="I391" s="3">
        <f t="shared" si="53"/>
        <v>-5.4846436660312822E-3</v>
      </c>
      <c r="J391" s="3">
        <f t="shared" si="54"/>
        <v>-5.3390971925383239E-3</v>
      </c>
      <c r="K391" s="3">
        <f t="shared" si="55"/>
        <v>-1.4554647349295825E-4</v>
      </c>
      <c r="L391" s="3"/>
    </row>
    <row r="392" spans="1:12" x14ac:dyDescent="0.35">
      <c r="A392" s="1">
        <v>45072</v>
      </c>
      <c r="B392" s="2">
        <v>62501.69</v>
      </c>
      <c r="C392" s="2">
        <v>18499.349999999999</v>
      </c>
      <c r="D392">
        <f t="shared" si="48"/>
        <v>3.3785884368910262</v>
      </c>
      <c r="E392" s="2">
        <f t="shared" si="49"/>
        <v>61909.37999999999</v>
      </c>
      <c r="F392" s="2">
        <f t="shared" si="50"/>
        <v>18296.874999999996</v>
      </c>
      <c r="G392">
        <f t="shared" si="51"/>
        <v>3.3836040307429549</v>
      </c>
      <c r="H392" s="2">
        <f t="shared" si="52"/>
        <v>1</v>
      </c>
      <c r="I392" s="3">
        <f t="shared" si="53"/>
        <v>-1.0064847846514225E-2</v>
      </c>
      <c r="J392" s="3">
        <f t="shared" si="54"/>
        <v>-9.6327708811389107E-3</v>
      </c>
      <c r="K392" s="3">
        <f t="shared" si="55"/>
        <v>-4.320769653753144E-4</v>
      </c>
      <c r="L392" s="3"/>
    </row>
    <row r="393" spans="1:12" x14ac:dyDescent="0.35">
      <c r="A393" s="1">
        <v>45071</v>
      </c>
      <c r="B393" s="2">
        <v>61872.62</v>
      </c>
      <c r="C393" s="2">
        <v>18321.150000000001</v>
      </c>
      <c r="D393">
        <f t="shared" si="48"/>
        <v>3.3771144278606964</v>
      </c>
      <c r="E393" s="2">
        <f t="shared" si="49"/>
        <v>61862.001000000004</v>
      </c>
      <c r="F393" s="2">
        <f t="shared" si="50"/>
        <v>18278.419999999998</v>
      </c>
      <c r="G393">
        <f t="shared" si="51"/>
        <v>3.3844282492688103</v>
      </c>
      <c r="H393" s="2">
        <f t="shared" si="52"/>
        <v>1</v>
      </c>
      <c r="I393" s="3">
        <f t="shared" si="53"/>
        <v>-1.5974755877479212E-3</v>
      </c>
      <c r="J393" s="3">
        <f t="shared" si="54"/>
        <v>-1.9512967253693134E-3</v>
      </c>
      <c r="K393" s="3">
        <f t="shared" si="55"/>
        <v>3.5382113762139219E-4</v>
      </c>
      <c r="L393" s="3"/>
    </row>
    <row r="394" spans="1:12" x14ac:dyDescent="0.35">
      <c r="A394" s="1">
        <v>45070</v>
      </c>
      <c r="B394" s="2">
        <v>61773.78</v>
      </c>
      <c r="C394" s="2">
        <v>18285.400000000001</v>
      </c>
      <c r="D394">
        <f t="shared" si="48"/>
        <v>3.3783116584816297</v>
      </c>
      <c r="E394" s="2">
        <f t="shared" si="49"/>
        <v>61865.191000000006</v>
      </c>
      <c r="F394" s="2">
        <f t="shared" si="50"/>
        <v>18276.004999999997</v>
      </c>
      <c r="G394">
        <f t="shared" si="51"/>
        <v>3.3850500150333738</v>
      </c>
      <c r="H394" s="2">
        <f t="shared" si="52"/>
        <v>1</v>
      </c>
      <c r="I394" s="3">
        <f t="shared" si="53"/>
        <v>3.3672862499267821E-3</v>
      </c>
      <c r="J394" s="3">
        <f t="shared" si="54"/>
        <v>3.4234963413432868E-3</v>
      </c>
      <c r="K394" s="3">
        <f t="shared" si="55"/>
        <v>-5.6210091416504689E-5</v>
      </c>
      <c r="L394" s="3"/>
    </row>
    <row r="395" spans="1:12" x14ac:dyDescent="0.35">
      <c r="A395" s="1">
        <v>45069</v>
      </c>
      <c r="B395" s="2">
        <v>61981.79</v>
      </c>
      <c r="C395" s="2">
        <v>18348</v>
      </c>
      <c r="D395">
        <f t="shared" si="48"/>
        <v>3.3781224111619794</v>
      </c>
      <c r="E395" s="2">
        <f t="shared" si="49"/>
        <v>61881.832999999999</v>
      </c>
      <c r="F395" s="2">
        <f t="shared" si="50"/>
        <v>18278.974999999999</v>
      </c>
      <c r="G395">
        <f t="shared" si="51"/>
        <v>3.3854104510783567</v>
      </c>
      <c r="H395" s="2">
        <f t="shared" si="52"/>
        <v>1</v>
      </c>
      <c r="I395" s="3">
        <f t="shared" si="53"/>
        <v>-2.9218259104812205E-4</v>
      </c>
      <c r="J395" s="3">
        <f t="shared" si="54"/>
        <v>-1.8312622629168599E-3</v>
      </c>
      <c r="K395" s="3">
        <f t="shared" si="55"/>
        <v>1.5390796718687378E-3</v>
      </c>
      <c r="L395" s="3"/>
    </row>
    <row r="396" spans="1:12" x14ac:dyDescent="0.35">
      <c r="A396" s="1">
        <v>45068</v>
      </c>
      <c r="B396" s="2">
        <v>61963.68</v>
      </c>
      <c r="C396" s="2">
        <v>18314.400000000001</v>
      </c>
      <c r="D396">
        <f t="shared" si="48"/>
        <v>3.3833311492595985</v>
      </c>
      <c r="E396" s="2">
        <f t="shared" si="49"/>
        <v>61859.786999999997</v>
      </c>
      <c r="F396" s="2">
        <f t="shared" si="50"/>
        <v>18270.770000000004</v>
      </c>
      <c r="G396">
        <f t="shared" si="51"/>
        <v>3.3857241375158234</v>
      </c>
      <c r="H396" s="2">
        <f t="shared" si="52"/>
        <v>1</v>
      </c>
      <c r="I396" s="3">
        <f t="shared" si="53"/>
        <v>-3.7764057912635274E-3</v>
      </c>
      <c r="J396" s="3">
        <f t="shared" si="54"/>
        <v>-6.0608046127637264E-3</v>
      </c>
      <c r="K396" s="3">
        <f t="shared" si="55"/>
        <v>2.284398821500199E-3</v>
      </c>
      <c r="L396" s="3"/>
    </row>
    <row r="397" spans="1:12" x14ac:dyDescent="0.35">
      <c r="A397" s="1">
        <v>45065</v>
      </c>
      <c r="B397" s="2">
        <v>61729.68</v>
      </c>
      <c r="C397" s="2">
        <v>18203.400000000001</v>
      </c>
      <c r="D397">
        <f t="shared" si="48"/>
        <v>3.3911071558060581</v>
      </c>
      <c r="E397" s="2">
        <f t="shared" si="49"/>
        <v>61839.844000000005</v>
      </c>
      <c r="F397" s="2">
        <f t="shared" si="50"/>
        <v>18265.77</v>
      </c>
      <c r="G397">
        <f t="shared" si="51"/>
        <v>3.3855591086496766</v>
      </c>
      <c r="H397" s="2">
        <f t="shared" si="52"/>
        <v>-1</v>
      </c>
      <c r="I397" s="3">
        <f t="shared" si="53"/>
        <v>-4.8265275310029523E-3</v>
      </c>
      <c r="J397" s="3">
        <f t="shared" si="54"/>
        <v>-4.034960501884303E-3</v>
      </c>
      <c r="K397" s="3">
        <f t="shared" si="55"/>
        <v>7.915670291186493E-4</v>
      </c>
      <c r="L397" s="3"/>
    </row>
    <row r="398" spans="1:12" x14ac:dyDescent="0.35">
      <c r="A398" s="1">
        <v>45064</v>
      </c>
      <c r="B398" s="2">
        <v>61431.74</v>
      </c>
      <c r="C398" s="2">
        <v>18129.95</v>
      </c>
      <c r="D398">
        <f t="shared" si="48"/>
        <v>3.3884119923110649</v>
      </c>
      <c r="E398" s="2">
        <f t="shared" si="49"/>
        <v>61772.305000000008</v>
      </c>
      <c r="F398" s="2">
        <f t="shared" si="50"/>
        <v>18252.329999999998</v>
      </c>
      <c r="G398">
        <f t="shared" si="51"/>
        <v>3.3843517512558678</v>
      </c>
      <c r="H398" s="2">
        <f t="shared" si="52"/>
        <v>-1</v>
      </c>
      <c r="I398" s="3">
        <f t="shared" si="53"/>
        <v>2.0982638616454858E-3</v>
      </c>
      <c r="J398" s="3">
        <f t="shared" si="54"/>
        <v>2.8571507367642643E-3</v>
      </c>
      <c r="K398" s="3">
        <f t="shared" si="55"/>
        <v>7.5888687511877851E-4</v>
      </c>
      <c r="L398" s="3"/>
    </row>
    <row r="399" spans="1:12" x14ac:dyDescent="0.35">
      <c r="A399" s="1">
        <v>45063</v>
      </c>
      <c r="B399" s="2">
        <v>61560.639999999999</v>
      </c>
      <c r="C399" s="2">
        <v>18181.75</v>
      </c>
      <c r="D399">
        <f t="shared" si="48"/>
        <v>3.3858478969296133</v>
      </c>
      <c r="E399" s="2">
        <f t="shared" si="49"/>
        <v>61804.056000000004</v>
      </c>
      <c r="F399" s="2">
        <f t="shared" si="50"/>
        <v>18264.915000000001</v>
      </c>
      <c r="G399">
        <f t="shared" si="51"/>
        <v>3.3837582052804516</v>
      </c>
      <c r="H399" s="2">
        <f t="shared" si="52"/>
        <v>-1</v>
      </c>
      <c r="I399" s="3">
        <f t="shared" si="53"/>
        <v>6.0400606621373943E-3</v>
      </c>
      <c r="J399" s="3">
        <f t="shared" si="54"/>
        <v>5.7612716047685175E-3</v>
      </c>
      <c r="K399" s="3">
        <f t="shared" si="55"/>
        <v>-2.7878905736887678E-4</v>
      </c>
      <c r="L399" s="3"/>
    </row>
    <row r="400" spans="1:12" x14ac:dyDescent="0.35">
      <c r="A400" s="1">
        <v>45062</v>
      </c>
      <c r="B400" s="2">
        <v>61932.47</v>
      </c>
      <c r="C400" s="2">
        <v>18286.5</v>
      </c>
      <c r="D400">
        <f t="shared" si="48"/>
        <v>3.3867864271457084</v>
      </c>
      <c r="E400" s="2">
        <f t="shared" si="49"/>
        <v>61767.322</v>
      </c>
      <c r="F400" s="2">
        <f t="shared" si="50"/>
        <v>18255.724999999999</v>
      </c>
      <c r="G400">
        <f t="shared" si="51"/>
        <v>3.3834494110751563</v>
      </c>
      <c r="H400" s="2">
        <f t="shared" si="52"/>
        <v>-1</v>
      </c>
      <c r="I400" s="3">
        <f t="shared" si="53"/>
        <v>6.6724288567854301E-3</v>
      </c>
      <c r="J400" s="3">
        <f t="shared" si="54"/>
        <v>6.143876630300962E-3</v>
      </c>
      <c r="K400" s="3">
        <f t="shared" si="55"/>
        <v>-5.2855222648446817E-4</v>
      </c>
      <c r="L400" s="3"/>
    </row>
    <row r="401" spans="1:12" x14ac:dyDescent="0.35">
      <c r="A401" s="1">
        <v>45061</v>
      </c>
      <c r="B401" s="2">
        <v>62345.71</v>
      </c>
      <c r="C401" s="2">
        <v>18398.849999999999</v>
      </c>
      <c r="D401">
        <f t="shared" si="48"/>
        <v>3.3885655896971825</v>
      </c>
      <c r="E401" s="2">
        <f t="shared" si="49"/>
        <v>61709.545999999995</v>
      </c>
      <c r="F401" s="2">
        <f t="shared" si="50"/>
        <v>18241.84</v>
      </c>
      <c r="G401">
        <f t="shared" si="51"/>
        <v>3.3828575406866848</v>
      </c>
      <c r="H401" s="2">
        <f t="shared" si="52"/>
        <v>-1</v>
      </c>
      <c r="I401" s="3">
        <f t="shared" si="53"/>
        <v>-5.0975440010226471E-3</v>
      </c>
      <c r="J401" s="3">
        <f t="shared" si="54"/>
        <v>-4.5682202963771802E-3</v>
      </c>
      <c r="K401" s="3">
        <f t="shared" si="55"/>
        <v>5.2932370464546692E-4</v>
      </c>
      <c r="L401" s="3"/>
    </row>
    <row r="402" spans="1:12" x14ac:dyDescent="0.35">
      <c r="A402" s="1">
        <v>45058</v>
      </c>
      <c r="B402" s="2">
        <v>62027.9</v>
      </c>
      <c r="C402" s="2">
        <v>18314.8</v>
      </c>
      <c r="D402">
        <f t="shared" si="48"/>
        <v>3.386763710223426</v>
      </c>
      <c r="E402" s="2">
        <f t="shared" si="49"/>
        <v>61586.218999999997</v>
      </c>
      <c r="F402" s="2">
        <f t="shared" si="50"/>
        <v>18208.454999999998</v>
      </c>
      <c r="G402">
        <f t="shared" si="51"/>
        <v>3.3822869101195026</v>
      </c>
      <c r="H402" s="2">
        <f t="shared" si="52"/>
        <v>-1</v>
      </c>
      <c r="I402" s="3">
        <f t="shared" si="53"/>
        <v>-1.9891049027938178E-3</v>
      </c>
      <c r="J402" s="3">
        <f t="shared" si="54"/>
        <v>-9.7189158494765293E-4</v>
      </c>
      <c r="K402" s="3">
        <f t="shared" si="55"/>
        <v>1.0172133178461649E-3</v>
      </c>
      <c r="L402" s="3"/>
    </row>
    <row r="403" spans="1:12" x14ac:dyDescent="0.35">
      <c r="A403" s="1">
        <v>45057</v>
      </c>
      <c r="B403" s="2">
        <v>61904.52</v>
      </c>
      <c r="C403" s="2">
        <v>18297</v>
      </c>
      <c r="D403">
        <f t="shared" si="48"/>
        <v>3.3833152975897685</v>
      </c>
      <c r="E403" s="2">
        <f t="shared" si="49"/>
        <v>61448.367000000006</v>
      </c>
      <c r="F403" s="2">
        <f t="shared" si="50"/>
        <v>18168.48</v>
      </c>
      <c r="G403">
        <f t="shared" si="51"/>
        <v>3.3821413238751954</v>
      </c>
      <c r="H403" s="2">
        <f t="shared" si="52"/>
        <v>-1</v>
      </c>
      <c r="I403" s="3">
        <f t="shared" si="53"/>
        <v>5.7637148305164621E-4</v>
      </c>
      <c r="J403" s="3">
        <f t="shared" si="54"/>
        <v>9.8923320762958644E-4</v>
      </c>
      <c r="K403" s="3">
        <f t="shared" si="55"/>
        <v>4.1286172457794023E-4</v>
      </c>
      <c r="L403" s="3"/>
    </row>
    <row r="404" spans="1:12" x14ac:dyDescent="0.35">
      <c r="A404" s="1">
        <v>45056</v>
      </c>
      <c r="B404" s="2">
        <v>61940.2</v>
      </c>
      <c r="C404" s="2">
        <v>18315.099999999999</v>
      </c>
      <c r="D404">
        <f t="shared" si="48"/>
        <v>3.3819198366375285</v>
      </c>
      <c r="E404" s="2">
        <f t="shared" si="49"/>
        <v>61287.972999999998</v>
      </c>
      <c r="F404" s="2">
        <f t="shared" si="50"/>
        <v>18120.14</v>
      </c>
      <c r="G404">
        <f t="shared" si="51"/>
        <v>3.3823123331276692</v>
      </c>
      <c r="H404" s="2">
        <f t="shared" si="52"/>
        <v>1</v>
      </c>
      <c r="I404" s="3">
        <f t="shared" si="53"/>
        <v>-2.8877853155139209E-3</v>
      </c>
      <c r="J404" s="3">
        <f t="shared" si="54"/>
        <v>-2.6835780312418618E-3</v>
      </c>
      <c r="K404" s="3">
        <f t="shared" si="55"/>
        <v>-2.042072842720591E-4</v>
      </c>
      <c r="L404" s="3"/>
    </row>
    <row r="405" spans="1:12" x14ac:dyDescent="0.35">
      <c r="A405" s="1">
        <v>45055</v>
      </c>
      <c r="B405" s="2">
        <v>61761.33</v>
      </c>
      <c r="C405" s="2">
        <v>18265.95</v>
      </c>
      <c r="D405">
        <f t="shared" si="48"/>
        <v>3.3812273656721934</v>
      </c>
      <c r="E405" s="2">
        <f t="shared" si="49"/>
        <v>61107.023999999998</v>
      </c>
      <c r="F405" s="2">
        <f t="shared" si="50"/>
        <v>18065.555</v>
      </c>
      <c r="G405">
        <f t="shared" si="51"/>
        <v>3.3825157322872172</v>
      </c>
      <c r="H405" s="2">
        <f t="shared" si="52"/>
        <v>1</v>
      </c>
      <c r="I405" s="3">
        <f t="shared" si="53"/>
        <v>4.7278774598899566E-5</v>
      </c>
      <c r="J405" s="3">
        <f t="shared" si="54"/>
        <v>-8.4857343855604137E-5</v>
      </c>
      <c r="K405" s="3">
        <f t="shared" si="55"/>
        <v>1.321361184545037E-4</v>
      </c>
      <c r="L405" s="3"/>
    </row>
    <row r="406" spans="1:12" x14ac:dyDescent="0.35">
      <c r="A406" s="1">
        <v>45054</v>
      </c>
      <c r="B406" s="2">
        <v>61764.25</v>
      </c>
      <c r="C406" s="2">
        <v>18264.400000000001</v>
      </c>
      <c r="D406">
        <f t="shared" si="48"/>
        <v>3.3816741858478787</v>
      </c>
      <c r="E406" s="2">
        <f t="shared" si="49"/>
        <v>60936.501000000004</v>
      </c>
      <c r="F406" s="2">
        <f t="shared" si="50"/>
        <v>18013.299999999996</v>
      </c>
      <c r="G406">
        <f t="shared" si="51"/>
        <v>3.3828616078120066</v>
      </c>
      <c r="H406" s="2">
        <f t="shared" si="52"/>
        <v>1</v>
      </c>
      <c r="I406" s="3">
        <f t="shared" si="53"/>
        <v>-1.1494675317841617E-2</v>
      </c>
      <c r="J406" s="3">
        <f t="shared" si="54"/>
        <v>-1.0698407831628821E-2</v>
      </c>
      <c r="K406" s="3">
        <f t="shared" si="55"/>
        <v>-7.9626748621279553E-4</v>
      </c>
      <c r="L406" s="3"/>
    </row>
    <row r="407" spans="1:12" x14ac:dyDescent="0.35">
      <c r="A407" s="1">
        <v>45051</v>
      </c>
      <c r="B407" s="2">
        <v>61054.29</v>
      </c>
      <c r="C407" s="2">
        <v>18069</v>
      </c>
      <c r="D407">
        <f t="shared" si="48"/>
        <v>3.3789523493275775</v>
      </c>
      <c r="E407" s="2">
        <f t="shared" si="49"/>
        <v>60725.582000000009</v>
      </c>
      <c r="F407" s="2">
        <f t="shared" si="50"/>
        <v>17949.264999999999</v>
      </c>
      <c r="G407">
        <f t="shared" si="51"/>
        <v>3.3831793112419928</v>
      </c>
      <c r="H407" s="2">
        <f t="shared" si="52"/>
        <v>1</v>
      </c>
      <c r="I407" s="3">
        <f t="shared" si="53"/>
        <v>1.138265632112009E-2</v>
      </c>
      <c r="J407" s="3">
        <f t="shared" si="54"/>
        <v>1.0338148209640781E-2</v>
      </c>
      <c r="K407" s="3">
        <f t="shared" si="55"/>
        <v>1.0445081114793097E-3</v>
      </c>
      <c r="L407" s="3"/>
    </row>
    <row r="408" spans="1:12" x14ac:dyDescent="0.35">
      <c r="A408" s="1">
        <v>45050</v>
      </c>
      <c r="B408" s="2">
        <v>61749.25</v>
      </c>
      <c r="C408" s="2">
        <v>18255.8</v>
      </c>
      <c r="D408">
        <f t="shared" si="48"/>
        <v>3.3824455789392962</v>
      </c>
      <c r="E408" s="2">
        <f t="shared" si="49"/>
        <v>60583.387999999999</v>
      </c>
      <c r="F408" s="2">
        <f t="shared" si="50"/>
        <v>17904.809999999998</v>
      </c>
      <c r="G408">
        <f t="shared" si="51"/>
        <v>3.3836375811862851</v>
      </c>
      <c r="H408" s="2">
        <f t="shared" si="52"/>
        <v>1</v>
      </c>
      <c r="I408" s="3">
        <f t="shared" si="53"/>
        <v>-9.0033482188042295E-3</v>
      </c>
      <c r="J408" s="3">
        <f t="shared" si="54"/>
        <v>-9.0902617250408491E-3</v>
      </c>
      <c r="K408" s="3">
        <f t="shared" si="55"/>
        <v>8.6913506236619559E-5</v>
      </c>
      <c r="L408" s="3"/>
    </row>
    <row r="409" spans="1:12" x14ac:dyDescent="0.35">
      <c r="A409" s="1">
        <v>45049</v>
      </c>
      <c r="B409" s="2">
        <v>61193.3</v>
      </c>
      <c r="C409" s="2">
        <v>18089.849999999999</v>
      </c>
      <c r="D409">
        <f t="shared" si="48"/>
        <v>3.3827422560164959</v>
      </c>
      <c r="E409" s="2">
        <f t="shared" si="49"/>
        <v>60365.243000000002</v>
      </c>
      <c r="F409" s="2">
        <f t="shared" si="50"/>
        <v>17841.105</v>
      </c>
      <c r="G409">
        <f t="shared" si="51"/>
        <v>3.3834923901854737</v>
      </c>
      <c r="H409" s="2">
        <f t="shared" si="52"/>
        <v>1</v>
      </c>
      <c r="I409" s="3">
        <f t="shared" si="53"/>
        <v>2.6377070692379101E-3</v>
      </c>
      <c r="J409" s="3">
        <f t="shared" si="54"/>
        <v>3.1951619278215637E-3</v>
      </c>
      <c r="K409" s="3">
        <f t="shared" si="55"/>
        <v>-5.5745485858365359E-4</v>
      </c>
      <c r="L409" s="3"/>
    </row>
    <row r="410" spans="1:12" x14ac:dyDescent="0.35">
      <c r="A410" s="1">
        <v>45048</v>
      </c>
      <c r="B410" s="2">
        <v>61354.71</v>
      </c>
      <c r="C410" s="2">
        <v>18147.650000000001</v>
      </c>
      <c r="D410">
        <f t="shared" si="48"/>
        <v>3.3808625359206284</v>
      </c>
      <c r="E410" s="2">
        <f t="shared" si="49"/>
        <v>60218.614000000001</v>
      </c>
      <c r="F410" s="2">
        <f t="shared" si="50"/>
        <v>17798.134999999998</v>
      </c>
      <c r="G410">
        <f t="shared" si="51"/>
        <v>3.3834227013111211</v>
      </c>
      <c r="H410" s="2">
        <f t="shared" si="52"/>
        <v>1</v>
      </c>
      <c r="I410" s="3">
        <f t="shared" si="53"/>
        <v>-3.9486781047452886E-3</v>
      </c>
      <c r="J410" s="3">
        <f t="shared" si="54"/>
        <v>-4.5543086845956059E-3</v>
      </c>
      <c r="K410" s="3">
        <f t="shared" si="55"/>
        <v>6.056305798503173E-4</v>
      </c>
      <c r="L410" s="3"/>
    </row>
    <row r="411" spans="1:12" x14ac:dyDescent="0.35">
      <c r="A411" s="1">
        <v>45044</v>
      </c>
      <c r="B411" s="2">
        <v>61112.44</v>
      </c>
      <c r="C411" s="2">
        <v>18065</v>
      </c>
      <c r="D411">
        <f t="shared" si="48"/>
        <v>3.3829194575145309</v>
      </c>
      <c r="E411" s="2">
        <f t="shared" si="49"/>
        <v>60074.217999999993</v>
      </c>
      <c r="F411" s="2">
        <f t="shared" si="50"/>
        <v>17754.055</v>
      </c>
      <c r="G411">
        <f t="shared" si="51"/>
        <v>3.3836899795567823</v>
      </c>
      <c r="H411" s="2">
        <f t="shared" si="52"/>
        <v>1</v>
      </c>
      <c r="I411" s="3">
        <f t="shared" si="53"/>
        <v>-7.5771806853073605E-3</v>
      </c>
      <c r="J411" s="3">
        <f t="shared" si="54"/>
        <v>-8.3005812344312604E-3</v>
      </c>
      <c r="K411" s="3">
        <f t="shared" si="55"/>
        <v>7.2340054912389991E-4</v>
      </c>
      <c r="L411" s="3"/>
    </row>
    <row r="412" spans="1:12" x14ac:dyDescent="0.35">
      <c r="A412" s="1">
        <v>45043</v>
      </c>
      <c r="B412" s="2">
        <v>60649.38</v>
      </c>
      <c r="C412" s="2">
        <v>17915.05</v>
      </c>
      <c r="D412">
        <f t="shared" si="48"/>
        <v>3.3853871465611314</v>
      </c>
      <c r="E412" s="2">
        <f t="shared" si="49"/>
        <v>60006.074000000001</v>
      </c>
      <c r="F412" s="2">
        <f t="shared" si="50"/>
        <v>17730.355</v>
      </c>
      <c r="G412">
        <f t="shared" si="51"/>
        <v>3.3843695741004622</v>
      </c>
      <c r="H412" s="2">
        <f t="shared" si="52"/>
        <v>-1</v>
      </c>
      <c r="I412" s="3">
        <f t="shared" si="53"/>
        <v>-5.7510892939053237E-3</v>
      </c>
      <c r="J412" s="3">
        <f t="shared" si="54"/>
        <v>-5.6628365536239489E-3</v>
      </c>
      <c r="K412" s="3">
        <f t="shared" si="55"/>
        <v>8.8252740281374864E-5</v>
      </c>
      <c r="L412" s="3"/>
    </row>
    <row r="413" spans="1:12" x14ac:dyDescent="0.35">
      <c r="A413" s="1">
        <v>45042</v>
      </c>
      <c r="B413" s="2">
        <v>60300.58</v>
      </c>
      <c r="C413" s="2">
        <v>17813.599999999999</v>
      </c>
      <c r="D413">
        <f t="shared" si="48"/>
        <v>3.385086675349172</v>
      </c>
      <c r="E413" s="2">
        <f t="shared" si="49"/>
        <v>59980.413</v>
      </c>
      <c r="F413" s="2">
        <f t="shared" si="50"/>
        <v>17720.09</v>
      </c>
      <c r="G413">
        <f t="shared" si="51"/>
        <v>3.3848819616604655</v>
      </c>
      <c r="H413" s="2">
        <f t="shared" si="52"/>
        <v>-1</v>
      </c>
      <c r="I413" s="3">
        <f t="shared" si="53"/>
        <v>-2.8170541643215141E-3</v>
      </c>
      <c r="J413" s="3">
        <f t="shared" si="54"/>
        <v>-2.4896708133110967E-3</v>
      </c>
      <c r="K413" s="3">
        <f t="shared" si="55"/>
        <v>3.2738335101041745E-4</v>
      </c>
      <c r="L413" s="3"/>
    </row>
    <row r="414" spans="1:12" x14ac:dyDescent="0.35">
      <c r="A414" s="1">
        <v>45041</v>
      </c>
      <c r="B414" s="2">
        <v>60130.71</v>
      </c>
      <c r="C414" s="2">
        <v>17769.25</v>
      </c>
      <c r="D414">
        <f t="shared" si="48"/>
        <v>3.3839756883379994</v>
      </c>
      <c r="E414" s="2">
        <f t="shared" si="49"/>
        <v>59966.127</v>
      </c>
      <c r="F414" s="2">
        <f t="shared" si="50"/>
        <v>17710.96</v>
      </c>
      <c r="G414">
        <f t="shared" si="51"/>
        <v>3.3858202491564549</v>
      </c>
      <c r="H414" s="2">
        <f t="shared" si="52"/>
        <v>1</v>
      </c>
      <c r="I414" s="3">
        <f t="shared" si="53"/>
        <v>-1.2407969239012907E-3</v>
      </c>
      <c r="J414" s="3">
        <f t="shared" si="54"/>
        <v>-1.4547603303458809E-3</v>
      </c>
      <c r="K414" s="3">
        <f t="shared" si="55"/>
        <v>2.1396340644459018E-4</v>
      </c>
      <c r="L414" s="3"/>
    </row>
    <row r="415" spans="1:12" x14ac:dyDescent="0.35">
      <c r="A415" s="1">
        <v>45040</v>
      </c>
      <c r="B415" s="2">
        <v>60056.1</v>
      </c>
      <c r="C415" s="2">
        <v>17743.400000000001</v>
      </c>
      <c r="D415">
        <f t="shared" si="48"/>
        <v>3.3847007901529578</v>
      </c>
      <c r="E415" s="2">
        <f t="shared" si="49"/>
        <v>59937.707000000009</v>
      </c>
      <c r="F415" s="2">
        <f t="shared" si="50"/>
        <v>17696.439999999995</v>
      </c>
      <c r="G415">
        <f t="shared" si="51"/>
        <v>3.3869923555246153</v>
      </c>
      <c r="H415" s="2">
        <f t="shared" si="52"/>
        <v>1</v>
      </c>
      <c r="I415" s="3">
        <f t="shared" si="53"/>
        <v>-6.6777562978615141E-3</v>
      </c>
      <c r="J415" s="3">
        <f t="shared" si="54"/>
        <v>-6.7264447625597218E-3</v>
      </c>
      <c r="K415" s="3">
        <f t="shared" si="55"/>
        <v>4.8688464698207722E-5</v>
      </c>
      <c r="L415" s="3"/>
    </row>
    <row r="416" spans="1:12" x14ac:dyDescent="0.35">
      <c r="A416" s="1">
        <v>45037</v>
      </c>
      <c r="B416" s="2">
        <v>59655.06</v>
      </c>
      <c r="C416" s="2">
        <v>17624.05</v>
      </c>
      <c r="D416">
        <f t="shared" si="48"/>
        <v>3.3848667020350032</v>
      </c>
      <c r="E416" s="2">
        <f t="shared" si="49"/>
        <v>59915.394000000008</v>
      </c>
      <c r="F416" s="2">
        <f t="shared" si="50"/>
        <v>17682.014999999996</v>
      </c>
      <c r="G416">
        <f t="shared" si="51"/>
        <v>3.3884935625266701</v>
      </c>
      <c r="H416" s="2">
        <f t="shared" si="52"/>
        <v>1</v>
      </c>
      <c r="I416" s="3">
        <f t="shared" si="53"/>
        <v>-3.8068857863857863E-4</v>
      </c>
      <c r="J416" s="3">
        <f t="shared" si="54"/>
        <v>2.2696258805521729E-5</v>
      </c>
      <c r="K416" s="3">
        <f t="shared" si="55"/>
        <v>-4.0338483744410035E-4</v>
      </c>
      <c r="L416" s="3"/>
    </row>
    <row r="417" spans="1:12" x14ac:dyDescent="0.35">
      <c r="A417" s="1">
        <v>45036</v>
      </c>
      <c r="B417" s="2">
        <v>59632.35</v>
      </c>
      <c r="C417" s="2">
        <v>17624.45</v>
      </c>
      <c r="D417">
        <f t="shared" si="48"/>
        <v>3.3835013291194902</v>
      </c>
      <c r="E417" s="2">
        <f t="shared" si="49"/>
        <v>59918.818999999996</v>
      </c>
      <c r="F417" s="2">
        <f t="shared" si="50"/>
        <v>17675.314999999999</v>
      </c>
      <c r="G417">
        <f t="shared" si="51"/>
        <v>3.3899717770234932</v>
      </c>
      <c r="H417" s="2">
        <f t="shared" si="52"/>
        <v>1</v>
      </c>
      <c r="I417" s="3">
        <f t="shared" si="53"/>
        <v>-1.0824661446345086E-3</v>
      </c>
      <c r="J417" s="3">
        <f t="shared" si="54"/>
        <v>-3.2341434768181292E-4</v>
      </c>
      <c r="K417" s="3">
        <f t="shared" si="55"/>
        <v>-7.5905179695269563E-4</v>
      </c>
      <c r="L417" s="3"/>
    </row>
    <row r="418" spans="1:12" x14ac:dyDescent="0.35">
      <c r="A418" s="1">
        <v>45035</v>
      </c>
      <c r="B418" s="2">
        <v>59567.8</v>
      </c>
      <c r="C418" s="2">
        <v>17618.75</v>
      </c>
      <c r="D418">
        <f t="shared" si="48"/>
        <v>3.3809322454771196</v>
      </c>
      <c r="E418" s="2">
        <f t="shared" si="49"/>
        <v>59866.228000000003</v>
      </c>
      <c r="F418" s="2">
        <f t="shared" si="50"/>
        <v>17652.674999999996</v>
      </c>
      <c r="G418">
        <f t="shared" si="51"/>
        <v>3.3913402926185419</v>
      </c>
      <c r="H418" s="2">
        <f t="shared" si="52"/>
        <v>1</v>
      </c>
      <c r="I418" s="3">
        <f t="shared" si="53"/>
        <v>2.6727527288232756E-3</v>
      </c>
      <c r="J418" s="3">
        <f t="shared" si="54"/>
        <v>2.3497694217808557E-3</v>
      </c>
      <c r="K418" s="3">
        <f t="shared" si="55"/>
        <v>3.2298330704241991E-4</v>
      </c>
      <c r="L418" s="3"/>
    </row>
    <row r="419" spans="1:12" x14ac:dyDescent="0.35">
      <c r="A419" s="1">
        <v>45034</v>
      </c>
      <c r="B419" s="2">
        <v>59727.01</v>
      </c>
      <c r="C419" s="2">
        <v>17660.150000000001</v>
      </c>
      <c r="D419">
        <f t="shared" si="48"/>
        <v>3.3820216702576138</v>
      </c>
      <c r="E419" s="2">
        <f t="shared" si="49"/>
        <v>59808.6</v>
      </c>
      <c r="F419" s="2">
        <f t="shared" si="50"/>
        <v>17626.774999999998</v>
      </c>
      <c r="G419">
        <f t="shared" si="51"/>
        <v>3.3930540328562659</v>
      </c>
      <c r="H419" s="2">
        <f t="shared" si="52"/>
        <v>1</v>
      </c>
      <c r="I419" s="3">
        <f t="shared" si="53"/>
        <v>3.0763301226697597E-3</v>
      </c>
      <c r="J419" s="3">
        <f t="shared" si="54"/>
        <v>2.6443716502972561E-3</v>
      </c>
      <c r="K419" s="3">
        <f t="shared" si="55"/>
        <v>4.3195847237250361E-4</v>
      </c>
      <c r="L419" s="3"/>
    </row>
    <row r="420" spans="1:12" x14ac:dyDescent="0.35">
      <c r="A420" s="1">
        <v>45033</v>
      </c>
      <c r="B420" s="2">
        <v>59910.75</v>
      </c>
      <c r="C420" s="2">
        <v>17706.849999999999</v>
      </c>
      <c r="D420">
        <f t="shared" si="48"/>
        <v>3.3834787102166679</v>
      </c>
      <c r="E420" s="2">
        <f t="shared" si="49"/>
        <v>59631.907999999996</v>
      </c>
      <c r="F420" s="2">
        <f t="shared" si="50"/>
        <v>17568.830000000002</v>
      </c>
      <c r="G420">
        <f t="shared" si="51"/>
        <v>3.3941877745985356</v>
      </c>
      <c r="H420" s="2">
        <f t="shared" si="52"/>
        <v>1</v>
      </c>
      <c r="I420" s="3">
        <f t="shared" si="53"/>
        <v>8.683750412071289E-3</v>
      </c>
      <c r="J420" s="3">
        <f t="shared" si="54"/>
        <v>6.8419848815572202E-3</v>
      </c>
      <c r="K420" s="3">
        <f t="shared" si="55"/>
        <v>1.8417655305140689E-3</v>
      </c>
      <c r="L420" s="3"/>
    </row>
    <row r="421" spans="1:12" x14ac:dyDescent="0.35">
      <c r="A421" s="1">
        <v>45029</v>
      </c>
      <c r="B421" s="2">
        <v>60431</v>
      </c>
      <c r="C421" s="2">
        <v>17828</v>
      </c>
      <c r="D421">
        <f t="shared" si="48"/>
        <v>3.3896679380749384</v>
      </c>
      <c r="E421" s="2">
        <f t="shared" si="49"/>
        <v>59402.204999999994</v>
      </c>
      <c r="F421" s="2">
        <f t="shared" si="50"/>
        <v>17493.315000000002</v>
      </c>
      <c r="G421">
        <f t="shared" si="51"/>
        <v>3.3957088750759925</v>
      </c>
      <c r="H421" s="2">
        <f t="shared" si="52"/>
        <v>1</v>
      </c>
      <c r="I421" s="3">
        <f t="shared" si="53"/>
        <v>-6.3262232959909986E-4</v>
      </c>
      <c r="J421" s="3">
        <f t="shared" si="54"/>
        <v>-8.7502804577061616E-4</v>
      </c>
      <c r="K421" s="3">
        <f t="shared" si="55"/>
        <v>2.424057161715163E-4</v>
      </c>
      <c r="L421" s="3"/>
    </row>
    <row r="422" spans="1:12" x14ac:dyDescent="0.35">
      <c r="A422" s="1">
        <v>45028</v>
      </c>
      <c r="B422" s="2">
        <v>60392.77</v>
      </c>
      <c r="C422" s="2">
        <v>17812.400000000001</v>
      </c>
      <c r="D422">
        <f t="shared" si="48"/>
        <v>3.390490332577305</v>
      </c>
      <c r="E422" s="2">
        <f t="shared" si="49"/>
        <v>59124.491000000002</v>
      </c>
      <c r="F422" s="2">
        <f t="shared" si="50"/>
        <v>17409.085000000003</v>
      </c>
      <c r="G422">
        <f t="shared" si="51"/>
        <v>3.3961860143712315</v>
      </c>
      <c r="H422" s="2">
        <f t="shared" si="52"/>
        <v>1</v>
      </c>
      <c r="I422" s="3">
        <f t="shared" si="53"/>
        <v>-3.8920221741773997E-3</v>
      </c>
      <c r="J422" s="3">
        <f t="shared" si="54"/>
        <v>-5.0582740113629928E-3</v>
      </c>
      <c r="K422" s="3">
        <f t="shared" si="55"/>
        <v>1.1662518371855931E-3</v>
      </c>
      <c r="L422" s="3"/>
    </row>
    <row r="423" spans="1:12" x14ac:dyDescent="0.35">
      <c r="A423" s="1">
        <v>45027</v>
      </c>
      <c r="B423" s="2">
        <v>60157.72</v>
      </c>
      <c r="C423" s="2">
        <v>17722.3</v>
      </c>
      <c r="D423">
        <f t="shared" si="48"/>
        <v>3.3944646010957946</v>
      </c>
      <c r="E423" s="2">
        <f t="shared" si="49"/>
        <v>58837.923999999999</v>
      </c>
      <c r="F423" s="2">
        <f t="shared" si="50"/>
        <v>17322.349999999999</v>
      </c>
      <c r="G423">
        <f t="shared" si="51"/>
        <v>3.3966479143996056</v>
      </c>
      <c r="H423" s="2">
        <f t="shared" si="52"/>
        <v>1</v>
      </c>
      <c r="I423" s="3">
        <f t="shared" si="53"/>
        <v>-5.1732346239185779E-3</v>
      </c>
      <c r="J423" s="3">
        <f t="shared" si="54"/>
        <v>-5.5438628169029985E-3</v>
      </c>
      <c r="K423" s="3">
        <f t="shared" si="55"/>
        <v>3.7062819298442056E-4</v>
      </c>
      <c r="L423" s="3"/>
    </row>
    <row r="424" spans="1:12" x14ac:dyDescent="0.35">
      <c r="A424" s="1">
        <v>45026</v>
      </c>
      <c r="B424" s="2">
        <v>59846.51</v>
      </c>
      <c r="C424" s="2">
        <v>17624.05</v>
      </c>
      <c r="D424">
        <f t="shared" si="48"/>
        <v>3.395729698905757</v>
      </c>
      <c r="E424" s="2">
        <f t="shared" si="49"/>
        <v>58614.679999999993</v>
      </c>
      <c r="F424" s="2">
        <f t="shared" si="50"/>
        <v>17257.809999999998</v>
      </c>
      <c r="G424">
        <f t="shared" si="51"/>
        <v>3.3964147246956595</v>
      </c>
      <c r="H424" s="2">
        <f t="shared" si="52"/>
        <v>1</v>
      </c>
      <c r="I424" s="3">
        <f t="shared" si="53"/>
        <v>-2.2624544021031257E-4</v>
      </c>
      <c r="J424" s="3">
        <f t="shared" si="54"/>
        <v>-1.4128421106384638E-3</v>
      </c>
      <c r="K424" s="3">
        <f t="shared" si="55"/>
        <v>1.1865966704281512E-3</v>
      </c>
      <c r="L424" s="3"/>
    </row>
    <row r="425" spans="1:12" x14ac:dyDescent="0.35">
      <c r="A425" s="1">
        <v>45022</v>
      </c>
      <c r="B425" s="2">
        <v>59832.97</v>
      </c>
      <c r="C425" s="2">
        <v>17599.150000000001</v>
      </c>
      <c r="D425">
        <f t="shared" si="48"/>
        <v>3.3997647613663156</v>
      </c>
      <c r="E425" s="2">
        <f t="shared" si="49"/>
        <v>58451.48799999999</v>
      </c>
      <c r="F425" s="2">
        <f t="shared" si="50"/>
        <v>17210.594999999998</v>
      </c>
      <c r="G425">
        <f t="shared" si="51"/>
        <v>3.3962502749033372</v>
      </c>
      <c r="H425" s="2">
        <f t="shared" si="52"/>
        <v>-1</v>
      </c>
      <c r="I425" s="3">
        <f t="shared" si="53"/>
        <v>-2.4010173655094088E-3</v>
      </c>
      <c r="J425" s="3">
        <f t="shared" si="54"/>
        <v>-2.392160985047697E-3</v>
      </c>
      <c r="K425" s="3">
        <f t="shared" si="55"/>
        <v>8.8563804617118429E-6</v>
      </c>
      <c r="L425" s="3"/>
    </row>
    <row r="426" spans="1:12" x14ac:dyDescent="0.35">
      <c r="A426" s="1">
        <v>45021</v>
      </c>
      <c r="B426" s="2">
        <v>59689.31</v>
      </c>
      <c r="C426" s="2">
        <v>17557.05</v>
      </c>
      <c r="D426">
        <f t="shared" si="48"/>
        <v>3.3997345795563607</v>
      </c>
      <c r="E426" s="2">
        <f t="shared" si="49"/>
        <v>58275.659</v>
      </c>
      <c r="F426" s="2">
        <f t="shared" si="50"/>
        <v>17161.43</v>
      </c>
      <c r="G426">
        <f t="shared" si="51"/>
        <v>3.3957344463718933</v>
      </c>
      <c r="H426" s="2">
        <f t="shared" si="52"/>
        <v>-1</v>
      </c>
      <c r="I426" s="3">
        <f t="shared" si="53"/>
        <v>-9.765065134778662E-3</v>
      </c>
      <c r="J426" s="3">
        <f t="shared" si="54"/>
        <v>-9.0561911027194214E-3</v>
      </c>
      <c r="K426" s="3">
        <f t="shared" si="55"/>
        <v>7.0887403205924064E-4</v>
      </c>
      <c r="L426" s="3"/>
    </row>
    <row r="427" spans="1:12" x14ac:dyDescent="0.35">
      <c r="A427" s="1">
        <v>45019</v>
      </c>
      <c r="B427" s="2">
        <v>59106.44</v>
      </c>
      <c r="C427" s="2">
        <v>17398.05</v>
      </c>
      <c r="D427">
        <f t="shared" si="48"/>
        <v>3.397302571265171</v>
      </c>
      <c r="E427" s="2">
        <f t="shared" si="49"/>
        <v>58069.623</v>
      </c>
      <c r="F427" s="2">
        <f t="shared" si="50"/>
        <v>17104.564999999999</v>
      </c>
      <c r="G427">
        <f t="shared" si="51"/>
        <v>3.394978065797055</v>
      </c>
      <c r="H427" s="2">
        <f t="shared" si="52"/>
        <v>-1</v>
      </c>
      <c r="I427" s="3">
        <f t="shared" si="53"/>
        <v>-1.9442889810316021E-3</v>
      </c>
      <c r="J427" s="3">
        <f t="shared" si="54"/>
        <v>-2.2013961334746866E-3</v>
      </c>
      <c r="K427" s="3">
        <f t="shared" si="55"/>
        <v>-2.5710715244308454E-4</v>
      </c>
      <c r="L427" s="3"/>
    </row>
    <row r="428" spans="1:12" x14ac:dyDescent="0.35">
      <c r="A428" s="1">
        <v>45016</v>
      </c>
      <c r="B428" s="2">
        <v>58991.519999999997</v>
      </c>
      <c r="C428" s="2">
        <v>17359.75</v>
      </c>
      <c r="D428">
        <f t="shared" si="48"/>
        <v>3.3981779691527816</v>
      </c>
      <c r="E428" s="2">
        <f t="shared" si="49"/>
        <v>57957.968999999997</v>
      </c>
      <c r="F428" s="2">
        <f t="shared" si="50"/>
        <v>17074.764999999996</v>
      </c>
      <c r="G428">
        <f t="shared" si="51"/>
        <v>3.394364080559821</v>
      </c>
      <c r="H428" s="2">
        <f t="shared" si="52"/>
        <v>-1</v>
      </c>
      <c r="I428" s="3">
        <f t="shared" si="53"/>
        <v>-1.7484377415601434E-2</v>
      </c>
      <c r="J428" s="3">
        <f t="shared" si="54"/>
        <v>-1.6074540243955084E-2</v>
      </c>
      <c r="K428" s="3">
        <f t="shared" si="55"/>
        <v>1.4098371716463505E-3</v>
      </c>
      <c r="L428" s="3"/>
    </row>
    <row r="429" spans="1:12" x14ac:dyDescent="0.35">
      <c r="A429" s="1">
        <v>45014</v>
      </c>
      <c r="B429" s="2">
        <v>57960.09</v>
      </c>
      <c r="C429" s="2">
        <v>17080.7</v>
      </c>
      <c r="D429">
        <f t="shared" si="48"/>
        <v>3.3933088222379642</v>
      </c>
      <c r="E429" s="2">
        <f t="shared" si="49"/>
        <v>57822.300999999999</v>
      </c>
      <c r="F429" s="2">
        <f t="shared" si="50"/>
        <v>17037.349999999999</v>
      </c>
      <c r="G429">
        <f t="shared" si="51"/>
        <v>3.3938553237445968</v>
      </c>
      <c r="H429" s="2">
        <f t="shared" si="52"/>
        <v>1</v>
      </c>
      <c r="I429" s="3">
        <f t="shared" si="53"/>
        <v>-5.976008663892609E-3</v>
      </c>
      <c r="J429" s="3">
        <f t="shared" si="54"/>
        <v>-7.5523836845094163E-3</v>
      </c>
      <c r="K429" s="3">
        <f t="shared" si="55"/>
        <v>1.5763750206168074E-3</v>
      </c>
      <c r="L429" s="3"/>
    </row>
    <row r="430" spans="1:12" x14ac:dyDescent="0.35">
      <c r="A430" s="1">
        <v>45013</v>
      </c>
      <c r="B430" s="2">
        <v>57613.72</v>
      </c>
      <c r="C430" s="2">
        <v>16951.7</v>
      </c>
      <c r="D430">
        <f t="shared" si="48"/>
        <v>3.3986986555920646</v>
      </c>
      <c r="E430" s="2">
        <f t="shared" si="49"/>
        <v>57781.882000000005</v>
      </c>
      <c r="F430" s="2">
        <f t="shared" si="50"/>
        <v>17026.494999999999</v>
      </c>
      <c r="G430">
        <f t="shared" si="51"/>
        <v>3.3936451395310665</v>
      </c>
      <c r="H430" s="2">
        <f t="shared" si="52"/>
        <v>-1</v>
      </c>
      <c r="I430" s="3">
        <f t="shared" si="53"/>
        <v>6.9670904777541557E-4</v>
      </c>
      <c r="J430" s="3">
        <f t="shared" si="54"/>
        <v>2.0056985435089104E-3</v>
      </c>
      <c r="K430" s="3">
        <f t="shared" si="55"/>
        <v>1.3089894957334948E-3</v>
      </c>
      <c r="L430" s="3"/>
    </row>
    <row r="431" spans="1:12" x14ac:dyDescent="0.35">
      <c r="A431" s="1">
        <v>45012</v>
      </c>
      <c r="B431" s="2">
        <v>57653.86</v>
      </c>
      <c r="C431" s="2">
        <v>16985.7</v>
      </c>
      <c r="D431">
        <f t="shared" si="48"/>
        <v>3.3942586999652646</v>
      </c>
      <c r="E431" s="2">
        <f t="shared" si="49"/>
        <v>57810.529000000002</v>
      </c>
      <c r="F431" s="2">
        <f t="shared" si="50"/>
        <v>17035.654999999999</v>
      </c>
      <c r="G431">
        <f t="shared" si="51"/>
        <v>3.3935019815792233</v>
      </c>
      <c r="H431" s="2">
        <f t="shared" si="52"/>
        <v>-1</v>
      </c>
      <c r="I431" s="3">
        <f t="shared" si="53"/>
        <v>-2.1986385647032487E-3</v>
      </c>
      <c r="J431" s="3">
        <f t="shared" si="54"/>
        <v>-2.3931895653403422E-3</v>
      </c>
      <c r="K431" s="3">
        <f t="shared" si="55"/>
        <v>-1.9455100063709352E-4</v>
      </c>
      <c r="L431" s="3"/>
    </row>
    <row r="432" spans="1:12" x14ac:dyDescent="0.35">
      <c r="A432" s="1">
        <v>45009</v>
      </c>
      <c r="B432" s="2">
        <v>57527.1</v>
      </c>
      <c r="C432" s="2">
        <v>16945.05</v>
      </c>
      <c r="D432">
        <f t="shared" si="48"/>
        <v>3.3949206405410428</v>
      </c>
      <c r="E432" s="2">
        <f t="shared" si="49"/>
        <v>57868.928</v>
      </c>
      <c r="F432" s="2">
        <f t="shared" si="50"/>
        <v>17052.514999999996</v>
      </c>
      <c r="G432">
        <f t="shared" si="51"/>
        <v>3.3935714467924534</v>
      </c>
      <c r="H432" s="2">
        <f t="shared" si="52"/>
        <v>-1</v>
      </c>
      <c r="I432" s="3">
        <f t="shared" si="53"/>
        <v>6.9216073815645202E-3</v>
      </c>
      <c r="J432" s="3">
        <f t="shared" si="54"/>
        <v>7.7810333991343893E-3</v>
      </c>
      <c r="K432" s="3">
        <f t="shared" si="55"/>
        <v>8.5942601756986911E-4</v>
      </c>
      <c r="L432" s="3"/>
    </row>
    <row r="433" spans="1:12" x14ac:dyDescent="0.35">
      <c r="A433" s="1">
        <v>45008</v>
      </c>
      <c r="B433" s="2">
        <v>57925.279999999999</v>
      </c>
      <c r="C433" s="2">
        <v>17076.900000000001</v>
      </c>
      <c r="D433">
        <f t="shared" si="48"/>
        <v>3.3920254847191234</v>
      </c>
      <c r="E433" s="2">
        <f t="shared" si="49"/>
        <v>58029.730999999992</v>
      </c>
      <c r="F433" s="2">
        <f t="shared" si="50"/>
        <v>17099.299999999996</v>
      </c>
      <c r="G433">
        <f t="shared" si="51"/>
        <v>3.3936904434684463</v>
      </c>
      <c r="H433" s="2">
        <f t="shared" si="52"/>
        <v>1</v>
      </c>
      <c r="I433" s="3">
        <f t="shared" si="53"/>
        <v>4.9945377907538412E-3</v>
      </c>
      <c r="J433" s="3">
        <f t="shared" si="54"/>
        <v>4.3918978268889545E-3</v>
      </c>
      <c r="K433" s="3">
        <f t="shared" si="55"/>
        <v>6.0263996386488664E-4</v>
      </c>
      <c r="L433" s="3"/>
    </row>
    <row r="434" spans="1:12" x14ac:dyDescent="0.35">
      <c r="A434" s="1">
        <v>45007</v>
      </c>
      <c r="B434" s="2">
        <v>58214.59</v>
      </c>
      <c r="C434" s="2">
        <v>17151.900000000001</v>
      </c>
      <c r="D434">
        <f t="shared" si="48"/>
        <v>3.3940607163054817</v>
      </c>
      <c r="E434" s="2">
        <f t="shared" si="49"/>
        <v>58217.830999999991</v>
      </c>
      <c r="F434" s="2">
        <f t="shared" si="50"/>
        <v>17150.57</v>
      </c>
      <c r="G434">
        <f t="shared" si="51"/>
        <v>3.3945128937405573</v>
      </c>
      <c r="H434" s="2">
        <f t="shared" si="52"/>
        <v>1</v>
      </c>
      <c r="I434" s="3">
        <f t="shared" si="53"/>
        <v>-2.4033494008975451E-3</v>
      </c>
      <c r="J434" s="3">
        <f t="shared" si="54"/>
        <v>-2.5886344953038121E-3</v>
      </c>
      <c r="K434" s="3">
        <f t="shared" si="55"/>
        <v>1.8528509440626697E-4</v>
      </c>
      <c r="L434" s="3"/>
    </row>
    <row r="435" spans="1:12" x14ac:dyDescent="0.35">
      <c r="A435" s="1">
        <v>45006</v>
      </c>
      <c r="B435" s="2">
        <v>58074.68</v>
      </c>
      <c r="C435" s="2">
        <v>17107.5</v>
      </c>
      <c r="D435">
        <f t="shared" si="48"/>
        <v>3.3946912173023529</v>
      </c>
      <c r="E435" s="2">
        <f t="shared" si="49"/>
        <v>58431.180999999997</v>
      </c>
      <c r="F435" s="2">
        <f t="shared" si="50"/>
        <v>17210.82</v>
      </c>
      <c r="G435">
        <f t="shared" si="51"/>
        <v>3.39502597784417</v>
      </c>
      <c r="H435" s="2">
        <f t="shared" si="52"/>
        <v>1</v>
      </c>
      <c r="I435" s="3">
        <f t="shared" si="53"/>
        <v>-7.6751176244105558E-3</v>
      </c>
      <c r="J435" s="3">
        <f t="shared" si="54"/>
        <v>-6.9618588338447194E-3</v>
      </c>
      <c r="K435" s="3">
        <f t="shared" si="55"/>
        <v>-7.1325879056583635E-4</v>
      </c>
      <c r="L435" s="3"/>
    </row>
    <row r="436" spans="1:12" x14ac:dyDescent="0.35">
      <c r="A436" s="1">
        <v>45005</v>
      </c>
      <c r="B436" s="2">
        <v>57628.95</v>
      </c>
      <c r="C436" s="2">
        <v>16988.400000000001</v>
      </c>
      <c r="D436">
        <f t="shared" si="48"/>
        <v>3.3922529490711306</v>
      </c>
      <c r="E436" s="2">
        <f t="shared" si="49"/>
        <v>58646.159</v>
      </c>
      <c r="F436" s="2">
        <f t="shared" si="50"/>
        <v>17271.215000000004</v>
      </c>
      <c r="G436">
        <f t="shared" si="51"/>
        <v>3.3956012359292607</v>
      </c>
      <c r="H436" s="2">
        <f t="shared" si="52"/>
        <v>1</v>
      </c>
      <c r="I436" s="3">
        <f t="shared" si="53"/>
        <v>6.2633450722250602E-3</v>
      </c>
      <c r="J436" s="3">
        <f t="shared" si="54"/>
        <v>6.5721315721314431E-3</v>
      </c>
      <c r="K436" s="3">
        <f t="shared" si="55"/>
        <v>-3.0878649990638291E-4</v>
      </c>
      <c r="L436" s="3"/>
    </row>
    <row r="437" spans="1:12" x14ac:dyDescent="0.35">
      <c r="A437" s="1">
        <v>45002</v>
      </c>
      <c r="B437" s="2">
        <v>57989.9</v>
      </c>
      <c r="C437" s="2">
        <v>17100.05</v>
      </c>
      <c r="D437">
        <f t="shared" si="48"/>
        <v>3.3912123063967652</v>
      </c>
      <c r="E437" s="2">
        <f t="shared" si="49"/>
        <v>58864.160999999986</v>
      </c>
      <c r="F437" s="2">
        <f t="shared" si="50"/>
        <v>17331.810000000001</v>
      </c>
      <c r="G437">
        <f t="shared" si="51"/>
        <v>3.396307771663778</v>
      </c>
      <c r="H437" s="2">
        <f t="shared" si="52"/>
        <v>1</v>
      </c>
      <c r="I437" s="3">
        <f t="shared" si="53"/>
        <v>-6.1227903479744742E-3</v>
      </c>
      <c r="J437" s="3">
        <f t="shared" si="54"/>
        <v>-6.6929628860734752E-3</v>
      </c>
      <c r="K437" s="3">
        <f t="shared" si="55"/>
        <v>5.7017253809900099E-4</v>
      </c>
      <c r="L437" s="3"/>
    </row>
    <row r="438" spans="1:12" x14ac:dyDescent="0.35">
      <c r="A438" s="1">
        <v>45001</v>
      </c>
      <c r="B438" s="2">
        <v>57634.84</v>
      </c>
      <c r="C438" s="2">
        <v>16985.599999999999</v>
      </c>
      <c r="D438">
        <f t="shared" si="48"/>
        <v>3.3931589110776188</v>
      </c>
      <c r="E438" s="2">
        <f t="shared" si="49"/>
        <v>58956.105999999992</v>
      </c>
      <c r="F438" s="2">
        <f t="shared" si="50"/>
        <v>17353.995000000003</v>
      </c>
      <c r="G438">
        <f t="shared" si="51"/>
        <v>3.3972642034298146</v>
      </c>
      <c r="H438" s="2">
        <f t="shared" si="52"/>
        <v>1</v>
      </c>
      <c r="I438" s="3">
        <f t="shared" si="53"/>
        <v>-1.3696576584578885E-3</v>
      </c>
      <c r="J438" s="3">
        <f t="shared" si="54"/>
        <v>-7.9184721175566892E-4</v>
      </c>
      <c r="K438" s="3">
        <f t="shared" si="55"/>
        <v>-5.7781044670221959E-4</v>
      </c>
      <c r="L438" s="3"/>
    </row>
    <row r="439" spans="1:12" x14ac:dyDescent="0.35">
      <c r="A439" s="1">
        <v>45000</v>
      </c>
      <c r="B439" s="2">
        <v>57555.9</v>
      </c>
      <c r="C439" s="2">
        <v>16972.150000000001</v>
      </c>
      <c r="D439">
        <f t="shared" si="48"/>
        <v>3.3911967546834076</v>
      </c>
      <c r="E439" s="2">
        <f t="shared" si="49"/>
        <v>59133.729999999996</v>
      </c>
      <c r="F439" s="2">
        <f t="shared" si="50"/>
        <v>17400.524999999998</v>
      </c>
      <c r="G439">
        <f t="shared" si="51"/>
        <v>3.3983876923253753</v>
      </c>
      <c r="H439" s="2">
        <f t="shared" si="52"/>
        <v>1</v>
      </c>
      <c r="I439" s="3">
        <f t="shared" si="53"/>
        <v>5.9818367882354525E-3</v>
      </c>
      <c r="J439" s="3">
        <f t="shared" si="54"/>
        <v>4.1921618651731109E-3</v>
      </c>
      <c r="K439" s="3">
        <f t="shared" si="55"/>
        <v>1.7896749230623416E-3</v>
      </c>
      <c r="L439" s="3"/>
    </row>
    <row r="440" spans="1:12" x14ac:dyDescent="0.35">
      <c r="A440" s="1">
        <v>44999</v>
      </c>
      <c r="B440" s="2">
        <v>57900.19</v>
      </c>
      <c r="C440" s="2">
        <v>17043.3</v>
      </c>
      <c r="D440">
        <f t="shared" si="48"/>
        <v>3.3972405578731819</v>
      </c>
      <c r="E440" s="2">
        <f t="shared" si="49"/>
        <v>59274.351999999999</v>
      </c>
      <c r="F440" s="2">
        <f t="shared" si="50"/>
        <v>17433.704999999998</v>
      </c>
      <c r="G440">
        <f t="shared" si="51"/>
        <v>3.3999859467623206</v>
      </c>
      <c r="H440" s="2">
        <f t="shared" si="52"/>
        <v>1</v>
      </c>
      <c r="I440" s="3">
        <f t="shared" si="53"/>
        <v>5.8317597921526028E-3</v>
      </c>
      <c r="J440" s="3">
        <f t="shared" si="54"/>
        <v>6.5128232208551164E-3</v>
      </c>
      <c r="K440" s="3">
        <f t="shared" si="55"/>
        <v>-6.8106342870251357E-4</v>
      </c>
      <c r="L440" s="3"/>
    </row>
    <row r="441" spans="1:12" x14ac:dyDescent="0.35">
      <c r="A441" s="1">
        <v>44998</v>
      </c>
      <c r="B441" s="2">
        <v>58237.85</v>
      </c>
      <c r="C441" s="2">
        <v>17154.3</v>
      </c>
      <c r="D441">
        <f t="shared" si="48"/>
        <v>3.394941793019826</v>
      </c>
      <c r="E441" s="2">
        <f t="shared" si="49"/>
        <v>59413.168000000005</v>
      </c>
      <c r="F441" s="2">
        <f t="shared" si="50"/>
        <v>17468.645</v>
      </c>
      <c r="G441">
        <f t="shared" si="51"/>
        <v>3.4011320282712254</v>
      </c>
      <c r="H441" s="2">
        <f t="shared" si="52"/>
        <v>1</v>
      </c>
      <c r="I441" s="3">
        <f t="shared" si="53"/>
        <v>1.5407162180609326E-2</v>
      </c>
      <c r="J441" s="3">
        <f t="shared" si="54"/>
        <v>1.507493747923274E-2</v>
      </c>
      <c r="K441" s="3">
        <f t="shared" si="55"/>
        <v>3.3222470137658604E-4</v>
      </c>
      <c r="L441" s="3"/>
    </row>
    <row r="442" spans="1:12" x14ac:dyDescent="0.35">
      <c r="A442" s="1">
        <v>44995</v>
      </c>
      <c r="B442" s="2">
        <v>59135.13</v>
      </c>
      <c r="C442" s="2">
        <v>17412.900000000001</v>
      </c>
      <c r="D442">
        <f t="shared" si="48"/>
        <v>3.3960529262787928</v>
      </c>
      <c r="E442" s="2">
        <f t="shared" si="49"/>
        <v>59535.775999999998</v>
      </c>
      <c r="F442" s="2">
        <f t="shared" si="50"/>
        <v>17499.795000000002</v>
      </c>
      <c r="G442">
        <f t="shared" si="51"/>
        <v>3.4020841958434365</v>
      </c>
      <c r="H442" s="2">
        <f t="shared" si="52"/>
        <v>1</v>
      </c>
      <c r="I442" s="3">
        <f t="shared" si="53"/>
        <v>1.134942968756476E-2</v>
      </c>
      <c r="J442" s="3">
        <f t="shared" si="54"/>
        <v>1.014764915665955E-2</v>
      </c>
      <c r="K442" s="3">
        <f t="shared" si="55"/>
        <v>1.2017805309052099E-3</v>
      </c>
      <c r="L442" s="3"/>
    </row>
    <row r="443" spans="1:12" x14ac:dyDescent="0.35">
      <c r="A443" s="1">
        <v>44994</v>
      </c>
      <c r="B443" s="2">
        <v>59806.28</v>
      </c>
      <c r="C443" s="2">
        <v>17589.599999999999</v>
      </c>
      <c r="D443">
        <f t="shared" si="48"/>
        <v>3.4000932369127215</v>
      </c>
      <c r="E443" s="2">
        <f t="shared" si="49"/>
        <v>59582.843000000008</v>
      </c>
      <c r="F443" s="2">
        <f t="shared" si="50"/>
        <v>17509.629999999997</v>
      </c>
      <c r="G443">
        <f t="shared" si="51"/>
        <v>3.4028613397313374</v>
      </c>
      <c r="H443" s="2">
        <f t="shared" si="52"/>
        <v>1</v>
      </c>
      <c r="I443" s="3">
        <f t="shared" si="53"/>
        <v>9.0594165027485015E-3</v>
      </c>
      <c r="J443" s="3">
        <f t="shared" si="54"/>
        <v>9.3691726929550946E-3</v>
      </c>
      <c r="K443" s="3">
        <f t="shared" si="55"/>
        <v>-3.097561902065931E-4</v>
      </c>
      <c r="L443" s="3"/>
    </row>
    <row r="444" spans="1:12" x14ac:dyDescent="0.35">
      <c r="A444" s="1">
        <v>44993</v>
      </c>
      <c r="B444" s="2">
        <v>60348.09</v>
      </c>
      <c r="C444" s="2">
        <v>17754.400000000001</v>
      </c>
      <c r="D444">
        <f t="shared" si="48"/>
        <v>3.3990498130040998</v>
      </c>
      <c r="E444" s="2">
        <f t="shared" si="49"/>
        <v>59576.713000000003</v>
      </c>
      <c r="F444" s="2">
        <f t="shared" si="50"/>
        <v>17506.099999999999</v>
      </c>
      <c r="G444">
        <f t="shared" si="51"/>
        <v>3.4031973426405657</v>
      </c>
      <c r="H444" s="2">
        <f t="shared" si="52"/>
        <v>1</v>
      </c>
      <c r="I444" s="3">
        <f t="shared" si="53"/>
        <v>-2.0486149603077312E-3</v>
      </c>
      <c r="J444" s="3">
        <f t="shared" si="54"/>
        <v>-2.4191186410129728E-3</v>
      </c>
      <c r="K444" s="3">
        <f t="shared" si="55"/>
        <v>3.7050368070524163E-4</v>
      </c>
      <c r="L444" s="3"/>
    </row>
    <row r="445" spans="1:12" x14ac:dyDescent="0.35">
      <c r="A445" s="1">
        <v>44991</v>
      </c>
      <c r="B445" s="2">
        <v>60224.46</v>
      </c>
      <c r="C445" s="2">
        <v>17711.45</v>
      </c>
      <c r="D445">
        <f t="shared" si="48"/>
        <v>3.4003122274009185</v>
      </c>
      <c r="E445" s="2">
        <f t="shared" si="49"/>
        <v>59609.175999999992</v>
      </c>
      <c r="F445" s="2">
        <f t="shared" si="50"/>
        <v>17513.329999999998</v>
      </c>
      <c r="G445">
        <f t="shared" si="51"/>
        <v>3.4036460227723682</v>
      </c>
      <c r="H445" s="2">
        <f t="shared" si="52"/>
        <v>1</v>
      </c>
      <c r="I445" s="3">
        <f t="shared" si="53"/>
        <v>-6.8990240842341797E-3</v>
      </c>
      <c r="J445" s="3">
        <f t="shared" si="54"/>
        <v>-6.6115422509169025E-3</v>
      </c>
      <c r="K445" s="3">
        <f t="shared" si="55"/>
        <v>-2.8748183331727718E-4</v>
      </c>
      <c r="L445" s="3"/>
    </row>
    <row r="446" spans="1:12" x14ac:dyDescent="0.35">
      <c r="A446" s="1">
        <v>44988</v>
      </c>
      <c r="B446" s="2">
        <v>59808.97</v>
      </c>
      <c r="C446" s="2">
        <v>17594.349999999999</v>
      </c>
      <c r="D446">
        <f t="shared" si="48"/>
        <v>3.3993281934257307</v>
      </c>
      <c r="E446" s="2">
        <f t="shared" si="49"/>
        <v>59655.883999999998</v>
      </c>
      <c r="F446" s="2">
        <f t="shared" si="50"/>
        <v>17526.645</v>
      </c>
      <c r="G446">
        <f t="shared" si="51"/>
        <v>3.4037252423381656</v>
      </c>
      <c r="H446" s="2">
        <f t="shared" si="52"/>
        <v>1</v>
      </c>
      <c r="I446" s="3">
        <f t="shared" si="53"/>
        <v>-1.504155647555881E-2</v>
      </c>
      <c r="J446" s="3">
        <f t="shared" si="54"/>
        <v>-1.5485084700486072E-2</v>
      </c>
      <c r="K446" s="3">
        <f t="shared" si="55"/>
        <v>4.4352822492726117E-4</v>
      </c>
      <c r="L446" s="3"/>
    </row>
    <row r="447" spans="1:12" x14ac:dyDescent="0.35">
      <c r="A447" s="1">
        <v>44987</v>
      </c>
      <c r="B447" s="2">
        <v>58909.35</v>
      </c>
      <c r="C447" s="2">
        <v>17321.900000000001</v>
      </c>
      <c r="D447">
        <f t="shared" si="48"/>
        <v>3.4008596054705311</v>
      </c>
      <c r="E447" s="2">
        <f t="shared" si="49"/>
        <v>59775.243999999992</v>
      </c>
      <c r="F447" s="2">
        <f t="shared" si="50"/>
        <v>17561.63</v>
      </c>
      <c r="G447">
        <f t="shared" si="51"/>
        <v>3.403741224476315</v>
      </c>
      <c r="H447" s="2">
        <f t="shared" si="52"/>
        <v>1</v>
      </c>
      <c r="I447" s="3">
        <f t="shared" si="53"/>
        <v>8.5169841459802765E-3</v>
      </c>
      <c r="J447" s="3">
        <f t="shared" si="54"/>
        <v>7.4472199931878138E-3</v>
      </c>
      <c r="K447" s="3">
        <f t="shared" si="55"/>
        <v>1.0697641527924627E-3</v>
      </c>
      <c r="L447" s="3"/>
    </row>
    <row r="448" spans="1:12" x14ac:dyDescent="0.35">
      <c r="A448" s="1">
        <v>44986</v>
      </c>
      <c r="B448" s="2">
        <v>59411.08</v>
      </c>
      <c r="C448" s="2">
        <v>17450.900000000001</v>
      </c>
      <c r="D448">
        <f t="shared" si="48"/>
        <v>3.4044708295847204</v>
      </c>
      <c r="E448" s="2">
        <f t="shared" si="49"/>
        <v>60016.259999999995</v>
      </c>
      <c r="F448" s="2">
        <f t="shared" si="50"/>
        <v>17633.025000000001</v>
      </c>
      <c r="G448">
        <f t="shared" si="51"/>
        <v>3.4036281352745767</v>
      </c>
      <c r="H448" s="2">
        <f t="shared" si="52"/>
        <v>-1</v>
      </c>
      <c r="I448" s="3">
        <f t="shared" si="53"/>
        <v>-7.5568395659530024E-3</v>
      </c>
      <c r="J448" s="3">
        <f t="shared" si="54"/>
        <v>-8.4207691293859185E-3</v>
      </c>
      <c r="K448" s="3">
        <f t="shared" si="55"/>
        <v>-8.6392956343291603E-4</v>
      </c>
      <c r="L448" s="3"/>
    </row>
    <row r="449" spans="1:12" x14ac:dyDescent="0.35">
      <c r="A449" s="1">
        <v>44985</v>
      </c>
      <c r="B449" s="2">
        <v>58962.12</v>
      </c>
      <c r="C449" s="2">
        <v>17303.95</v>
      </c>
      <c r="D449">
        <f t="shared" si="48"/>
        <v>3.4074370302734347</v>
      </c>
      <c r="E449" s="2">
        <f t="shared" si="49"/>
        <v>60202.661</v>
      </c>
      <c r="F449" s="2">
        <f t="shared" si="50"/>
        <v>17689.52</v>
      </c>
      <c r="G449">
        <f t="shared" si="51"/>
        <v>3.4032953409702467</v>
      </c>
      <c r="H449" s="2">
        <f t="shared" si="52"/>
        <v>-1</v>
      </c>
      <c r="I449" s="3">
        <f t="shared" si="53"/>
        <v>5.5328743267710851E-3</v>
      </c>
      <c r="J449" s="3">
        <f t="shared" si="54"/>
        <v>5.1288867570699172E-3</v>
      </c>
      <c r="K449" s="3">
        <f t="shared" si="55"/>
        <v>-4.0398756970116793E-4</v>
      </c>
      <c r="L449" s="3"/>
    </row>
    <row r="450" spans="1:12" x14ac:dyDescent="0.35">
      <c r="A450" s="1">
        <v>44984</v>
      </c>
      <c r="B450" s="2">
        <v>59288.35</v>
      </c>
      <c r="C450" s="2">
        <v>17392.7</v>
      </c>
      <c r="D450">
        <f t="shared" si="48"/>
        <v>3.4088065682728961</v>
      </c>
      <c r="E450" s="2">
        <f t="shared" si="49"/>
        <v>60409.675000000003</v>
      </c>
      <c r="F450" s="2">
        <f t="shared" si="50"/>
        <v>17752.11</v>
      </c>
      <c r="G450">
        <f t="shared" si="51"/>
        <v>3.4029574512550904</v>
      </c>
      <c r="H450" s="2">
        <f t="shared" si="52"/>
        <v>-1</v>
      </c>
      <c r="I450" s="3">
        <f t="shared" si="53"/>
        <v>2.9614587014143885E-3</v>
      </c>
      <c r="J450" s="3">
        <f t="shared" si="54"/>
        <v>4.2029127162544365E-3</v>
      </c>
      <c r="K450" s="3">
        <f t="shared" si="55"/>
        <v>1.2414540148400479E-3</v>
      </c>
      <c r="L450" s="3"/>
    </row>
    <row r="451" spans="1:12" x14ac:dyDescent="0.35">
      <c r="A451" s="1">
        <v>44981</v>
      </c>
      <c r="B451" s="2">
        <v>59463.93</v>
      </c>
      <c r="C451" s="2">
        <v>17465.8</v>
      </c>
      <c r="D451">
        <f t="shared" ref="D451:D514" si="56">B451/C451</f>
        <v>3.4045924034398656</v>
      </c>
      <c r="E451" s="2">
        <f t="shared" ref="E451:E514" si="57">AVERAGE(B451:B460)</f>
        <v>60524.023999999998</v>
      </c>
      <c r="F451" s="2">
        <f t="shared" ref="F451:F514" si="58">AVERAGE(C451:C460)</f>
        <v>17789.93</v>
      </c>
      <c r="G451">
        <f t="shared" ref="G451:G514" si="59">E451/F451</f>
        <v>3.4021507673161162</v>
      </c>
      <c r="H451" s="2">
        <f t="shared" ref="H451:H514" si="60">IF(D451 &gt; G451, -1, IF(D451 &lt; G451, 1))</f>
        <v>-1</v>
      </c>
      <c r="I451" s="3">
        <f t="shared" ref="I451:I514" si="61">(B452 -B451)/B451</f>
        <v>2.3858160737106112E-3</v>
      </c>
      <c r="J451" s="3">
        <f t="shared" ref="J451:J514" si="62">(C452 - C451)/C451</f>
        <v>2.6022283548420761E-3</v>
      </c>
      <c r="K451" s="3">
        <f t="shared" ref="K451:K514" si="63">IF(H451=1, (I451 - J451), IF(H451=-1, (J451 - I451), 0))</f>
        <v>2.1641228113146492E-4</v>
      </c>
      <c r="L451" s="3"/>
    </row>
    <row r="452" spans="1:12" x14ac:dyDescent="0.35">
      <c r="A452" s="1">
        <v>44980</v>
      </c>
      <c r="B452" s="2">
        <v>59605.8</v>
      </c>
      <c r="C452" s="2">
        <v>17511.25</v>
      </c>
      <c r="D452">
        <f t="shared" si="56"/>
        <v>3.4038575201656078</v>
      </c>
      <c r="E452" s="2">
        <f t="shared" si="57"/>
        <v>60645.900999999991</v>
      </c>
      <c r="F452" s="2">
        <f t="shared" si="58"/>
        <v>17829</v>
      </c>
      <c r="G452">
        <f t="shared" si="59"/>
        <v>3.4015312692803854</v>
      </c>
      <c r="H452" s="2">
        <f t="shared" si="60"/>
        <v>-1</v>
      </c>
      <c r="I452" s="3">
        <f t="shared" si="61"/>
        <v>2.3350076670391184E-3</v>
      </c>
      <c r="J452" s="3">
        <f t="shared" si="62"/>
        <v>2.4584195874080531E-3</v>
      </c>
      <c r="K452" s="3">
        <f t="shared" si="63"/>
        <v>1.2341192036893463E-4</v>
      </c>
      <c r="L452" s="3"/>
    </row>
    <row r="453" spans="1:12" x14ac:dyDescent="0.35">
      <c r="A453" s="1">
        <v>44979</v>
      </c>
      <c r="B453" s="2">
        <v>59744.98</v>
      </c>
      <c r="C453" s="2">
        <v>17554.3</v>
      </c>
      <c r="D453">
        <f t="shared" si="56"/>
        <v>3.4034384737642633</v>
      </c>
      <c r="E453" s="2">
        <f t="shared" si="57"/>
        <v>60765.942999999992</v>
      </c>
      <c r="F453" s="2">
        <f t="shared" si="58"/>
        <v>17867.22</v>
      </c>
      <c r="G453">
        <f t="shared" si="59"/>
        <v>3.4009735705946413</v>
      </c>
      <c r="H453" s="2">
        <f t="shared" si="60"/>
        <v>-1</v>
      </c>
      <c r="I453" s="3">
        <f t="shared" si="61"/>
        <v>1.5528333928641334E-2</v>
      </c>
      <c r="J453" s="3">
        <f t="shared" si="62"/>
        <v>1.5517565496772953E-2</v>
      </c>
      <c r="K453" s="3">
        <f t="shared" si="63"/>
        <v>-1.0768431868380876E-5</v>
      </c>
      <c r="L453" s="3"/>
    </row>
    <row r="454" spans="1:12" x14ac:dyDescent="0.35">
      <c r="A454" s="1">
        <v>44978</v>
      </c>
      <c r="B454" s="2">
        <v>60672.72</v>
      </c>
      <c r="C454" s="2">
        <v>17826.7</v>
      </c>
      <c r="D454">
        <f t="shared" si="56"/>
        <v>3.4034745634357453</v>
      </c>
      <c r="E454" s="2">
        <f t="shared" si="57"/>
        <v>60857.824000000008</v>
      </c>
      <c r="F454" s="2">
        <f t="shared" si="58"/>
        <v>17898.960000000003</v>
      </c>
      <c r="G454">
        <f t="shared" si="59"/>
        <v>3.4000759820682318</v>
      </c>
      <c r="H454" s="2">
        <f t="shared" si="60"/>
        <v>-1</v>
      </c>
      <c r="I454" s="3">
        <f t="shared" si="61"/>
        <v>3.1018882951019353E-4</v>
      </c>
      <c r="J454" s="3">
        <f t="shared" si="62"/>
        <v>1.0041118098132473E-3</v>
      </c>
      <c r="K454" s="3">
        <f t="shared" si="63"/>
        <v>6.9392298030305382E-4</v>
      </c>
      <c r="L454" s="3"/>
    </row>
    <row r="455" spans="1:12" x14ac:dyDescent="0.35">
      <c r="A455" s="1">
        <v>44977</v>
      </c>
      <c r="B455" s="2">
        <v>60691.54</v>
      </c>
      <c r="C455" s="2">
        <v>17844.599999999999</v>
      </c>
      <c r="D455">
        <f t="shared" si="56"/>
        <v>3.4011151833047535</v>
      </c>
      <c r="E455" s="2">
        <f t="shared" si="57"/>
        <v>60819.156000000003</v>
      </c>
      <c r="F455" s="2">
        <f t="shared" si="58"/>
        <v>17888.440000000002</v>
      </c>
      <c r="G455">
        <f t="shared" si="59"/>
        <v>3.3999139108832295</v>
      </c>
      <c r="H455" s="2">
        <f t="shared" si="60"/>
        <v>-1</v>
      </c>
      <c r="I455" s="3">
        <f t="shared" si="61"/>
        <v>5.1247669774073757E-3</v>
      </c>
      <c r="J455" s="3">
        <f t="shared" si="62"/>
        <v>5.5815204599712065E-3</v>
      </c>
      <c r="K455" s="3">
        <f t="shared" si="63"/>
        <v>4.5675348256383076E-4</v>
      </c>
      <c r="L455" s="3"/>
    </row>
    <row r="456" spans="1:12" x14ac:dyDescent="0.35">
      <c r="A456" s="1">
        <v>44974</v>
      </c>
      <c r="B456" s="2">
        <v>61002.57</v>
      </c>
      <c r="C456" s="2">
        <v>17944.2</v>
      </c>
      <c r="D456">
        <f t="shared" si="56"/>
        <v>3.3995703347042499</v>
      </c>
      <c r="E456" s="2">
        <f t="shared" si="57"/>
        <v>60800.692000000003</v>
      </c>
      <c r="F456" s="2">
        <f t="shared" si="58"/>
        <v>17880.439999999999</v>
      </c>
      <c r="G456">
        <f t="shared" si="59"/>
        <v>3.4004024509463977</v>
      </c>
      <c r="H456" s="2">
        <f t="shared" si="60"/>
        <v>1</v>
      </c>
      <c r="I456" s="3">
        <f t="shared" si="61"/>
        <v>5.1955188117484615E-3</v>
      </c>
      <c r="J456" s="3">
        <f t="shared" si="62"/>
        <v>5.107499916407408E-3</v>
      </c>
      <c r="K456" s="3">
        <f t="shared" si="63"/>
        <v>8.8018895341053505E-5</v>
      </c>
      <c r="L456" s="3"/>
    </row>
    <row r="457" spans="1:12" x14ac:dyDescent="0.35">
      <c r="A457" s="1">
        <v>44973</v>
      </c>
      <c r="B457" s="2">
        <v>61319.51</v>
      </c>
      <c r="C457" s="2">
        <v>18035.849999999999</v>
      </c>
      <c r="D457">
        <f t="shared" si="56"/>
        <v>3.3998680405969228</v>
      </c>
      <c r="E457" s="2">
        <f t="shared" si="57"/>
        <v>60784.623</v>
      </c>
      <c r="F457" s="2">
        <f t="shared" si="58"/>
        <v>17871.424999999996</v>
      </c>
      <c r="G457">
        <f t="shared" si="59"/>
        <v>3.4012185933690242</v>
      </c>
      <c r="H457" s="2">
        <f t="shared" si="60"/>
        <v>1</v>
      </c>
      <c r="I457" s="3">
        <f t="shared" si="61"/>
        <v>-7.2440239656196748E-4</v>
      </c>
      <c r="J457" s="3">
        <f t="shared" si="62"/>
        <v>-1.1089025468719246E-3</v>
      </c>
      <c r="K457" s="3">
        <f t="shared" si="63"/>
        <v>3.8450015030995716E-4</v>
      </c>
      <c r="L457" s="3"/>
    </row>
    <row r="458" spans="1:12" x14ac:dyDescent="0.35">
      <c r="A458" s="1">
        <v>44972</v>
      </c>
      <c r="B458" s="2">
        <v>61275.09</v>
      </c>
      <c r="C458" s="2">
        <v>18015.849999999999</v>
      </c>
      <c r="D458">
        <f t="shared" si="56"/>
        <v>3.4011767415914322</v>
      </c>
      <c r="E458" s="2">
        <f t="shared" si="57"/>
        <v>60645.895999999993</v>
      </c>
      <c r="F458" s="2">
        <f t="shared" si="58"/>
        <v>17828.879999999997</v>
      </c>
      <c r="G458">
        <f t="shared" si="59"/>
        <v>3.4015538833622752</v>
      </c>
      <c r="H458" s="2">
        <f t="shared" si="60"/>
        <v>1</v>
      </c>
      <c r="I458" s="3">
        <f t="shared" si="61"/>
        <v>-3.962948075637171E-3</v>
      </c>
      <c r="J458" s="3">
        <f t="shared" si="62"/>
        <v>-4.7735743803373146E-3</v>
      </c>
      <c r="K458" s="3">
        <f t="shared" si="63"/>
        <v>8.1062630470014364E-4</v>
      </c>
      <c r="L458" s="3"/>
    </row>
    <row r="459" spans="1:12" x14ac:dyDescent="0.35">
      <c r="A459" s="1">
        <v>44971</v>
      </c>
      <c r="B459" s="2">
        <v>61032.26</v>
      </c>
      <c r="C459" s="2">
        <v>17929.849999999999</v>
      </c>
      <c r="D459">
        <f t="shared" si="56"/>
        <v>3.4039470491945001</v>
      </c>
      <c r="E459" s="2">
        <f t="shared" si="57"/>
        <v>60489.194999999992</v>
      </c>
      <c r="F459" s="2">
        <f t="shared" si="58"/>
        <v>17788.924999999996</v>
      </c>
      <c r="G459">
        <f t="shared" si="59"/>
        <v>3.4003850710484196</v>
      </c>
      <c r="H459" s="2">
        <f t="shared" si="60"/>
        <v>-1</v>
      </c>
      <c r="I459" s="3">
        <f t="shared" si="61"/>
        <v>-9.8377481023970842E-3</v>
      </c>
      <c r="J459" s="3">
        <f t="shared" si="62"/>
        <v>-8.865104839136809E-3</v>
      </c>
      <c r="K459" s="3">
        <f t="shared" si="63"/>
        <v>9.7264326326027516E-4</v>
      </c>
      <c r="L459" s="3"/>
    </row>
    <row r="460" spans="1:12" x14ac:dyDescent="0.35">
      <c r="A460" s="1">
        <v>44970</v>
      </c>
      <c r="B460" s="2">
        <v>60431.839999999997</v>
      </c>
      <c r="C460" s="2">
        <v>17770.900000000001</v>
      </c>
      <c r="D460">
        <f t="shared" si="56"/>
        <v>3.4006066096821201</v>
      </c>
      <c r="E460" s="2">
        <f t="shared" si="57"/>
        <v>60340.95900000001</v>
      </c>
      <c r="F460" s="2">
        <f t="shared" si="58"/>
        <v>17762.154999999999</v>
      </c>
      <c r="G460">
        <f t="shared" si="59"/>
        <v>3.3971643080470817</v>
      </c>
      <c r="H460" s="2">
        <f t="shared" si="60"/>
        <v>-1</v>
      </c>
      <c r="I460" s="3">
        <f t="shared" si="61"/>
        <v>4.1511229841752397E-3</v>
      </c>
      <c r="J460" s="3">
        <f t="shared" si="62"/>
        <v>4.8168635240757943E-3</v>
      </c>
      <c r="K460" s="3">
        <f t="shared" si="63"/>
        <v>6.6574053990055455E-4</v>
      </c>
      <c r="L460" s="3"/>
    </row>
    <row r="461" spans="1:12" x14ac:dyDescent="0.35">
      <c r="A461" s="1">
        <v>44967</v>
      </c>
      <c r="B461" s="2">
        <v>60682.7</v>
      </c>
      <c r="C461" s="2">
        <v>17856.5</v>
      </c>
      <c r="D461">
        <f t="shared" si="56"/>
        <v>3.3983535407274661</v>
      </c>
      <c r="E461" s="2">
        <f t="shared" si="57"/>
        <v>60247.816000000006</v>
      </c>
      <c r="F461" s="2">
        <f t="shared" si="58"/>
        <v>17749.96</v>
      </c>
      <c r="G461">
        <f t="shared" si="59"/>
        <v>3.3942508039454742</v>
      </c>
      <c r="H461" s="2">
        <f t="shared" si="60"/>
        <v>-1</v>
      </c>
      <c r="I461" s="3">
        <f t="shared" si="61"/>
        <v>2.0355060008866461E-3</v>
      </c>
      <c r="J461" s="3">
        <f t="shared" si="62"/>
        <v>2.0692744938818203E-3</v>
      </c>
      <c r="K461" s="3">
        <f t="shared" si="63"/>
        <v>3.376849299517419E-5</v>
      </c>
      <c r="L461" s="3"/>
    </row>
    <row r="462" spans="1:12" x14ac:dyDescent="0.35">
      <c r="A462" s="1">
        <v>44966</v>
      </c>
      <c r="B462" s="2">
        <v>60806.22</v>
      </c>
      <c r="C462" s="2">
        <v>17893.45</v>
      </c>
      <c r="D462">
        <f t="shared" si="56"/>
        <v>3.3982390204236745</v>
      </c>
      <c r="E462" s="2">
        <f t="shared" si="57"/>
        <v>60112.636000000013</v>
      </c>
      <c r="F462" s="2">
        <f t="shared" si="58"/>
        <v>17724.745000000003</v>
      </c>
      <c r="G462">
        <f t="shared" si="59"/>
        <v>3.3914527966410803</v>
      </c>
      <c r="H462" s="2">
        <f t="shared" si="60"/>
        <v>-1</v>
      </c>
      <c r="I462" s="3">
        <f t="shared" si="61"/>
        <v>-2.3423590547151309E-3</v>
      </c>
      <c r="J462" s="3">
        <f t="shared" si="62"/>
        <v>-1.2155285872763497E-3</v>
      </c>
      <c r="K462" s="3">
        <f t="shared" si="63"/>
        <v>1.1268304674387811E-3</v>
      </c>
      <c r="L462" s="3"/>
    </row>
    <row r="463" spans="1:12" x14ac:dyDescent="0.35">
      <c r="A463" s="1">
        <v>44965</v>
      </c>
      <c r="B463" s="2">
        <v>60663.79</v>
      </c>
      <c r="C463" s="2">
        <v>17871.7</v>
      </c>
      <c r="D463">
        <f t="shared" si="56"/>
        <v>3.3944051209454051</v>
      </c>
      <c r="E463" s="2">
        <f t="shared" si="57"/>
        <v>60052.520000000019</v>
      </c>
      <c r="F463" s="2">
        <f t="shared" si="58"/>
        <v>17724.595000000005</v>
      </c>
      <c r="G463">
        <f t="shared" si="59"/>
        <v>3.3880898265940633</v>
      </c>
      <c r="H463" s="2">
        <f t="shared" si="60"/>
        <v>-1</v>
      </c>
      <c r="I463" s="3">
        <f t="shared" si="61"/>
        <v>-6.2269436182605803E-3</v>
      </c>
      <c r="J463" s="3">
        <f t="shared" si="62"/>
        <v>-8.4043487748787591E-3</v>
      </c>
      <c r="K463" s="3">
        <f t="shared" si="63"/>
        <v>-2.1774051566181788E-3</v>
      </c>
      <c r="L463" s="3"/>
    </row>
    <row r="464" spans="1:12" x14ac:dyDescent="0.35">
      <c r="A464" s="1">
        <v>44964</v>
      </c>
      <c r="B464" s="2">
        <v>60286.04</v>
      </c>
      <c r="C464" s="2">
        <v>17721.5</v>
      </c>
      <c r="D464">
        <f t="shared" si="56"/>
        <v>3.401858759134385</v>
      </c>
      <c r="E464" s="2">
        <f t="shared" si="57"/>
        <v>60084.016000000018</v>
      </c>
      <c r="F464" s="2">
        <f t="shared" si="58"/>
        <v>17749.254999999997</v>
      </c>
      <c r="G464">
        <f t="shared" si="59"/>
        <v>3.3851570671557778</v>
      </c>
      <c r="H464" s="2">
        <f t="shared" si="60"/>
        <v>-1</v>
      </c>
      <c r="I464" s="3">
        <f t="shared" si="61"/>
        <v>3.6635347088646159E-3</v>
      </c>
      <c r="J464" s="3">
        <f t="shared" si="62"/>
        <v>2.4320740343649547E-3</v>
      </c>
      <c r="K464" s="3">
        <f t="shared" si="63"/>
        <v>-1.2314606744996612E-3</v>
      </c>
      <c r="L464" s="3"/>
    </row>
    <row r="465" spans="1:12" x14ac:dyDescent="0.35">
      <c r="A465" s="1">
        <v>44963</v>
      </c>
      <c r="B465" s="2">
        <v>60506.9</v>
      </c>
      <c r="C465" s="2">
        <v>17764.599999999999</v>
      </c>
      <c r="D465">
        <f t="shared" si="56"/>
        <v>3.4060378505567255</v>
      </c>
      <c r="E465" s="2">
        <f t="shared" si="57"/>
        <v>60149.579000000012</v>
      </c>
      <c r="F465" s="2">
        <f t="shared" si="58"/>
        <v>17788.96</v>
      </c>
      <c r="G465">
        <f t="shared" si="59"/>
        <v>3.3812869892337729</v>
      </c>
      <c r="H465" s="2">
        <f t="shared" si="60"/>
        <v>-1</v>
      </c>
      <c r="I465" s="3">
        <f t="shared" si="61"/>
        <v>5.5362280996051018E-3</v>
      </c>
      <c r="J465" s="3">
        <f t="shared" si="62"/>
        <v>5.0352949123538236E-3</v>
      </c>
      <c r="K465" s="3">
        <f t="shared" si="63"/>
        <v>-5.0093318725127813E-4</v>
      </c>
      <c r="L465" s="3"/>
    </row>
    <row r="466" spans="1:12" x14ac:dyDescent="0.35">
      <c r="A466" s="1">
        <v>44960</v>
      </c>
      <c r="B466" s="2">
        <v>60841.88</v>
      </c>
      <c r="C466" s="2">
        <v>17854.05</v>
      </c>
      <c r="D466">
        <f t="shared" si="56"/>
        <v>3.4077354997885632</v>
      </c>
      <c r="E466" s="2">
        <f t="shared" si="57"/>
        <v>60161.066000000006</v>
      </c>
      <c r="F466" s="2">
        <f t="shared" si="58"/>
        <v>17815.264999999996</v>
      </c>
      <c r="G466">
        <f t="shared" si="59"/>
        <v>3.376939158637271</v>
      </c>
      <c r="H466" s="2">
        <f t="shared" si="60"/>
        <v>-1</v>
      </c>
      <c r="I466" s="3">
        <f t="shared" si="61"/>
        <v>-1.4950885804317676E-2</v>
      </c>
      <c r="J466" s="3">
        <f t="shared" si="62"/>
        <v>-1.3646763619458768E-2</v>
      </c>
      <c r="K466" s="3">
        <f t="shared" si="63"/>
        <v>1.3041221848589073E-3</v>
      </c>
      <c r="L466" s="3"/>
    </row>
    <row r="467" spans="1:12" x14ac:dyDescent="0.35">
      <c r="A467" s="1">
        <v>44959</v>
      </c>
      <c r="B467" s="2">
        <v>59932.24</v>
      </c>
      <c r="C467" s="2">
        <v>17610.400000000001</v>
      </c>
      <c r="D467">
        <f t="shared" si="56"/>
        <v>3.4032299095988732</v>
      </c>
      <c r="E467" s="2">
        <f t="shared" si="57"/>
        <v>60162.721000000005</v>
      </c>
      <c r="F467" s="2">
        <f t="shared" si="58"/>
        <v>17840.644999999997</v>
      </c>
      <c r="G467">
        <f t="shared" si="59"/>
        <v>3.3722279099214192</v>
      </c>
      <c r="H467" s="2">
        <f t="shared" si="60"/>
        <v>-1</v>
      </c>
      <c r="I467" s="3">
        <f t="shared" si="61"/>
        <v>-3.7402239595916357E-3</v>
      </c>
      <c r="J467" s="3">
        <f t="shared" si="62"/>
        <v>3.350293008675451E-4</v>
      </c>
      <c r="K467" s="3">
        <f t="shared" si="63"/>
        <v>4.0752532604591812E-3</v>
      </c>
      <c r="L467" s="3"/>
    </row>
    <row r="468" spans="1:12" x14ac:dyDescent="0.35">
      <c r="A468" s="1">
        <v>44958</v>
      </c>
      <c r="B468" s="2">
        <v>59708.08</v>
      </c>
      <c r="C468" s="2">
        <v>17616.3</v>
      </c>
      <c r="D468">
        <f t="shared" si="56"/>
        <v>3.3893655307868285</v>
      </c>
      <c r="E468" s="2">
        <f t="shared" si="57"/>
        <v>60274.070999999996</v>
      </c>
      <c r="F468" s="2">
        <f t="shared" si="58"/>
        <v>17896.140000000003</v>
      </c>
      <c r="G468">
        <f t="shared" si="59"/>
        <v>3.3679928185631085</v>
      </c>
      <c r="H468" s="2">
        <f t="shared" si="60"/>
        <v>-1</v>
      </c>
      <c r="I468" s="3">
        <f t="shared" si="61"/>
        <v>-2.6492226847689673E-3</v>
      </c>
      <c r="J468" s="3">
        <f t="shared" si="62"/>
        <v>2.6027031783065788E-3</v>
      </c>
      <c r="K468" s="3">
        <f t="shared" si="63"/>
        <v>5.2519258630755461E-3</v>
      </c>
      <c r="L468" s="3"/>
    </row>
    <row r="469" spans="1:12" x14ac:dyDescent="0.35">
      <c r="A469" s="1">
        <v>44957</v>
      </c>
      <c r="B469" s="2">
        <v>59549.9</v>
      </c>
      <c r="C469" s="2">
        <v>17662.150000000001</v>
      </c>
      <c r="D469">
        <f t="shared" si="56"/>
        <v>3.3716110439555771</v>
      </c>
      <c r="E469" s="2">
        <f t="shared" si="57"/>
        <v>60368.834999999999</v>
      </c>
      <c r="F469" s="2">
        <f t="shared" si="58"/>
        <v>17939.840000000004</v>
      </c>
      <c r="G469">
        <f t="shared" si="59"/>
        <v>3.3650709816809954</v>
      </c>
      <c r="H469" s="2">
        <f t="shared" si="60"/>
        <v>-1</v>
      </c>
      <c r="I469" s="3">
        <f t="shared" si="61"/>
        <v>-8.3106772639413267E-4</v>
      </c>
      <c r="J469" s="3">
        <f t="shared" si="62"/>
        <v>-7.4736088188588178E-4</v>
      </c>
      <c r="K469" s="3">
        <f t="shared" si="63"/>
        <v>8.3706844508250888E-5</v>
      </c>
      <c r="L469" s="3"/>
    </row>
    <row r="470" spans="1:12" x14ac:dyDescent="0.35">
      <c r="A470" s="1">
        <v>44956</v>
      </c>
      <c r="B470" s="2">
        <v>59500.41</v>
      </c>
      <c r="C470" s="2">
        <v>17648.95</v>
      </c>
      <c r="D470">
        <f t="shared" si="56"/>
        <v>3.3713286059510623</v>
      </c>
      <c r="E470" s="2">
        <f t="shared" si="57"/>
        <v>60423.141999999993</v>
      </c>
      <c r="F470" s="2">
        <f t="shared" si="58"/>
        <v>17963.11</v>
      </c>
      <c r="G470">
        <f t="shared" si="59"/>
        <v>3.3637350102515651</v>
      </c>
      <c r="H470" s="2">
        <f t="shared" si="60"/>
        <v>-1</v>
      </c>
      <c r="I470" s="3">
        <f t="shared" si="61"/>
        <v>-2.8488879320327713E-3</v>
      </c>
      <c r="J470" s="3">
        <f t="shared" si="62"/>
        <v>-2.5270625164671087E-3</v>
      </c>
      <c r="K470" s="3">
        <f t="shared" si="63"/>
        <v>3.2182541556566259E-4</v>
      </c>
      <c r="L470" s="3"/>
    </row>
    <row r="471" spans="1:12" x14ac:dyDescent="0.35">
      <c r="A471" s="1">
        <v>44953</v>
      </c>
      <c r="B471" s="2">
        <v>59330.9</v>
      </c>
      <c r="C471" s="2">
        <v>17604.349999999999</v>
      </c>
      <c r="D471">
        <f t="shared" si="56"/>
        <v>3.3702408779648216</v>
      </c>
      <c r="E471" s="2">
        <f t="shared" si="57"/>
        <v>60499.219000000005</v>
      </c>
      <c r="F471" s="2">
        <f t="shared" si="58"/>
        <v>17993.875000000004</v>
      </c>
      <c r="G471">
        <f t="shared" si="59"/>
        <v>3.3622118081847292</v>
      </c>
      <c r="H471" s="2">
        <f t="shared" si="60"/>
        <v>-1</v>
      </c>
      <c r="I471" s="3">
        <f t="shared" si="61"/>
        <v>1.4733637952567654E-2</v>
      </c>
      <c r="J471" s="3">
        <f t="shared" si="62"/>
        <v>1.6336871284654202E-2</v>
      </c>
      <c r="K471" s="3">
        <f t="shared" si="63"/>
        <v>1.6032333320865483E-3</v>
      </c>
      <c r="L471" s="3"/>
    </row>
    <row r="472" spans="1:12" x14ac:dyDescent="0.35">
      <c r="A472" s="1">
        <v>44951</v>
      </c>
      <c r="B472" s="2">
        <v>60205.06</v>
      </c>
      <c r="C472" s="2">
        <v>17891.95</v>
      </c>
      <c r="D472">
        <f t="shared" si="56"/>
        <v>3.3649244492634955</v>
      </c>
      <c r="E472" s="2">
        <f t="shared" si="57"/>
        <v>60561.932000000008</v>
      </c>
      <c r="F472" s="2">
        <f t="shared" si="58"/>
        <v>18019.260000000002</v>
      </c>
      <c r="G472">
        <f t="shared" si="59"/>
        <v>3.3609555553335708</v>
      </c>
      <c r="H472" s="2">
        <f t="shared" si="60"/>
        <v>-1</v>
      </c>
      <c r="I472" s="3">
        <f t="shared" si="61"/>
        <v>1.285091319566831E-2</v>
      </c>
      <c r="J472" s="3">
        <f t="shared" si="62"/>
        <v>1.2650940786219419E-2</v>
      </c>
      <c r="K472" s="3">
        <f t="shared" si="63"/>
        <v>-1.9997240944889111E-4</v>
      </c>
      <c r="L472" s="3"/>
    </row>
    <row r="473" spans="1:12" x14ac:dyDescent="0.35">
      <c r="A473" s="1">
        <v>44950</v>
      </c>
      <c r="B473" s="2">
        <v>60978.75</v>
      </c>
      <c r="C473" s="2">
        <v>18118.3</v>
      </c>
      <c r="D473">
        <f t="shared" si="56"/>
        <v>3.3655889349442276</v>
      </c>
      <c r="E473" s="2">
        <f t="shared" si="57"/>
        <v>60551.975999999988</v>
      </c>
      <c r="F473" s="2">
        <f t="shared" si="58"/>
        <v>18019.635000000002</v>
      </c>
      <c r="G473">
        <f t="shared" si="59"/>
        <v>3.3603331033064756</v>
      </c>
      <c r="H473" s="2">
        <f t="shared" si="60"/>
        <v>-1</v>
      </c>
      <c r="I473" s="3">
        <f t="shared" si="61"/>
        <v>-6.0808068384481063E-4</v>
      </c>
      <c r="J473" s="3">
        <f t="shared" si="62"/>
        <v>1.3798204025764007E-5</v>
      </c>
      <c r="K473" s="3">
        <f t="shared" si="63"/>
        <v>6.2187888787057467E-4</v>
      </c>
      <c r="L473" s="3"/>
    </row>
    <row r="474" spans="1:12" x14ac:dyDescent="0.35">
      <c r="A474" s="1">
        <v>44949</v>
      </c>
      <c r="B474" s="2">
        <v>60941.67</v>
      </c>
      <c r="C474" s="2">
        <v>18118.55</v>
      </c>
      <c r="D474">
        <f t="shared" si="56"/>
        <v>3.363495975119422</v>
      </c>
      <c r="E474" s="2">
        <f t="shared" si="57"/>
        <v>60465.64899999999</v>
      </c>
      <c r="F474" s="2">
        <f t="shared" si="58"/>
        <v>17999.22</v>
      </c>
      <c r="G474">
        <f t="shared" si="59"/>
        <v>3.3593482939816273</v>
      </c>
      <c r="H474" s="2">
        <f t="shared" si="60"/>
        <v>-1</v>
      </c>
      <c r="I474" s="3">
        <f t="shared" si="61"/>
        <v>-5.24928181324866E-3</v>
      </c>
      <c r="J474" s="3">
        <f t="shared" si="62"/>
        <v>-5.0169577587609281E-3</v>
      </c>
      <c r="K474" s="3">
        <f t="shared" si="63"/>
        <v>2.3232405448773193E-4</v>
      </c>
      <c r="L474" s="3"/>
    </row>
    <row r="475" spans="1:12" x14ac:dyDescent="0.35">
      <c r="A475" s="1">
        <v>44946</v>
      </c>
      <c r="B475" s="2">
        <v>60621.77</v>
      </c>
      <c r="C475" s="2">
        <v>18027.650000000001</v>
      </c>
      <c r="D475">
        <f t="shared" si="56"/>
        <v>3.3627106139735345</v>
      </c>
      <c r="E475" s="2">
        <f t="shared" si="57"/>
        <v>60446.212999999989</v>
      </c>
      <c r="F475" s="2">
        <f t="shared" si="58"/>
        <v>17997.485000000001</v>
      </c>
      <c r="G475">
        <f t="shared" si="59"/>
        <v>3.3585922144121798</v>
      </c>
      <c r="H475" s="2">
        <f t="shared" si="60"/>
        <v>-1</v>
      </c>
      <c r="I475" s="3">
        <f t="shared" si="61"/>
        <v>3.9038780952783711E-3</v>
      </c>
      <c r="J475" s="3">
        <f t="shared" si="62"/>
        <v>4.44872182453049E-3</v>
      </c>
      <c r="K475" s="3">
        <f t="shared" si="63"/>
        <v>5.4484372925211891E-4</v>
      </c>
      <c r="L475" s="3"/>
    </row>
    <row r="476" spans="1:12" x14ac:dyDescent="0.35">
      <c r="A476" s="1">
        <v>44945</v>
      </c>
      <c r="B476" s="2">
        <v>60858.43</v>
      </c>
      <c r="C476" s="2">
        <v>18107.849999999999</v>
      </c>
      <c r="D476">
        <f t="shared" si="56"/>
        <v>3.3608865768161325</v>
      </c>
      <c r="E476" s="2">
        <f t="shared" si="57"/>
        <v>60374.073000000011</v>
      </c>
      <c r="F476" s="2">
        <f t="shared" si="58"/>
        <v>17980.665000000001</v>
      </c>
      <c r="G476">
        <f t="shared" si="59"/>
        <v>3.3577219196286681</v>
      </c>
      <c r="H476" s="2">
        <f t="shared" si="60"/>
        <v>-1</v>
      </c>
      <c r="I476" s="3">
        <f t="shared" si="61"/>
        <v>3.0777987535990934E-3</v>
      </c>
      <c r="J476" s="3">
        <f t="shared" si="62"/>
        <v>3.175418395889076E-3</v>
      </c>
      <c r="K476" s="3">
        <f t="shared" si="63"/>
        <v>9.7619642289982662E-5</v>
      </c>
      <c r="L476" s="3"/>
    </row>
    <row r="477" spans="1:12" x14ac:dyDescent="0.35">
      <c r="A477" s="1">
        <v>44944</v>
      </c>
      <c r="B477" s="2">
        <v>61045.74</v>
      </c>
      <c r="C477" s="2">
        <v>18165.349999999999</v>
      </c>
      <c r="D477">
        <f t="shared" si="56"/>
        <v>3.3605595267913912</v>
      </c>
      <c r="E477" s="2">
        <f t="shared" si="57"/>
        <v>60323.557000000008</v>
      </c>
      <c r="F477" s="2">
        <f t="shared" si="58"/>
        <v>17969.095000000001</v>
      </c>
      <c r="G477">
        <f t="shared" si="59"/>
        <v>3.3570726294229067</v>
      </c>
      <c r="H477" s="2">
        <f t="shared" si="60"/>
        <v>-1</v>
      </c>
      <c r="I477" s="3">
        <f t="shared" si="61"/>
        <v>-6.3889798043237217E-3</v>
      </c>
      <c r="J477" s="3">
        <f t="shared" si="62"/>
        <v>-6.1683369712116354E-3</v>
      </c>
      <c r="K477" s="3">
        <f t="shared" si="63"/>
        <v>2.2064283311208632E-4</v>
      </c>
      <c r="L477" s="3"/>
    </row>
    <row r="478" spans="1:12" x14ac:dyDescent="0.35">
      <c r="A478" s="1">
        <v>44943</v>
      </c>
      <c r="B478" s="2">
        <v>60655.72</v>
      </c>
      <c r="C478" s="2">
        <v>18053.3</v>
      </c>
      <c r="D478">
        <f t="shared" si="56"/>
        <v>3.3598134413098992</v>
      </c>
      <c r="E478" s="2">
        <f t="shared" si="57"/>
        <v>60284.727999999988</v>
      </c>
      <c r="F478" s="2">
        <f t="shared" si="58"/>
        <v>17956.855</v>
      </c>
      <c r="G478">
        <f t="shared" si="59"/>
        <v>3.3571985740264645</v>
      </c>
      <c r="H478" s="2">
        <f t="shared" si="60"/>
        <v>-1</v>
      </c>
      <c r="I478" s="3">
        <f t="shared" si="61"/>
        <v>-9.2777729783769768E-3</v>
      </c>
      <c r="J478" s="3">
        <f t="shared" si="62"/>
        <v>-8.7767887311461477E-3</v>
      </c>
      <c r="K478" s="3">
        <f t="shared" si="63"/>
        <v>5.0098424723082902E-4</v>
      </c>
      <c r="L478" s="3"/>
    </row>
    <row r="479" spans="1:12" x14ac:dyDescent="0.35">
      <c r="A479" s="1">
        <v>44942</v>
      </c>
      <c r="B479" s="2">
        <v>60092.97</v>
      </c>
      <c r="C479" s="2">
        <v>17894.849999999999</v>
      </c>
      <c r="D479">
        <f t="shared" si="56"/>
        <v>3.3581153236825125</v>
      </c>
      <c r="E479" s="2">
        <f t="shared" si="57"/>
        <v>60348.575999999986</v>
      </c>
      <c r="F479" s="2">
        <f t="shared" si="58"/>
        <v>17974.78</v>
      </c>
      <c r="G479">
        <f t="shared" si="59"/>
        <v>3.3574027609795496</v>
      </c>
      <c r="H479" s="2">
        <f t="shared" si="60"/>
        <v>-1</v>
      </c>
      <c r="I479" s="3">
        <f t="shared" si="61"/>
        <v>2.7991626974003636E-3</v>
      </c>
      <c r="J479" s="3">
        <f t="shared" si="62"/>
        <v>3.4507134734295063E-3</v>
      </c>
      <c r="K479" s="3">
        <f t="shared" si="63"/>
        <v>6.5155077602914273E-4</v>
      </c>
      <c r="L479" s="3"/>
    </row>
    <row r="480" spans="1:12" x14ac:dyDescent="0.35">
      <c r="A480" s="1">
        <v>44939</v>
      </c>
      <c r="B480" s="2">
        <v>60261.18</v>
      </c>
      <c r="C480" s="2">
        <v>17956.599999999999</v>
      </c>
      <c r="D480">
        <f t="shared" si="56"/>
        <v>3.3559348651749219</v>
      </c>
      <c r="E480" s="2">
        <f t="shared" si="57"/>
        <v>60456.058000000005</v>
      </c>
      <c r="F480" s="2">
        <f t="shared" si="58"/>
        <v>18005.04</v>
      </c>
      <c r="G480">
        <f t="shared" si="59"/>
        <v>3.3577297245660107</v>
      </c>
      <c r="H480" s="2">
        <f t="shared" si="60"/>
        <v>1</v>
      </c>
      <c r="I480" s="3">
        <f t="shared" si="61"/>
        <v>-5.0306017904063853E-3</v>
      </c>
      <c r="J480" s="3">
        <f t="shared" si="62"/>
        <v>-5.4798792644486054E-3</v>
      </c>
      <c r="K480" s="3">
        <f t="shared" si="63"/>
        <v>4.4927747404222007E-4</v>
      </c>
      <c r="L480" s="3"/>
    </row>
    <row r="481" spans="1:12" x14ac:dyDescent="0.35">
      <c r="A481" s="1">
        <v>44938</v>
      </c>
      <c r="B481" s="2">
        <v>59958.03</v>
      </c>
      <c r="C481" s="2">
        <v>17858.2</v>
      </c>
      <c r="D481">
        <f t="shared" si="56"/>
        <v>3.3574509189056005</v>
      </c>
      <c r="E481" s="2">
        <f t="shared" si="57"/>
        <v>60514.014000000003</v>
      </c>
      <c r="F481" s="2">
        <f t="shared" si="58"/>
        <v>18019.91</v>
      </c>
      <c r="G481">
        <f t="shared" si="59"/>
        <v>3.3581751518181835</v>
      </c>
      <c r="H481" s="2">
        <f t="shared" si="60"/>
        <v>1</v>
      </c>
      <c r="I481" s="3">
        <f t="shared" si="61"/>
        <v>2.4595537912103045E-3</v>
      </c>
      <c r="J481" s="3">
        <f t="shared" si="62"/>
        <v>2.0998756873593081E-3</v>
      </c>
      <c r="K481" s="3">
        <f t="shared" si="63"/>
        <v>3.5967810385099637E-4</v>
      </c>
      <c r="L481" s="3"/>
    </row>
    <row r="482" spans="1:12" x14ac:dyDescent="0.35">
      <c r="A482" s="1">
        <v>44937</v>
      </c>
      <c r="B482" s="2">
        <v>60105.5</v>
      </c>
      <c r="C482" s="2">
        <v>17895.7</v>
      </c>
      <c r="D482">
        <f t="shared" si="56"/>
        <v>3.358655989986421</v>
      </c>
      <c r="E482" s="2">
        <f t="shared" si="57"/>
        <v>60631.599000000002</v>
      </c>
      <c r="F482" s="2">
        <f t="shared" si="58"/>
        <v>18053.189999999999</v>
      </c>
      <c r="G482">
        <f t="shared" si="59"/>
        <v>3.3584978056509684</v>
      </c>
      <c r="H482" s="2">
        <f t="shared" si="60"/>
        <v>-1</v>
      </c>
      <c r="I482" s="3">
        <f t="shared" si="61"/>
        <v>1.6604137724506412E-4</v>
      </c>
      <c r="J482" s="3">
        <f t="shared" si="62"/>
        <v>1.0309739211095809E-3</v>
      </c>
      <c r="K482" s="3">
        <f t="shared" si="63"/>
        <v>8.649325438645168E-4</v>
      </c>
      <c r="L482" s="3"/>
    </row>
    <row r="483" spans="1:12" x14ac:dyDescent="0.35">
      <c r="A483" s="1">
        <v>44936</v>
      </c>
      <c r="B483" s="2">
        <v>60115.48</v>
      </c>
      <c r="C483" s="2">
        <v>17914.150000000001</v>
      </c>
      <c r="D483">
        <f t="shared" si="56"/>
        <v>3.3557539710229065</v>
      </c>
      <c r="E483" s="2">
        <f t="shared" si="57"/>
        <v>60712.077000000005</v>
      </c>
      <c r="F483" s="2">
        <f t="shared" si="58"/>
        <v>18075.870000000003</v>
      </c>
      <c r="G483">
        <f t="shared" si="59"/>
        <v>3.3587360940303288</v>
      </c>
      <c r="H483" s="2">
        <f t="shared" si="60"/>
        <v>1</v>
      </c>
      <c r="I483" s="3">
        <f t="shared" si="61"/>
        <v>1.0510271231303391E-2</v>
      </c>
      <c r="J483" s="3">
        <f t="shared" si="62"/>
        <v>1.0441466661828736E-2</v>
      </c>
      <c r="K483" s="3">
        <f t="shared" si="63"/>
        <v>6.8804569474655367E-5</v>
      </c>
      <c r="L483" s="3"/>
    </row>
    <row r="484" spans="1:12" x14ac:dyDescent="0.35">
      <c r="A484" s="1">
        <v>44935</v>
      </c>
      <c r="B484" s="2">
        <v>60747.31</v>
      </c>
      <c r="C484" s="2">
        <v>18101.2</v>
      </c>
      <c r="D484">
        <f t="shared" si="56"/>
        <v>3.3559824762999138</v>
      </c>
      <c r="E484" s="2">
        <f t="shared" si="57"/>
        <v>60793.271999999997</v>
      </c>
      <c r="F484" s="2">
        <f t="shared" si="58"/>
        <v>18097.684999999998</v>
      </c>
      <c r="G484">
        <f t="shared" si="59"/>
        <v>3.359173949596316</v>
      </c>
      <c r="H484" s="2">
        <f t="shared" si="60"/>
        <v>1</v>
      </c>
      <c r="I484" s="3">
        <f t="shared" si="61"/>
        <v>-1.3942016527151492E-2</v>
      </c>
      <c r="J484" s="3">
        <f t="shared" si="62"/>
        <v>-1.3355468145758291E-2</v>
      </c>
      <c r="K484" s="3">
        <f t="shared" si="63"/>
        <v>-5.8654838139320098E-4</v>
      </c>
      <c r="L484" s="3"/>
    </row>
    <row r="485" spans="1:12" x14ac:dyDescent="0.35">
      <c r="A485" s="1">
        <v>44932</v>
      </c>
      <c r="B485" s="2">
        <v>59900.37</v>
      </c>
      <c r="C485" s="2">
        <v>17859.45</v>
      </c>
      <c r="D485">
        <f t="shared" si="56"/>
        <v>3.35398738482988</v>
      </c>
      <c r="E485" s="2">
        <f t="shared" si="57"/>
        <v>60775.183000000005</v>
      </c>
      <c r="F485" s="2">
        <f t="shared" si="58"/>
        <v>18089.025000000001</v>
      </c>
      <c r="G485">
        <f t="shared" si="59"/>
        <v>3.3597821330889861</v>
      </c>
      <c r="H485" s="2">
        <f t="shared" si="60"/>
        <v>1</v>
      </c>
      <c r="I485" s="3">
        <f t="shared" si="61"/>
        <v>7.5608881881696916E-3</v>
      </c>
      <c r="J485" s="3">
        <f t="shared" si="62"/>
        <v>7.4302400129903617E-3</v>
      </c>
      <c r="K485" s="3">
        <f t="shared" si="63"/>
        <v>1.3064817517932995E-4</v>
      </c>
      <c r="L485" s="3"/>
    </row>
    <row r="486" spans="1:12" x14ac:dyDescent="0.35">
      <c r="A486" s="1">
        <v>44931</v>
      </c>
      <c r="B486" s="2">
        <v>60353.27</v>
      </c>
      <c r="C486" s="2">
        <v>17992.150000000001</v>
      </c>
      <c r="D486">
        <f t="shared" si="56"/>
        <v>3.354422345300589</v>
      </c>
      <c r="E486" s="2">
        <f t="shared" si="57"/>
        <v>60769.675000000003</v>
      </c>
      <c r="F486" s="2">
        <f t="shared" si="58"/>
        <v>18083.760000000002</v>
      </c>
      <c r="G486">
        <f t="shared" si="59"/>
        <v>3.3604557348692969</v>
      </c>
      <c r="H486" s="2">
        <f t="shared" si="60"/>
        <v>1</v>
      </c>
      <c r="I486" s="3">
        <f t="shared" si="61"/>
        <v>5.0399920335716742E-3</v>
      </c>
      <c r="J486" s="3">
        <f t="shared" si="62"/>
        <v>2.8234535616921417E-3</v>
      </c>
      <c r="K486" s="3">
        <f t="shared" si="63"/>
        <v>2.2165384718795325E-3</v>
      </c>
      <c r="L486" s="3"/>
    </row>
    <row r="487" spans="1:12" x14ac:dyDescent="0.35">
      <c r="A487" s="1">
        <v>44930</v>
      </c>
      <c r="B487" s="2">
        <v>60657.45</v>
      </c>
      <c r="C487" s="2">
        <v>18042.95</v>
      </c>
      <c r="D487">
        <f t="shared" si="56"/>
        <v>3.3618366176262748</v>
      </c>
      <c r="E487" s="2">
        <f t="shared" si="57"/>
        <v>60816.969999999994</v>
      </c>
      <c r="F487" s="2">
        <f t="shared" si="58"/>
        <v>18097.28</v>
      </c>
      <c r="G487">
        <f t="shared" si="59"/>
        <v>3.3605586032818189</v>
      </c>
      <c r="H487" s="2">
        <f t="shared" si="60"/>
        <v>-1</v>
      </c>
      <c r="I487" s="3">
        <f t="shared" si="61"/>
        <v>1.0497473929418398E-2</v>
      </c>
      <c r="J487" s="3">
        <f t="shared" si="62"/>
        <v>1.0508259458680455E-2</v>
      </c>
      <c r="K487" s="3">
        <f t="shared" si="63"/>
        <v>1.0785529262057059E-5</v>
      </c>
      <c r="L487" s="3"/>
    </row>
    <row r="488" spans="1:12" x14ac:dyDescent="0.35">
      <c r="A488" s="1">
        <v>44929</v>
      </c>
      <c r="B488" s="2">
        <v>61294.2</v>
      </c>
      <c r="C488" s="2">
        <v>18232.55</v>
      </c>
      <c r="D488">
        <f t="shared" si="56"/>
        <v>3.3618007354977775</v>
      </c>
      <c r="E488" s="2">
        <f t="shared" si="57"/>
        <v>60857.949000000001</v>
      </c>
      <c r="F488" s="2">
        <f t="shared" si="58"/>
        <v>18112.895</v>
      </c>
      <c r="G488">
        <f t="shared" si="59"/>
        <v>3.3599239105620606</v>
      </c>
      <c r="H488" s="2">
        <f t="shared" si="60"/>
        <v>-1</v>
      </c>
      <c r="I488" s="3">
        <f t="shared" si="61"/>
        <v>-2.0623484766910446E-3</v>
      </c>
      <c r="J488" s="3">
        <f t="shared" si="62"/>
        <v>-1.9251284104526546E-3</v>
      </c>
      <c r="K488" s="3">
        <f t="shared" si="63"/>
        <v>1.3722006623838995E-4</v>
      </c>
      <c r="L488" s="3"/>
    </row>
    <row r="489" spans="1:12" x14ac:dyDescent="0.35">
      <c r="A489" s="1">
        <v>44928</v>
      </c>
      <c r="B489" s="2">
        <v>61167.79</v>
      </c>
      <c r="C489" s="2">
        <v>18197.45</v>
      </c>
      <c r="D489">
        <f t="shared" si="56"/>
        <v>3.3613385391909305</v>
      </c>
      <c r="E489" s="2">
        <f t="shared" si="57"/>
        <v>60898.757999999994</v>
      </c>
      <c r="F489" s="2">
        <f t="shared" si="58"/>
        <v>18128.169999999998</v>
      </c>
      <c r="G489">
        <f t="shared" si="59"/>
        <v>3.3593439381912238</v>
      </c>
      <c r="H489" s="2">
        <f t="shared" si="60"/>
        <v>-1</v>
      </c>
      <c r="I489" s="3">
        <f t="shared" si="61"/>
        <v>-5.3467682909584101E-3</v>
      </c>
      <c r="J489" s="3">
        <f t="shared" si="62"/>
        <v>-5.0638963151431356E-3</v>
      </c>
      <c r="K489" s="3">
        <f t="shared" si="63"/>
        <v>2.8287197581527458E-4</v>
      </c>
      <c r="L489" s="3"/>
    </row>
    <row r="490" spans="1:12" x14ac:dyDescent="0.35">
      <c r="A490" s="1">
        <v>44925</v>
      </c>
      <c r="B490" s="2">
        <v>60840.74</v>
      </c>
      <c r="C490" s="2">
        <v>18105.3</v>
      </c>
      <c r="D490">
        <f t="shared" si="56"/>
        <v>3.3603828713139245</v>
      </c>
      <c r="E490" s="2">
        <f t="shared" si="57"/>
        <v>60962.597999999998</v>
      </c>
      <c r="F490" s="2">
        <f t="shared" si="58"/>
        <v>18150.47</v>
      </c>
      <c r="G490">
        <f t="shared" si="59"/>
        <v>3.358733850969148</v>
      </c>
      <c r="H490" s="2">
        <f t="shared" si="60"/>
        <v>-1</v>
      </c>
      <c r="I490" s="3">
        <f t="shared" si="61"/>
        <v>4.8181530993870129E-3</v>
      </c>
      <c r="J490" s="3">
        <f t="shared" si="62"/>
        <v>4.7334206005976553E-3</v>
      </c>
      <c r="K490" s="3">
        <f t="shared" si="63"/>
        <v>-8.4732498789357596E-5</v>
      </c>
      <c r="L490" s="3"/>
    </row>
    <row r="491" spans="1:12" x14ac:dyDescent="0.35">
      <c r="A491" s="1">
        <v>44924</v>
      </c>
      <c r="B491" s="2">
        <v>61133.88</v>
      </c>
      <c r="C491" s="2">
        <v>18191</v>
      </c>
      <c r="D491">
        <f t="shared" si="56"/>
        <v>3.3606662635369138</v>
      </c>
      <c r="E491" s="2">
        <f t="shared" si="57"/>
        <v>61012.305000000008</v>
      </c>
      <c r="F491" s="2">
        <f t="shared" si="58"/>
        <v>18166.84</v>
      </c>
      <c r="G491">
        <f t="shared" si="59"/>
        <v>3.3584434607229441</v>
      </c>
      <c r="H491" s="2">
        <f t="shared" si="60"/>
        <v>-1</v>
      </c>
      <c r="I491" s="3">
        <f t="shared" si="61"/>
        <v>-3.6575463556377994E-3</v>
      </c>
      <c r="J491" s="3">
        <f t="shared" si="62"/>
        <v>-3.7655983728217251E-3</v>
      </c>
      <c r="K491" s="3">
        <f t="shared" si="63"/>
        <v>-1.080520171839257E-4</v>
      </c>
      <c r="L491" s="3"/>
    </row>
    <row r="492" spans="1:12" x14ac:dyDescent="0.35">
      <c r="A492" s="1">
        <v>44923</v>
      </c>
      <c r="B492" s="2">
        <v>60910.28</v>
      </c>
      <c r="C492" s="2">
        <v>18122.5</v>
      </c>
      <c r="D492">
        <f t="shared" si="56"/>
        <v>3.3610307628638432</v>
      </c>
      <c r="E492" s="2">
        <f t="shared" si="57"/>
        <v>61078.819999999992</v>
      </c>
      <c r="F492" s="2">
        <f t="shared" si="58"/>
        <v>18189.23</v>
      </c>
      <c r="G492">
        <f t="shared" si="59"/>
        <v>3.3579662250683504</v>
      </c>
      <c r="H492" s="2">
        <f t="shared" si="60"/>
        <v>-1</v>
      </c>
      <c r="I492" s="3">
        <f t="shared" si="61"/>
        <v>2.815616674229942E-4</v>
      </c>
      <c r="J492" s="3">
        <f t="shared" si="62"/>
        <v>5.4076424334386936E-4</v>
      </c>
      <c r="K492" s="3">
        <f t="shared" si="63"/>
        <v>2.5920257592087516E-4</v>
      </c>
      <c r="L492" s="3"/>
    </row>
    <row r="493" spans="1:12" x14ac:dyDescent="0.35">
      <c r="A493" s="1">
        <v>44922</v>
      </c>
      <c r="B493" s="2">
        <v>60927.43</v>
      </c>
      <c r="C493" s="2">
        <v>18132.3</v>
      </c>
      <c r="D493">
        <f t="shared" si="56"/>
        <v>3.3601600458849679</v>
      </c>
      <c r="E493" s="2">
        <f t="shared" si="57"/>
        <v>61255.583000000006</v>
      </c>
      <c r="F493" s="2">
        <f t="shared" si="58"/>
        <v>18243.009999999998</v>
      </c>
      <c r="G493">
        <f t="shared" si="59"/>
        <v>3.3577563680554916</v>
      </c>
      <c r="H493" s="2">
        <f t="shared" si="60"/>
        <v>-1</v>
      </c>
      <c r="I493" s="3">
        <f t="shared" si="61"/>
        <v>-5.9252458211351113E-3</v>
      </c>
      <c r="J493" s="3">
        <f t="shared" si="62"/>
        <v>-6.4911787252582816E-3</v>
      </c>
      <c r="K493" s="3">
        <f t="shared" si="63"/>
        <v>-5.6593290412317032E-4</v>
      </c>
      <c r="L493" s="3"/>
    </row>
    <row r="494" spans="1:12" x14ac:dyDescent="0.35">
      <c r="A494" s="1">
        <v>44921</v>
      </c>
      <c r="B494" s="2">
        <v>60566.42</v>
      </c>
      <c r="C494" s="2">
        <v>18014.599999999999</v>
      </c>
      <c r="D494">
        <f t="shared" si="56"/>
        <v>3.3620740954559083</v>
      </c>
      <c r="E494" s="2">
        <f t="shared" si="57"/>
        <v>61416.170000000006</v>
      </c>
      <c r="F494" s="2">
        <f t="shared" si="58"/>
        <v>18290.579999999998</v>
      </c>
      <c r="G494">
        <f t="shared" si="59"/>
        <v>3.3578033064014381</v>
      </c>
      <c r="H494" s="2">
        <f t="shared" si="60"/>
        <v>-1</v>
      </c>
      <c r="I494" s="3">
        <f t="shared" si="61"/>
        <v>-1.1906432640397062E-2</v>
      </c>
      <c r="J494" s="3">
        <f t="shared" si="62"/>
        <v>-1.1535088206232683E-2</v>
      </c>
      <c r="K494" s="3">
        <f t="shared" si="63"/>
        <v>3.7134443416437894E-4</v>
      </c>
      <c r="L494" s="3"/>
    </row>
    <row r="495" spans="1:12" x14ac:dyDescent="0.35">
      <c r="A495" s="1">
        <v>44918</v>
      </c>
      <c r="B495" s="2">
        <v>59845.29</v>
      </c>
      <c r="C495" s="2">
        <v>17806.8</v>
      </c>
      <c r="D495">
        <f t="shared" si="56"/>
        <v>3.3608110384796821</v>
      </c>
      <c r="E495" s="2">
        <f t="shared" si="57"/>
        <v>61572.584999999999</v>
      </c>
      <c r="F495" s="2">
        <f t="shared" si="58"/>
        <v>18338.834999999999</v>
      </c>
      <c r="G495">
        <f t="shared" si="59"/>
        <v>3.3574970820120256</v>
      </c>
      <c r="H495" s="2">
        <f t="shared" si="60"/>
        <v>-1</v>
      </c>
      <c r="I495" s="3">
        <f t="shared" si="61"/>
        <v>1.6391097778956375E-2</v>
      </c>
      <c r="J495" s="3">
        <f t="shared" si="62"/>
        <v>1.8001549969674468E-2</v>
      </c>
      <c r="K495" s="3">
        <f t="shared" si="63"/>
        <v>1.6104521907180924E-3</v>
      </c>
      <c r="L495" s="3"/>
    </row>
    <row r="496" spans="1:12" x14ac:dyDescent="0.35">
      <c r="A496" s="1">
        <v>44917</v>
      </c>
      <c r="B496" s="2">
        <v>60826.22</v>
      </c>
      <c r="C496" s="2">
        <v>18127.349999999999</v>
      </c>
      <c r="D496">
        <f t="shared" si="56"/>
        <v>3.3554943221154776</v>
      </c>
      <c r="E496" s="2">
        <f t="shared" si="57"/>
        <v>61806.223000000013</v>
      </c>
      <c r="F496" s="2">
        <f t="shared" si="58"/>
        <v>18407.815000000002</v>
      </c>
      <c r="G496">
        <f t="shared" si="59"/>
        <v>3.3576077877792669</v>
      </c>
      <c r="H496" s="2">
        <f t="shared" si="60"/>
        <v>1</v>
      </c>
      <c r="I496" s="3">
        <f t="shared" si="61"/>
        <v>3.9624359363445039E-3</v>
      </c>
      <c r="J496" s="3">
        <f t="shared" si="62"/>
        <v>3.9581075005447573E-3</v>
      </c>
      <c r="K496" s="3">
        <f t="shared" si="63"/>
        <v>4.3284357997466077E-6</v>
      </c>
      <c r="L496" s="3"/>
    </row>
    <row r="497" spans="1:12" x14ac:dyDescent="0.35">
      <c r="A497" s="1">
        <v>44916</v>
      </c>
      <c r="B497" s="2">
        <v>61067.24</v>
      </c>
      <c r="C497" s="2">
        <v>18199.099999999999</v>
      </c>
      <c r="D497">
        <f t="shared" si="56"/>
        <v>3.3555087888961546</v>
      </c>
      <c r="E497" s="2">
        <f t="shared" si="57"/>
        <v>61980.669000000009</v>
      </c>
      <c r="F497" s="2">
        <f t="shared" si="58"/>
        <v>18456.015000000003</v>
      </c>
      <c r="G497">
        <f t="shared" si="59"/>
        <v>3.3582909961874217</v>
      </c>
      <c r="H497" s="2">
        <f t="shared" si="60"/>
        <v>1</v>
      </c>
      <c r="I497" s="3">
        <f t="shared" si="61"/>
        <v>1.0399192758670654E-2</v>
      </c>
      <c r="J497" s="3">
        <f t="shared" si="62"/>
        <v>1.0231275172948154E-2</v>
      </c>
      <c r="K497" s="3">
        <f t="shared" si="63"/>
        <v>1.6791758572250008E-4</v>
      </c>
      <c r="L497" s="3"/>
    </row>
    <row r="498" spans="1:12" x14ac:dyDescent="0.35">
      <c r="A498" s="1">
        <v>44915</v>
      </c>
      <c r="B498" s="2">
        <v>61702.29</v>
      </c>
      <c r="C498" s="2">
        <v>18385.3</v>
      </c>
      <c r="D498">
        <f t="shared" si="56"/>
        <v>3.3560665314136839</v>
      </c>
      <c r="E498" s="2">
        <f t="shared" si="57"/>
        <v>62115.012999999999</v>
      </c>
      <c r="F498" s="2">
        <f t="shared" si="58"/>
        <v>18492.155000000002</v>
      </c>
      <c r="G498">
        <f t="shared" si="59"/>
        <v>3.3589926647272854</v>
      </c>
      <c r="H498" s="2">
        <f t="shared" si="60"/>
        <v>1</v>
      </c>
      <c r="I498" s="3">
        <f t="shared" si="61"/>
        <v>1.683892121345925E-3</v>
      </c>
      <c r="J498" s="3">
        <f t="shared" si="62"/>
        <v>1.9118534916482983E-3</v>
      </c>
      <c r="K498" s="3">
        <f t="shared" si="63"/>
        <v>-2.2796137030237323E-4</v>
      </c>
      <c r="L498" s="3"/>
    </row>
    <row r="499" spans="1:12" x14ac:dyDescent="0.35">
      <c r="A499" s="1">
        <v>44914</v>
      </c>
      <c r="B499" s="2">
        <v>61806.19</v>
      </c>
      <c r="C499" s="2">
        <v>18420.45</v>
      </c>
      <c r="D499">
        <f t="shared" si="56"/>
        <v>3.3553029377675356</v>
      </c>
      <c r="E499" s="2">
        <f t="shared" si="57"/>
        <v>62207.42</v>
      </c>
      <c r="F499" s="2">
        <f t="shared" si="58"/>
        <v>18517.900000000001</v>
      </c>
      <c r="G499">
        <f t="shared" si="59"/>
        <v>3.3593128810502266</v>
      </c>
      <c r="H499" s="2">
        <f t="shared" si="60"/>
        <v>1</v>
      </c>
      <c r="I499" s="3">
        <f t="shared" si="61"/>
        <v>-7.5782053545123008E-3</v>
      </c>
      <c r="J499" s="3">
        <f t="shared" si="62"/>
        <v>-8.2218404002074169E-3</v>
      </c>
      <c r="K499" s="3">
        <f t="shared" si="63"/>
        <v>6.4363504569511613E-4</v>
      </c>
      <c r="L499" s="3"/>
    </row>
    <row r="500" spans="1:12" x14ac:dyDescent="0.35">
      <c r="A500" s="1">
        <v>44911</v>
      </c>
      <c r="B500" s="2">
        <v>61337.81</v>
      </c>
      <c r="C500" s="2">
        <v>18269</v>
      </c>
      <c r="D500">
        <f t="shared" si="56"/>
        <v>3.3574804313317639</v>
      </c>
      <c r="E500" s="2">
        <f t="shared" si="57"/>
        <v>62310.260999999999</v>
      </c>
      <c r="F500" s="2">
        <f t="shared" si="58"/>
        <v>18545.96</v>
      </c>
      <c r="G500">
        <f t="shared" si="59"/>
        <v>3.3597754443555363</v>
      </c>
      <c r="H500" s="2">
        <f t="shared" si="60"/>
        <v>1</v>
      </c>
      <c r="I500" s="3">
        <f t="shared" si="61"/>
        <v>7.5193424740792212E-3</v>
      </c>
      <c r="J500" s="3">
        <f t="shared" si="62"/>
        <v>7.986206141551341E-3</v>
      </c>
      <c r="K500" s="3">
        <f t="shared" si="63"/>
        <v>-4.6686366747211976E-4</v>
      </c>
      <c r="L500" s="3"/>
    </row>
    <row r="501" spans="1:12" x14ac:dyDescent="0.35">
      <c r="A501" s="1">
        <v>44910</v>
      </c>
      <c r="B501" s="2">
        <v>61799.03</v>
      </c>
      <c r="C501" s="2">
        <v>18414.900000000001</v>
      </c>
      <c r="D501">
        <f t="shared" si="56"/>
        <v>3.355925364786124</v>
      </c>
      <c r="E501" s="2">
        <f t="shared" si="57"/>
        <v>62463.329999999994</v>
      </c>
      <c r="F501" s="2">
        <f t="shared" si="58"/>
        <v>18588.670000000002</v>
      </c>
      <c r="G501">
        <f t="shared" si="59"/>
        <v>3.3602904349800169</v>
      </c>
      <c r="H501" s="2">
        <f t="shared" si="60"/>
        <v>1</v>
      </c>
      <c r="I501" s="3">
        <f t="shared" si="61"/>
        <v>1.4221582442313491E-2</v>
      </c>
      <c r="J501" s="3">
        <f t="shared" si="62"/>
        <v>1.3326165224899282E-2</v>
      </c>
      <c r="K501" s="3">
        <f t="shared" si="63"/>
        <v>8.9541721741420895E-4</v>
      </c>
      <c r="L501" s="3"/>
    </row>
    <row r="502" spans="1:12" x14ac:dyDescent="0.35">
      <c r="A502" s="1">
        <v>44909</v>
      </c>
      <c r="B502" s="2">
        <v>62677.91</v>
      </c>
      <c r="C502" s="2">
        <v>18660.3</v>
      </c>
      <c r="D502">
        <f t="shared" si="56"/>
        <v>3.3588908002550872</v>
      </c>
      <c r="E502" s="2">
        <f t="shared" si="57"/>
        <v>62611.845999999998</v>
      </c>
      <c r="F502" s="2">
        <f t="shared" si="58"/>
        <v>18628.43</v>
      </c>
      <c r="G502">
        <f t="shared" si="59"/>
        <v>3.3610908702451039</v>
      </c>
      <c r="H502" s="2">
        <f t="shared" si="60"/>
        <v>1</v>
      </c>
      <c r="I502" s="3">
        <f t="shared" si="61"/>
        <v>-2.3071924382928621E-3</v>
      </c>
      <c r="J502" s="3">
        <f t="shared" si="62"/>
        <v>-2.8027416493839473E-3</v>
      </c>
      <c r="K502" s="3">
        <f t="shared" si="63"/>
        <v>4.9554921109108523E-4</v>
      </c>
      <c r="L502" s="3"/>
    </row>
    <row r="503" spans="1:12" x14ac:dyDescent="0.35">
      <c r="A503" s="1">
        <v>44908</v>
      </c>
      <c r="B503" s="2">
        <v>62533.3</v>
      </c>
      <c r="C503" s="2">
        <v>18608</v>
      </c>
      <c r="D503">
        <f t="shared" si="56"/>
        <v>3.3605599742046435</v>
      </c>
      <c r="E503" s="2">
        <f t="shared" si="57"/>
        <v>62654.02</v>
      </c>
      <c r="F503" s="2">
        <f t="shared" si="58"/>
        <v>18638.235000000001</v>
      </c>
      <c r="G503">
        <f t="shared" si="59"/>
        <v>3.3615854720149194</v>
      </c>
      <c r="H503" s="2">
        <f t="shared" si="60"/>
        <v>1</v>
      </c>
      <c r="I503" s="3">
        <f t="shared" si="61"/>
        <v>-6.4402486355270424E-3</v>
      </c>
      <c r="J503" s="3">
        <f t="shared" si="62"/>
        <v>-5.9571152192604551E-3</v>
      </c>
      <c r="K503" s="3">
        <f t="shared" si="63"/>
        <v>-4.8313341626658735E-4</v>
      </c>
      <c r="L503" s="3"/>
    </row>
    <row r="504" spans="1:12" x14ac:dyDescent="0.35">
      <c r="A504" s="1">
        <v>44907</v>
      </c>
      <c r="B504" s="2">
        <v>62130.57</v>
      </c>
      <c r="C504" s="2">
        <v>18497.150000000001</v>
      </c>
      <c r="D504">
        <f t="shared" si="56"/>
        <v>3.3589266454561915</v>
      </c>
      <c r="E504" s="2">
        <f t="shared" si="57"/>
        <v>62668.873999999989</v>
      </c>
      <c r="F504" s="2">
        <f t="shared" si="58"/>
        <v>18639.239999999998</v>
      </c>
      <c r="G504">
        <f t="shared" si="59"/>
        <v>3.362201141248248</v>
      </c>
      <c r="H504" s="2">
        <f t="shared" si="60"/>
        <v>1</v>
      </c>
      <c r="I504" s="3">
        <f t="shared" si="61"/>
        <v>8.2246147106003606E-4</v>
      </c>
      <c r="J504" s="3">
        <f t="shared" si="62"/>
        <v>-2.9734310420951893E-5</v>
      </c>
      <c r="K504" s="3">
        <f t="shared" si="63"/>
        <v>8.5219578148098792E-4</v>
      </c>
      <c r="L504" s="3"/>
    </row>
    <row r="505" spans="1:12" x14ac:dyDescent="0.35">
      <c r="A505" s="1">
        <v>44904</v>
      </c>
      <c r="B505" s="2">
        <v>62181.67</v>
      </c>
      <c r="C505" s="2">
        <v>18496.599999999999</v>
      </c>
      <c r="D505">
        <f t="shared" si="56"/>
        <v>3.3617891936896513</v>
      </c>
      <c r="E505" s="2">
        <f t="shared" si="57"/>
        <v>62706.297000000006</v>
      </c>
      <c r="F505" s="2">
        <f t="shared" si="58"/>
        <v>18645.8</v>
      </c>
      <c r="G505">
        <f t="shared" si="59"/>
        <v>3.3630252925591826</v>
      </c>
      <c r="H505" s="2">
        <f t="shared" si="60"/>
        <v>1</v>
      </c>
      <c r="I505" s="3">
        <f t="shared" si="61"/>
        <v>6.2560236802903825E-3</v>
      </c>
      <c r="J505" s="3">
        <f t="shared" si="62"/>
        <v>6.0957148881416049E-3</v>
      </c>
      <c r="K505" s="3">
        <f t="shared" si="63"/>
        <v>1.6030879214877763E-4</v>
      </c>
      <c r="L505" s="3"/>
    </row>
    <row r="506" spans="1:12" x14ac:dyDescent="0.35">
      <c r="A506" s="1">
        <v>44903</v>
      </c>
      <c r="B506" s="2">
        <v>62570.68</v>
      </c>
      <c r="C506" s="2">
        <v>18609.349999999999</v>
      </c>
      <c r="D506">
        <f t="shared" si="56"/>
        <v>3.3623248528293574</v>
      </c>
      <c r="E506" s="2">
        <f t="shared" si="57"/>
        <v>62717.494000000006</v>
      </c>
      <c r="F506" s="2">
        <f t="shared" si="58"/>
        <v>18647.415000000001</v>
      </c>
      <c r="G506">
        <f t="shared" si="59"/>
        <v>3.3633344889894929</v>
      </c>
      <c r="H506" s="2">
        <f t="shared" si="60"/>
        <v>1</v>
      </c>
      <c r="I506" s="3">
        <f t="shared" si="61"/>
        <v>-2.5571082174590397E-3</v>
      </c>
      <c r="J506" s="3">
        <f t="shared" si="62"/>
        <v>-2.6250245172452853E-3</v>
      </c>
      <c r="K506" s="3">
        <f t="shared" si="63"/>
        <v>6.7916299786245637E-5</v>
      </c>
      <c r="L506" s="3"/>
    </row>
    <row r="507" spans="1:12" x14ac:dyDescent="0.35">
      <c r="A507" s="1">
        <v>44902</v>
      </c>
      <c r="B507" s="2">
        <v>62410.68</v>
      </c>
      <c r="C507" s="2">
        <v>18560.5</v>
      </c>
      <c r="D507">
        <f t="shared" si="56"/>
        <v>3.3625538105115704</v>
      </c>
      <c r="E507" s="2">
        <f t="shared" si="57"/>
        <v>62687.694000000003</v>
      </c>
      <c r="F507" s="2">
        <f t="shared" si="58"/>
        <v>18634.89</v>
      </c>
      <c r="G507">
        <f t="shared" si="59"/>
        <v>3.3639959237752413</v>
      </c>
      <c r="H507" s="2">
        <f t="shared" si="60"/>
        <v>1</v>
      </c>
      <c r="I507" s="3">
        <f t="shared" si="61"/>
        <v>3.455818779734499E-3</v>
      </c>
      <c r="J507" s="3">
        <f t="shared" si="62"/>
        <v>4.4314538940222513E-3</v>
      </c>
      <c r="K507" s="3">
        <f t="shared" si="63"/>
        <v>-9.7563511428775231E-4</v>
      </c>
      <c r="L507" s="3"/>
    </row>
    <row r="508" spans="1:12" x14ac:dyDescent="0.35">
      <c r="A508" s="1">
        <v>44901</v>
      </c>
      <c r="B508" s="2">
        <v>62626.36</v>
      </c>
      <c r="C508" s="2">
        <v>18642.75</v>
      </c>
      <c r="D508">
        <f t="shared" si="56"/>
        <v>3.3592876587413336</v>
      </c>
      <c r="E508" s="2">
        <f t="shared" si="57"/>
        <v>62597.683999999994</v>
      </c>
      <c r="F508" s="2">
        <f t="shared" si="58"/>
        <v>18605.564999999999</v>
      </c>
      <c r="G508">
        <f t="shared" si="59"/>
        <v>3.3644602569177553</v>
      </c>
      <c r="H508" s="2">
        <f t="shared" si="60"/>
        <v>1</v>
      </c>
      <c r="I508" s="3">
        <f t="shared" si="61"/>
        <v>3.3251174106238646E-3</v>
      </c>
      <c r="J508" s="3">
        <f t="shared" si="62"/>
        <v>3.1272210376687599E-3</v>
      </c>
      <c r="K508" s="3">
        <f t="shared" si="63"/>
        <v>1.9789637295510466E-4</v>
      </c>
      <c r="L508" s="3"/>
    </row>
    <row r="509" spans="1:12" x14ac:dyDescent="0.35">
      <c r="A509" s="1">
        <v>44900</v>
      </c>
      <c r="B509" s="2">
        <v>62834.6</v>
      </c>
      <c r="C509" s="2">
        <v>18701.05</v>
      </c>
      <c r="D509">
        <f t="shared" si="56"/>
        <v>3.3599503771178623</v>
      </c>
      <c r="E509" s="2">
        <f t="shared" si="57"/>
        <v>62476.943999999996</v>
      </c>
      <c r="F509" s="2">
        <f t="shared" si="58"/>
        <v>18565.71</v>
      </c>
      <c r="G509">
        <f t="shared" si="59"/>
        <v>3.3651793548428794</v>
      </c>
      <c r="H509" s="2">
        <f t="shared" si="60"/>
        <v>1</v>
      </c>
      <c r="I509" s="3">
        <f t="shared" si="61"/>
        <v>5.3951167032178853E-4</v>
      </c>
      <c r="J509" s="3">
        <f t="shared" si="62"/>
        <v>-2.6469102002297883E-4</v>
      </c>
      <c r="K509" s="3">
        <f t="shared" si="63"/>
        <v>8.0420269034476742E-4</v>
      </c>
      <c r="L509" s="3"/>
    </row>
    <row r="510" spans="1:12" x14ac:dyDescent="0.35">
      <c r="A510" s="1">
        <v>44897</v>
      </c>
      <c r="B510" s="2">
        <v>62868.5</v>
      </c>
      <c r="C510" s="2">
        <v>18696.099999999999</v>
      </c>
      <c r="D510">
        <f t="shared" si="56"/>
        <v>3.3626531736565384</v>
      </c>
      <c r="E510" s="2">
        <f t="shared" si="57"/>
        <v>62307.967999999993</v>
      </c>
      <c r="F510" s="2">
        <f t="shared" si="58"/>
        <v>18511.600000000002</v>
      </c>
      <c r="G510">
        <f t="shared" si="59"/>
        <v>3.3658877676700008</v>
      </c>
      <c r="H510" s="2">
        <f t="shared" si="60"/>
        <v>1</v>
      </c>
      <c r="I510" s="3">
        <f t="shared" si="61"/>
        <v>6.6120553218225716E-3</v>
      </c>
      <c r="J510" s="3">
        <f t="shared" si="62"/>
        <v>6.2258973796674956E-3</v>
      </c>
      <c r="K510" s="3">
        <f t="shared" si="63"/>
        <v>3.86157942155076E-4</v>
      </c>
      <c r="L510" s="3"/>
    </row>
    <row r="511" spans="1:12" x14ac:dyDescent="0.35">
      <c r="A511" s="1">
        <v>44896</v>
      </c>
      <c r="B511" s="2">
        <v>63284.19</v>
      </c>
      <c r="C511" s="2">
        <v>18812.5</v>
      </c>
      <c r="D511">
        <f t="shared" si="56"/>
        <v>3.3639436544850501</v>
      </c>
      <c r="E511" s="2">
        <f t="shared" si="57"/>
        <v>62187.466</v>
      </c>
      <c r="F511" s="2">
        <f t="shared" si="58"/>
        <v>18472.755000000001</v>
      </c>
      <c r="G511">
        <f t="shared" si="59"/>
        <v>3.3664424174953869</v>
      </c>
      <c r="H511" s="2">
        <f t="shared" si="60"/>
        <v>1</v>
      </c>
      <c r="I511" s="3">
        <f t="shared" si="61"/>
        <v>-2.9160521766969107E-3</v>
      </c>
      <c r="J511" s="3">
        <f t="shared" si="62"/>
        <v>-2.8784053156146951E-3</v>
      </c>
      <c r="K511" s="3">
        <f t="shared" si="63"/>
        <v>-3.7646861082215634E-5</v>
      </c>
      <c r="L511" s="3"/>
    </row>
    <row r="512" spans="1:12" x14ac:dyDescent="0.35">
      <c r="A512" s="1">
        <v>44895</v>
      </c>
      <c r="B512" s="2">
        <v>63099.65</v>
      </c>
      <c r="C512" s="2">
        <v>18758.349999999999</v>
      </c>
      <c r="D512">
        <f t="shared" si="56"/>
        <v>3.3638166469865425</v>
      </c>
      <c r="E512" s="2">
        <f t="shared" si="57"/>
        <v>62034.106999999996</v>
      </c>
      <c r="F512" s="2">
        <f t="shared" si="58"/>
        <v>18425.894999999997</v>
      </c>
      <c r="G512">
        <f t="shared" si="59"/>
        <v>3.3666808043788379</v>
      </c>
      <c r="H512" s="2">
        <f t="shared" si="60"/>
        <v>1</v>
      </c>
      <c r="I512" s="3">
        <f t="shared" si="61"/>
        <v>-6.6214313391596454E-3</v>
      </c>
      <c r="J512" s="3">
        <f t="shared" si="62"/>
        <v>-7.4793358690929254E-3</v>
      </c>
      <c r="K512" s="3">
        <f t="shared" si="63"/>
        <v>8.5790452993328003E-4</v>
      </c>
      <c r="L512" s="3"/>
    </row>
    <row r="513" spans="1:12" x14ac:dyDescent="0.35">
      <c r="A513" s="1">
        <v>44894</v>
      </c>
      <c r="B513" s="2">
        <v>62681.84</v>
      </c>
      <c r="C513" s="2">
        <v>18618.05</v>
      </c>
      <c r="D513">
        <f t="shared" si="56"/>
        <v>3.3667242272955544</v>
      </c>
      <c r="E513" s="2">
        <f t="shared" si="57"/>
        <v>61922.213999999993</v>
      </c>
      <c r="F513" s="2">
        <f t="shared" si="58"/>
        <v>18391.024999999998</v>
      </c>
      <c r="G513">
        <f t="shared" si="59"/>
        <v>3.3669800350986421</v>
      </c>
      <c r="H513" s="2">
        <f t="shared" si="60"/>
        <v>1</v>
      </c>
      <c r="I513" s="3">
        <f t="shared" si="61"/>
        <v>-2.8244225121661012E-3</v>
      </c>
      <c r="J513" s="3">
        <f t="shared" si="62"/>
        <v>-2.9702358732519932E-3</v>
      </c>
      <c r="K513" s="3">
        <f t="shared" si="63"/>
        <v>1.4581336108589193E-4</v>
      </c>
      <c r="L513" s="3"/>
    </row>
    <row r="514" spans="1:12" x14ac:dyDescent="0.35">
      <c r="A514" s="1">
        <v>44893</v>
      </c>
      <c r="B514" s="2">
        <v>62504.800000000003</v>
      </c>
      <c r="C514" s="2">
        <v>18562.75</v>
      </c>
      <c r="D514">
        <f t="shared" si="56"/>
        <v>3.3672166031433921</v>
      </c>
      <c r="E514" s="2">
        <f t="shared" si="57"/>
        <v>61841.328999999991</v>
      </c>
      <c r="F514" s="2">
        <f t="shared" si="58"/>
        <v>18369.559999999998</v>
      </c>
      <c r="G514">
        <f t="shared" si="59"/>
        <v>3.3665111739203333</v>
      </c>
      <c r="H514" s="2">
        <f t="shared" si="60"/>
        <v>-1</v>
      </c>
      <c r="I514" s="3">
        <f t="shared" si="61"/>
        <v>-3.3783005465180833E-3</v>
      </c>
      <c r="J514" s="3">
        <f t="shared" si="62"/>
        <v>-2.6935664166139175E-3</v>
      </c>
      <c r="K514" s="3">
        <f t="shared" si="63"/>
        <v>6.8473412990416576E-4</v>
      </c>
      <c r="L514" s="3"/>
    </row>
    <row r="515" spans="1:12" x14ac:dyDescent="0.35">
      <c r="A515" s="1">
        <v>44890</v>
      </c>
      <c r="B515" s="2">
        <v>62293.64</v>
      </c>
      <c r="C515" s="2">
        <v>18512.75</v>
      </c>
      <c r="D515">
        <f t="shared" ref="D515:D578" si="64">B515/C515</f>
        <v>3.3649047278227169</v>
      </c>
      <c r="E515" s="2">
        <f t="shared" ref="E515:E578" si="65">AVERAGE(B515:B524)</f>
        <v>61753.264000000003</v>
      </c>
      <c r="F515" s="2">
        <f t="shared" ref="F515:F578" si="66">AVERAGE(C515:C524)</f>
        <v>18346.199999999997</v>
      </c>
      <c r="G515">
        <f t="shared" ref="G515:G578" si="67">E515/F515</f>
        <v>3.3659975362745427</v>
      </c>
      <c r="H515" s="2">
        <f t="shared" ref="H515:H578" si="68">IF(D515 &gt; G515, -1, IF(D515 &lt; G515, 1))</f>
        <v>1</v>
      </c>
      <c r="I515" s="3">
        <f t="shared" ref="I515:I578" si="69">(B516 -B515)/B515</f>
        <v>-3.3647094631168007E-4</v>
      </c>
      <c r="J515" s="3">
        <f t="shared" ref="J515:J578" si="70">(C516 - C515)/C515</f>
        <v>-1.547582071815449E-3</v>
      </c>
      <c r="K515" s="3">
        <f t="shared" ref="K515:K578" si="71">IF(H515=1, (I515 - J515), IF(H515=-1, (J515 - I515), 0))</f>
        <v>1.211111125503769E-3</v>
      </c>
      <c r="L515" s="3"/>
    </row>
    <row r="516" spans="1:12" x14ac:dyDescent="0.35">
      <c r="A516" s="1">
        <v>44889</v>
      </c>
      <c r="B516" s="2">
        <v>62272.68</v>
      </c>
      <c r="C516" s="2">
        <v>18484.099999999999</v>
      </c>
      <c r="D516">
        <f t="shared" si="64"/>
        <v>3.3689863179705806</v>
      </c>
      <c r="E516" s="2">
        <f t="shared" si="65"/>
        <v>61703.404000000002</v>
      </c>
      <c r="F516" s="2">
        <f t="shared" si="66"/>
        <v>18329.894999999997</v>
      </c>
      <c r="G516">
        <f t="shared" si="67"/>
        <v>3.3662715471092448</v>
      </c>
      <c r="H516" s="2">
        <f t="shared" si="68"/>
        <v>-1</v>
      </c>
      <c r="I516" s="3">
        <f t="shared" si="69"/>
        <v>-1.2238111480026209E-2</v>
      </c>
      <c r="J516" s="3">
        <f t="shared" si="70"/>
        <v>-1.1731704546069246E-2</v>
      </c>
      <c r="K516" s="3">
        <f t="shared" si="71"/>
        <v>5.0640693395696303E-4</v>
      </c>
      <c r="L516" s="3"/>
    </row>
    <row r="517" spans="1:12" x14ac:dyDescent="0.35">
      <c r="A517" s="1">
        <v>44888</v>
      </c>
      <c r="B517" s="2">
        <v>61510.58</v>
      </c>
      <c r="C517" s="2">
        <v>18267.25</v>
      </c>
      <c r="D517">
        <f t="shared" si="64"/>
        <v>3.3672599871354474</v>
      </c>
      <c r="E517" s="2">
        <f t="shared" si="65"/>
        <v>61537.506000000008</v>
      </c>
      <c r="F517" s="2">
        <f t="shared" si="66"/>
        <v>18284.305</v>
      </c>
      <c r="G517">
        <f t="shared" si="67"/>
        <v>3.3655917465826568</v>
      </c>
      <c r="H517" s="2">
        <f t="shared" si="68"/>
        <v>-1</v>
      </c>
      <c r="I517" s="3">
        <f t="shared" si="69"/>
        <v>-1.4894998551469132E-3</v>
      </c>
      <c r="J517" s="3">
        <f t="shared" si="70"/>
        <v>-1.2618210184893333E-3</v>
      </c>
      <c r="K517" s="3">
        <f t="shared" si="71"/>
        <v>2.2767883665757984E-4</v>
      </c>
      <c r="L517" s="3"/>
    </row>
    <row r="518" spans="1:12" x14ac:dyDescent="0.35">
      <c r="A518" s="1">
        <v>44887</v>
      </c>
      <c r="B518" s="2">
        <v>61418.96</v>
      </c>
      <c r="C518" s="2">
        <v>18244.2</v>
      </c>
      <c r="D518">
        <f t="shared" si="64"/>
        <v>3.3664923646967253</v>
      </c>
      <c r="E518" s="2">
        <f t="shared" si="65"/>
        <v>61489.803</v>
      </c>
      <c r="F518" s="2">
        <f t="shared" si="66"/>
        <v>18273.280000000002</v>
      </c>
      <c r="G518">
        <f t="shared" si="67"/>
        <v>3.3650118095930228</v>
      </c>
      <c r="H518" s="2">
        <f t="shared" si="68"/>
        <v>-1</v>
      </c>
      <c r="I518" s="3">
        <f t="shared" si="69"/>
        <v>-4.4631169267601179E-3</v>
      </c>
      <c r="J518" s="3">
        <f t="shared" si="70"/>
        <v>-4.6179059646353363E-3</v>
      </c>
      <c r="K518" s="3">
        <f t="shared" si="71"/>
        <v>-1.5478903787521838E-4</v>
      </c>
      <c r="L518" s="3"/>
    </row>
    <row r="519" spans="1:12" x14ac:dyDescent="0.35">
      <c r="A519" s="1">
        <v>44886</v>
      </c>
      <c r="B519" s="2">
        <v>61144.84</v>
      </c>
      <c r="C519" s="2">
        <v>18159.95</v>
      </c>
      <c r="D519">
        <f t="shared" si="64"/>
        <v>3.3670158783476825</v>
      </c>
      <c r="E519" s="2">
        <f t="shared" si="65"/>
        <v>61466.422000000006</v>
      </c>
      <c r="F519" s="2">
        <f t="shared" si="66"/>
        <v>18269.14</v>
      </c>
      <c r="G519">
        <f t="shared" si="67"/>
        <v>3.3644945520150378</v>
      </c>
      <c r="H519" s="2">
        <f t="shared" si="68"/>
        <v>-1</v>
      </c>
      <c r="I519" s="3">
        <f t="shared" si="69"/>
        <v>8.4821548310537193E-3</v>
      </c>
      <c r="J519" s="3">
        <f t="shared" si="70"/>
        <v>8.1332823052927307E-3</v>
      </c>
      <c r="K519" s="3">
        <f t="shared" si="71"/>
        <v>-3.4887252576098864E-4</v>
      </c>
      <c r="L519" s="3"/>
    </row>
    <row r="520" spans="1:12" x14ac:dyDescent="0.35">
      <c r="A520" s="1">
        <v>44883</v>
      </c>
      <c r="B520" s="2">
        <v>61663.48</v>
      </c>
      <c r="C520" s="2">
        <v>18307.650000000001</v>
      </c>
      <c r="D520">
        <f t="shared" si="64"/>
        <v>3.3681810609226197</v>
      </c>
      <c r="E520" s="2">
        <f t="shared" si="65"/>
        <v>61446.974000000002</v>
      </c>
      <c r="F520" s="2">
        <f t="shared" si="66"/>
        <v>18264.859999999997</v>
      </c>
      <c r="G520">
        <f t="shared" si="67"/>
        <v>3.3642181763232792</v>
      </c>
      <c r="H520" s="2">
        <f t="shared" si="68"/>
        <v>-1</v>
      </c>
      <c r="I520" s="3">
        <f t="shared" si="69"/>
        <v>1.4128297656894378E-3</v>
      </c>
      <c r="J520" s="3">
        <f t="shared" si="70"/>
        <v>1.9800465925446467E-3</v>
      </c>
      <c r="K520" s="3">
        <f t="shared" si="71"/>
        <v>5.6721682685520881E-4</v>
      </c>
      <c r="L520" s="3"/>
    </row>
    <row r="521" spans="1:12" x14ac:dyDescent="0.35">
      <c r="A521" s="1">
        <v>44882</v>
      </c>
      <c r="B521" s="2">
        <v>61750.6</v>
      </c>
      <c r="C521" s="2">
        <v>18343.900000000001</v>
      </c>
      <c r="D521">
        <f t="shared" si="64"/>
        <v>3.36627434733072</v>
      </c>
      <c r="E521" s="2">
        <f t="shared" si="65"/>
        <v>61364.267000000007</v>
      </c>
      <c r="F521" s="2">
        <f t="shared" si="66"/>
        <v>18239.364999999998</v>
      </c>
      <c r="G521">
        <f t="shared" si="67"/>
        <v>3.3643861505046919</v>
      </c>
      <c r="H521" s="2">
        <f t="shared" si="68"/>
        <v>-1</v>
      </c>
      <c r="I521" s="3">
        <f t="shared" si="69"/>
        <v>3.7266034662011807E-3</v>
      </c>
      <c r="J521" s="3">
        <f t="shared" si="70"/>
        <v>3.5842977774628074E-3</v>
      </c>
      <c r="K521" s="3">
        <f t="shared" si="71"/>
        <v>-1.4230568873837331E-4</v>
      </c>
      <c r="L521" s="3"/>
    </row>
    <row r="522" spans="1:12" x14ac:dyDescent="0.35">
      <c r="A522" s="1">
        <v>44881</v>
      </c>
      <c r="B522" s="2">
        <v>61980.72</v>
      </c>
      <c r="C522" s="2">
        <v>18409.650000000001</v>
      </c>
      <c r="D522">
        <f t="shared" si="64"/>
        <v>3.3667516764305674</v>
      </c>
      <c r="E522" s="2">
        <f t="shared" si="65"/>
        <v>61279.815999999992</v>
      </c>
      <c r="F522" s="2">
        <f t="shared" si="66"/>
        <v>18213.260000000002</v>
      </c>
      <c r="G522">
        <f t="shared" si="67"/>
        <v>3.3645715264592932</v>
      </c>
      <c r="H522" s="2">
        <f t="shared" si="68"/>
        <v>-1</v>
      </c>
      <c r="I522" s="3">
        <f t="shared" si="69"/>
        <v>-1.738121144768941E-3</v>
      </c>
      <c r="J522" s="3">
        <f t="shared" si="70"/>
        <v>-3.3949586222443116E-4</v>
      </c>
      <c r="K522" s="3">
        <f t="shared" si="71"/>
        <v>1.3986252825445098E-3</v>
      </c>
      <c r="L522" s="3"/>
    </row>
    <row r="523" spans="1:12" x14ac:dyDescent="0.35">
      <c r="A523" s="1">
        <v>44880</v>
      </c>
      <c r="B523" s="2">
        <v>61872.99</v>
      </c>
      <c r="C523" s="2">
        <v>18403.400000000001</v>
      </c>
      <c r="D523">
        <f t="shared" si="64"/>
        <v>3.3620412532466823</v>
      </c>
      <c r="E523" s="2">
        <f t="shared" si="65"/>
        <v>61193.878999999994</v>
      </c>
      <c r="F523" s="2">
        <f t="shared" si="66"/>
        <v>18186.834999999999</v>
      </c>
      <c r="G523">
        <f t="shared" si="67"/>
        <v>3.3647349305142975</v>
      </c>
      <c r="H523" s="2">
        <f t="shared" si="68"/>
        <v>1</v>
      </c>
      <c r="I523" s="3">
        <f t="shared" si="69"/>
        <v>-4.0217872128047553E-3</v>
      </c>
      <c r="J523" s="3">
        <f t="shared" si="70"/>
        <v>-4.0345805666344263E-3</v>
      </c>
      <c r="K523" s="3">
        <f t="shared" si="71"/>
        <v>1.279335382967095E-5</v>
      </c>
      <c r="L523" s="3"/>
    </row>
    <row r="524" spans="1:12" x14ac:dyDescent="0.35">
      <c r="A524" s="1">
        <v>44879</v>
      </c>
      <c r="B524" s="2">
        <v>61624.15</v>
      </c>
      <c r="C524" s="2">
        <v>18329.150000000001</v>
      </c>
      <c r="D524">
        <f t="shared" si="64"/>
        <v>3.3620844392675053</v>
      </c>
      <c r="E524" s="2">
        <f t="shared" si="65"/>
        <v>61081.238999999987</v>
      </c>
      <c r="F524" s="2">
        <f t="shared" si="66"/>
        <v>18147.715</v>
      </c>
      <c r="G524">
        <f t="shared" si="67"/>
        <v>3.3657812567587704</v>
      </c>
      <c r="H524" s="2">
        <f t="shared" si="68"/>
        <v>1</v>
      </c>
      <c r="I524" s="3">
        <f t="shared" si="69"/>
        <v>2.7731011299952928E-3</v>
      </c>
      <c r="J524" s="3">
        <f t="shared" si="70"/>
        <v>1.1211649203590602E-3</v>
      </c>
      <c r="K524" s="3">
        <f t="shared" si="71"/>
        <v>1.6519362096362325E-3</v>
      </c>
      <c r="L524" s="3"/>
    </row>
    <row r="525" spans="1:12" x14ac:dyDescent="0.35">
      <c r="A525" s="1">
        <v>44876</v>
      </c>
      <c r="B525" s="2">
        <v>61795.040000000001</v>
      </c>
      <c r="C525" s="2">
        <v>18349.7</v>
      </c>
      <c r="D525">
        <f t="shared" si="64"/>
        <v>3.367632168373325</v>
      </c>
      <c r="E525" s="2">
        <f t="shared" si="65"/>
        <v>60914.808999999987</v>
      </c>
      <c r="F525" s="2">
        <f t="shared" si="66"/>
        <v>18093.48</v>
      </c>
      <c r="G525">
        <f t="shared" si="67"/>
        <v>3.3666718066397392</v>
      </c>
      <c r="H525" s="2">
        <f t="shared" si="68"/>
        <v>-1</v>
      </c>
      <c r="I525" s="3">
        <f t="shared" si="69"/>
        <v>-1.9117068295449017E-2</v>
      </c>
      <c r="J525" s="3">
        <f t="shared" si="70"/>
        <v>-1.7520722409630676E-2</v>
      </c>
      <c r="K525" s="3">
        <f t="shared" si="71"/>
        <v>1.5963458858183413E-3</v>
      </c>
      <c r="L525" s="3"/>
    </row>
    <row r="526" spans="1:12" x14ac:dyDescent="0.35">
      <c r="A526" s="1">
        <v>44875</v>
      </c>
      <c r="B526" s="2">
        <v>60613.7</v>
      </c>
      <c r="C526" s="2">
        <v>18028.2</v>
      </c>
      <c r="D526">
        <f t="shared" si="64"/>
        <v>3.3621603931618238</v>
      </c>
      <c r="E526" s="2">
        <f t="shared" si="65"/>
        <v>60710.988999999987</v>
      </c>
      <c r="F526" s="2">
        <f t="shared" si="66"/>
        <v>18032.204999999998</v>
      </c>
      <c r="G526">
        <f t="shared" si="67"/>
        <v>3.3668089398939283</v>
      </c>
      <c r="H526" s="2">
        <f t="shared" si="68"/>
        <v>1</v>
      </c>
      <c r="I526" s="3">
        <f t="shared" si="69"/>
        <v>6.9266518955286649E-3</v>
      </c>
      <c r="J526" s="3">
        <f t="shared" si="70"/>
        <v>7.1443627206265329E-3</v>
      </c>
      <c r="K526" s="3">
        <f t="shared" si="71"/>
        <v>-2.1771082509786793E-4</v>
      </c>
      <c r="L526" s="3"/>
    </row>
    <row r="527" spans="1:12" x14ac:dyDescent="0.35">
      <c r="A527" s="1">
        <v>44874</v>
      </c>
      <c r="B527" s="2">
        <v>61033.55</v>
      </c>
      <c r="C527" s="2">
        <v>18157</v>
      </c>
      <c r="D527">
        <f t="shared" si="64"/>
        <v>3.3614336068733821</v>
      </c>
      <c r="E527" s="2">
        <f t="shared" si="65"/>
        <v>60604.014999999992</v>
      </c>
      <c r="F527" s="2">
        <f t="shared" si="66"/>
        <v>17995.02</v>
      </c>
      <c r="G527">
        <f t="shared" si="67"/>
        <v>3.3678214861667279</v>
      </c>
      <c r="H527" s="2">
        <f t="shared" si="68"/>
        <v>1</v>
      </c>
      <c r="I527" s="3">
        <f t="shared" si="69"/>
        <v>2.4838797677670483E-3</v>
      </c>
      <c r="J527" s="3">
        <f t="shared" si="70"/>
        <v>2.5224431348790698E-3</v>
      </c>
      <c r="K527" s="3">
        <f t="shared" si="71"/>
        <v>-3.8563367112021477E-5</v>
      </c>
      <c r="L527" s="3"/>
    </row>
    <row r="528" spans="1:12" x14ac:dyDescent="0.35">
      <c r="A528" s="1">
        <v>44872</v>
      </c>
      <c r="B528" s="2">
        <v>61185.15</v>
      </c>
      <c r="C528" s="2">
        <v>18202.8</v>
      </c>
      <c r="D528">
        <f t="shared" si="64"/>
        <v>3.361304304832224</v>
      </c>
      <c r="E528" s="2">
        <f t="shared" si="65"/>
        <v>60483.825999999986</v>
      </c>
      <c r="F528" s="2">
        <f t="shared" si="66"/>
        <v>17952.395</v>
      </c>
      <c r="G528">
        <f t="shared" si="67"/>
        <v>3.3691229498905293</v>
      </c>
      <c r="H528" s="2">
        <f t="shared" si="68"/>
        <v>1</v>
      </c>
      <c r="I528" s="3">
        <f t="shared" si="69"/>
        <v>-3.8373690348066625E-3</v>
      </c>
      <c r="J528" s="3">
        <f t="shared" si="70"/>
        <v>-4.7053200606498903E-3</v>
      </c>
      <c r="K528" s="3">
        <f t="shared" si="71"/>
        <v>8.6795102584322778E-4</v>
      </c>
      <c r="L528" s="3"/>
    </row>
    <row r="529" spans="1:12" x14ac:dyDescent="0.35">
      <c r="A529" s="1">
        <v>44869</v>
      </c>
      <c r="B529" s="2">
        <v>60950.36</v>
      </c>
      <c r="C529" s="2">
        <v>18117.150000000001</v>
      </c>
      <c r="D529">
        <f t="shared" si="64"/>
        <v>3.3642355447738743</v>
      </c>
      <c r="E529" s="2">
        <f t="shared" si="65"/>
        <v>60296.025999999998</v>
      </c>
      <c r="F529" s="2">
        <f t="shared" si="66"/>
        <v>17889.744999999999</v>
      </c>
      <c r="G529">
        <f t="shared" si="67"/>
        <v>3.3704240054847063</v>
      </c>
      <c r="H529" s="2">
        <f t="shared" si="68"/>
        <v>1</v>
      </c>
      <c r="I529" s="3">
        <f t="shared" si="69"/>
        <v>-1.869554174905564E-3</v>
      </c>
      <c r="J529" s="3">
        <f t="shared" si="70"/>
        <v>-3.557402792381844E-3</v>
      </c>
      <c r="K529" s="3">
        <f t="shared" si="71"/>
        <v>1.68784861747628E-3</v>
      </c>
      <c r="L529" s="3"/>
    </row>
    <row r="530" spans="1:12" x14ac:dyDescent="0.35">
      <c r="A530" s="1">
        <v>44868</v>
      </c>
      <c r="B530" s="2">
        <v>60836.41</v>
      </c>
      <c r="C530" s="2">
        <v>18052.7</v>
      </c>
      <c r="D530">
        <f t="shared" si="64"/>
        <v>3.3699341372758647</v>
      </c>
      <c r="E530" s="2">
        <f t="shared" si="65"/>
        <v>60121.280000000006</v>
      </c>
      <c r="F530" s="2">
        <f t="shared" si="66"/>
        <v>17834.424999999999</v>
      </c>
      <c r="G530">
        <f t="shared" si="67"/>
        <v>3.3710803684447357</v>
      </c>
      <c r="H530" s="2">
        <f t="shared" si="68"/>
        <v>1</v>
      </c>
      <c r="I530" s="3">
        <f t="shared" si="69"/>
        <v>1.1453667302195019E-3</v>
      </c>
      <c r="J530" s="3">
        <f t="shared" si="70"/>
        <v>1.6701102882116146E-3</v>
      </c>
      <c r="K530" s="3">
        <f t="shared" si="71"/>
        <v>-5.2474355799211263E-4</v>
      </c>
      <c r="L530" s="3"/>
    </row>
    <row r="531" spans="1:12" x14ac:dyDescent="0.35">
      <c r="A531" s="1">
        <v>44867</v>
      </c>
      <c r="B531" s="2">
        <v>60906.09</v>
      </c>
      <c r="C531" s="2">
        <v>18082.849999999999</v>
      </c>
      <c r="D531">
        <f t="shared" si="64"/>
        <v>3.3681687344638704</v>
      </c>
      <c r="E531" s="2">
        <f t="shared" si="65"/>
        <v>59948.358000000007</v>
      </c>
      <c r="F531" s="2">
        <f t="shared" si="66"/>
        <v>17780.379999999997</v>
      </c>
      <c r="G531">
        <f t="shared" si="67"/>
        <v>3.3716016193129739</v>
      </c>
      <c r="H531" s="2">
        <f t="shared" si="68"/>
        <v>1</v>
      </c>
      <c r="I531" s="3">
        <f t="shared" si="69"/>
        <v>3.5342935328799147E-3</v>
      </c>
      <c r="J531" s="3">
        <f t="shared" si="70"/>
        <v>3.4590786297515556E-3</v>
      </c>
      <c r="K531" s="3">
        <f t="shared" si="71"/>
        <v>7.5214903128359087E-5</v>
      </c>
      <c r="L531" s="3"/>
    </row>
    <row r="532" spans="1:12" x14ac:dyDescent="0.35">
      <c r="A532" s="1">
        <v>44866</v>
      </c>
      <c r="B532" s="2">
        <v>61121.35</v>
      </c>
      <c r="C532" s="2">
        <v>18145.400000000001</v>
      </c>
      <c r="D532">
        <f t="shared" si="64"/>
        <v>3.3684211976589102</v>
      </c>
      <c r="E532" s="2">
        <f t="shared" si="65"/>
        <v>59753.808999999994</v>
      </c>
      <c r="F532" s="2">
        <f t="shared" si="66"/>
        <v>17720.79</v>
      </c>
      <c r="G532">
        <f t="shared" si="67"/>
        <v>3.3719607873012429</v>
      </c>
      <c r="H532" s="2">
        <f t="shared" si="68"/>
        <v>1</v>
      </c>
      <c r="I532" s="3">
        <f t="shared" si="69"/>
        <v>-6.1314090739161041E-3</v>
      </c>
      <c r="J532" s="3">
        <f t="shared" si="70"/>
        <v>-7.3407034289682625E-3</v>
      </c>
      <c r="K532" s="3">
        <f t="shared" si="71"/>
        <v>1.2092943550521583E-3</v>
      </c>
      <c r="L532" s="3"/>
    </row>
    <row r="533" spans="1:12" x14ac:dyDescent="0.35">
      <c r="A533" s="1">
        <v>44865</v>
      </c>
      <c r="B533" s="2">
        <v>60746.59</v>
      </c>
      <c r="C533" s="2">
        <v>18012.2</v>
      </c>
      <c r="D533">
        <f t="shared" si="64"/>
        <v>3.3725247332363617</v>
      </c>
      <c r="E533" s="2">
        <f t="shared" si="65"/>
        <v>59482.772000000012</v>
      </c>
      <c r="F533" s="2">
        <f t="shared" si="66"/>
        <v>17637.43</v>
      </c>
      <c r="G533">
        <f t="shared" si="67"/>
        <v>3.3725305784346138</v>
      </c>
      <c r="H533" s="2">
        <f t="shared" si="68"/>
        <v>1</v>
      </c>
      <c r="I533" s="3">
        <f t="shared" si="69"/>
        <v>-1.2951179646462427E-2</v>
      </c>
      <c r="J533" s="3">
        <f t="shared" si="70"/>
        <v>-1.251374068686787E-2</v>
      </c>
      <c r="K533" s="3">
        <f t="shared" si="71"/>
        <v>-4.3743895959455666E-4</v>
      </c>
      <c r="L533" s="3"/>
    </row>
    <row r="534" spans="1:12" x14ac:dyDescent="0.35">
      <c r="A534" s="1">
        <v>44862</v>
      </c>
      <c r="B534" s="2">
        <v>59959.85</v>
      </c>
      <c r="C534" s="2">
        <v>17786.8</v>
      </c>
      <c r="D534">
        <f t="shared" si="64"/>
        <v>3.3710307643870738</v>
      </c>
      <c r="E534" s="2">
        <f t="shared" si="65"/>
        <v>59200.11</v>
      </c>
      <c r="F534" s="2">
        <f t="shared" si="66"/>
        <v>17554.780000000002</v>
      </c>
      <c r="G534">
        <f t="shared" si="67"/>
        <v>3.3723071436953349</v>
      </c>
      <c r="H534" s="2">
        <f t="shared" si="68"/>
        <v>1</v>
      </c>
      <c r="I534" s="3">
        <f t="shared" si="69"/>
        <v>-3.3857656415084768E-3</v>
      </c>
      <c r="J534" s="3">
        <f t="shared" si="70"/>
        <v>-2.8026401601186583E-3</v>
      </c>
      <c r="K534" s="3">
        <f t="shared" si="71"/>
        <v>-5.8312548138981851E-4</v>
      </c>
      <c r="L534" s="3"/>
    </row>
    <row r="535" spans="1:12" x14ac:dyDescent="0.35">
      <c r="A535" s="1">
        <v>44861</v>
      </c>
      <c r="B535" s="2">
        <v>59756.84</v>
      </c>
      <c r="C535" s="2">
        <v>17736.95</v>
      </c>
      <c r="D535">
        <f t="shared" si="64"/>
        <v>3.3690595057211072</v>
      </c>
      <c r="E535" s="2">
        <f t="shared" si="65"/>
        <v>58927.657999999996</v>
      </c>
      <c r="F535" s="2">
        <f t="shared" si="66"/>
        <v>17477.535</v>
      </c>
      <c r="G535">
        <f t="shared" si="67"/>
        <v>3.3716229433956215</v>
      </c>
      <c r="H535" s="2">
        <f t="shared" si="68"/>
        <v>1</v>
      </c>
      <c r="I535" s="3">
        <f t="shared" si="69"/>
        <v>-3.5624373711862509E-3</v>
      </c>
      <c r="J535" s="3">
        <f t="shared" si="70"/>
        <v>-4.5441860071772306E-3</v>
      </c>
      <c r="K535" s="3">
        <f t="shared" si="71"/>
        <v>9.8174863599097967E-4</v>
      </c>
      <c r="L535" s="3"/>
    </row>
    <row r="536" spans="1:12" x14ac:dyDescent="0.35">
      <c r="A536" s="1">
        <v>44859</v>
      </c>
      <c r="B536" s="2">
        <v>59543.96</v>
      </c>
      <c r="C536" s="2">
        <v>17656.349999999999</v>
      </c>
      <c r="D536">
        <f t="shared" si="64"/>
        <v>3.3723821741186599</v>
      </c>
      <c r="E536" s="2">
        <f t="shared" si="65"/>
        <v>58714.564999999988</v>
      </c>
      <c r="F536" s="2">
        <f t="shared" si="66"/>
        <v>17416.2</v>
      </c>
      <c r="G536">
        <f t="shared" si="67"/>
        <v>3.371261526624636</v>
      </c>
      <c r="H536" s="2">
        <f t="shared" si="68"/>
        <v>-1</v>
      </c>
      <c r="I536" s="3">
        <f t="shared" si="69"/>
        <v>4.8317243260274324E-3</v>
      </c>
      <c r="J536" s="3">
        <f t="shared" si="70"/>
        <v>4.2137814440697799E-3</v>
      </c>
      <c r="K536" s="3">
        <f t="shared" si="71"/>
        <v>-6.1794288195765254E-4</v>
      </c>
      <c r="L536" s="3"/>
    </row>
    <row r="537" spans="1:12" x14ac:dyDescent="0.35">
      <c r="A537" s="1">
        <v>44858</v>
      </c>
      <c r="B537" s="2">
        <v>59831.66</v>
      </c>
      <c r="C537" s="2">
        <v>17730.75</v>
      </c>
      <c r="D537">
        <f t="shared" si="64"/>
        <v>3.3744573692596198</v>
      </c>
      <c r="E537" s="2">
        <f t="shared" si="65"/>
        <v>58474.900999999991</v>
      </c>
      <c r="F537" s="2">
        <f t="shared" si="66"/>
        <v>17348.919999999998</v>
      </c>
      <c r="G537">
        <f t="shared" si="67"/>
        <v>3.3705211044837373</v>
      </c>
      <c r="H537" s="2">
        <f t="shared" si="68"/>
        <v>-1</v>
      </c>
      <c r="I537" s="3">
        <f t="shared" si="69"/>
        <v>-8.7664290109952161E-3</v>
      </c>
      <c r="J537" s="3">
        <f t="shared" si="70"/>
        <v>-8.7108554347673246E-3</v>
      </c>
      <c r="K537" s="3">
        <f t="shared" si="71"/>
        <v>5.5573576227891525E-5</v>
      </c>
      <c r="L537" s="3"/>
    </row>
    <row r="538" spans="1:12" x14ac:dyDescent="0.35">
      <c r="A538" s="1">
        <v>44855</v>
      </c>
      <c r="B538" s="2">
        <v>59307.15</v>
      </c>
      <c r="C538" s="2">
        <v>17576.3</v>
      </c>
      <c r="D538">
        <f t="shared" si="64"/>
        <v>3.3742681906885981</v>
      </c>
      <c r="E538" s="2">
        <f t="shared" si="65"/>
        <v>58290.845999999998</v>
      </c>
      <c r="F538" s="2">
        <f t="shared" si="66"/>
        <v>17299.945</v>
      </c>
      <c r="G538">
        <f t="shared" si="67"/>
        <v>3.3694237756247203</v>
      </c>
      <c r="H538" s="2">
        <f t="shared" si="68"/>
        <v>-1</v>
      </c>
      <c r="I538" s="3">
        <f t="shared" si="69"/>
        <v>-1.7577981744191045E-3</v>
      </c>
      <c r="J538" s="3">
        <f t="shared" si="70"/>
        <v>-7.0265072853777782E-4</v>
      </c>
      <c r="K538" s="3">
        <f t="shared" si="71"/>
        <v>1.0551474458813266E-3</v>
      </c>
      <c r="L538" s="3"/>
    </row>
    <row r="539" spans="1:12" x14ac:dyDescent="0.35">
      <c r="A539" s="1">
        <v>44854</v>
      </c>
      <c r="B539" s="2">
        <v>59202.9</v>
      </c>
      <c r="C539" s="2">
        <v>17563.95</v>
      </c>
      <c r="D539">
        <f t="shared" si="64"/>
        <v>3.3707053367835824</v>
      </c>
      <c r="E539" s="2">
        <f t="shared" si="65"/>
        <v>58179.259999999995</v>
      </c>
      <c r="F539" s="2">
        <f t="shared" si="66"/>
        <v>17273.78</v>
      </c>
      <c r="G539">
        <f t="shared" si="67"/>
        <v>3.3680676725071175</v>
      </c>
      <c r="H539" s="2">
        <f t="shared" si="68"/>
        <v>-1</v>
      </c>
      <c r="I539" s="3">
        <f t="shared" si="69"/>
        <v>-1.6166437792743114E-3</v>
      </c>
      <c r="J539" s="3">
        <f t="shared" si="70"/>
        <v>-2.9435292175166022E-3</v>
      </c>
      <c r="K539" s="3">
        <f t="shared" si="71"/>
        <v>-1.3268854382422909E-3</v>
      </c>
      <c r="L539" s="3"/>
    </row>
    <row r="540" spans="1:12" x14ac:dyDescent="0.35">
      <c r="A540" s="1">
        <v>44853</v>
      </c>
      <c r="B540" s="2">
        <v>59107.19</v>
      </c>
      <c r="C540" s="2">
        <v>17512.25</v>
      </c>
      <c r="D540">
        <f t="shared" si="64"/>
        <v>3.3751910805293437</v>
      </c>
      <c r="E540" s="2">
        <f t="shared" si="65"/>
        <v>58081.179999999993</v>
      </c>
      <c r="F540" s="2">
        <f t="shared" si="66"/>
        <v>17250.564999999999</v>
      </c>
      <c r="G540">
        <f t="shared" si="67"/>
        <v>3.3669146488825148</v>
      </c>
      <c r="H540" s="2">
        <f t="shared" si="68"/>
        <v>-1</v>
      </c>
      <c r="I540" s="3">
        <f t="shared" si="69"/>
        <v>-2.4800705294906384E-3</v>
      </c>
      <c r="J540" s="3">
        <f t="shared" si="70"/>
        <v>-1.4447029936187111E-3</v>
      </c>
      <c r="K540" s="3">
        <f t="shared" si="71"/>
        <v>1.0353675358719273E-3</v>
      </c>
      <c r="L540" s="3"/>
    </row>
    <row r="541" spans="1:12" x14ac:dyDescent="0.35">
      <c r="A541" s="1">
        <v>44852</v>
      </c>
      <c r="B541" s="2">
        <v>58960.6</v>
      </c>
      <c r="C541" s="2">
        <v>17486.95</v>
      </c>
      <c r="D541">
        <f t="shared" si="64"/>
        <v>3.3716914613468898</v>
      </c>
      <c r="E541" s="2">
        <f t="shared" si="65"/>
        <v>57977.007999999994</v>
      </c>
      <c r="F541" s="2">
        <f t="shared" si="66"/>
        <v>17226.769999999997</v>
      </c>
      <c r="G541">
        <f t="shared" si="67"/>
        <v>3.3655182021934471</v>
      </c>
      <c r="H541" s="2">
        <f t="shared" si="68"/>
        <v>-1</v>
      </c>
      <c r="I541" s="3">
        <f t="shared" si="69"/>
        <v>-9.3218182989995915E-3</v>
      </c>
      <c r="J541" s="3">
        <f t="shared" si="70"/>
        <v>-1.0016040533083324E-2</v>
      </c>
      <c r="K541" s="3">
        <f t="shared" si="71"/>
        <v>-6.9422223408373285E-4</v>
      </c>
      <c r="L541" s="3"/>
    </row>
    <row r="542" spans="1:12" x14ac:dyDescent="0.35">
      <c r="A542" s="1">
        <v>44851</v>
      </c>
      <c r="B542" s="2">
        <v>58410.98</v>
      </c>
      <c r="C542" s="2">
        <v>17311.8</v>
      </c>
      <c r="D542">
        <f t="shared" si="64"/>
        <v>3.374055846301367</v>
      </c>
      <c r="E542" s="2">
        <f t="shared" si="65"/>
        <v>57759.829000000005</v>
      </c>
      <c r="F542" s="2">
        <f t="shared" si="66"/>
        <v>17166.809999999998</v>
      </c>
      <c r="G542">
        <f t="shared" si="67"/>
        <v>3.364622140048152</v>
      </c>
      <c r="H542" s="2">
        <f t="shared" si="68"/>
        <v>-1</v>
      </c>
      <c r="I542" s="3">
        <f t="shared" si="69"/>
        <v>-8.4061250127972862E-3</v>
      </c>
      <c r="J542" s="3">
        <f t="shared" si="70"/>
        <v>-7.2840490301412071E-3</v>
      </c>
      <c r="K542" s="3">
        <f t="shared" si="71"/>
        <v>1.1220759826560791E-3</v>
      </c>
      <c r="L542" s="3"/>
    </row>
    <row r="543" spans="1:12" x14ac:dyDescent="0.35">
      <c r="A543" s="1">
        <v>44848</v>
      </c>
      <c r="B543" s="2">
        <v>57919.97</v>
      </c>
      <c r="C543" s="2">
        <v>17185.7</v>
      </c>
      <c r="D543">
        <f t="shared" si="64"/>
        <v>3.3702421199020116</v>
      </c>
      <c r="E543" s="2">
        <f t="shared" si="65"/>
        <v>57661.422999999995</v>
      </c>
      <c r="F543" s="2">
        <f t="shared" si="66"/>
        <v>17145.065000000002</v>
      </c>
      <c r="G543">
        <f t="shared" si="67"/>
        <v>3.3631498626572713</v>
      </c>
      <c r="H543" s="2">
        <f t="shared" si="68"/>
        <v>-1</v>
      </c>
      <c r="I543" s="3">
        <f t="shared" si="69"/>
        <v>-1.1820448111419937E-2</v>
      </c>
      <c r="J543" s="3">
        <f t="shared" si="70"/>
        <v>-9.9704987285942487E-3</v>
      </c>
      <c r="K543" s="3">
        <f t="shared" si="71"/>
        <v>1.8499493828256879E-3</v>
      </c>
      <c r="L543" s="3"/>
    </row>
    <row r="544" spans="1:12" x14ac:dyDescent="0.35">
      <c r="A544" s="1">
        <v>44847</v>
      </c>
      <c r="B544" s="2">
        <v>57235.33</v>
      </c>
      <c r="C544" s="2">
        <v>17014.349999999999</v>
      </c>
      <c r="D544">
        <f t="shared" si="64"/>
        <v>3.3639445526864091</v>
      </c>
      <c r="E544" s="2">
        <f t="shared" si="65"/>
        <v>57510.421999999984</v>
      </c>
      <c r="F544" s="2">
        <f t="shared" si="66"/>
        <v>17108.305</v>
      </c>
      <c r="G544">
        <f t="shared" si="67"/>
        <v>3.3615499606769919</v>
      </c>
      <c r="H544" s="2">
        <f t="shared" si="68"/>
        <v>-1</v>
      </c>
      <c r="I544" s="3">
        <f t="shared" si="69"/>
        <v>6.8241067186998261E-3</v>
      </c>
      <c r="J544" s="3">
        <f t="shared" si="70"/>
        <v>6.4210504662240995E-3</v>
      </c>
      <c r="K544" s="3">
        <f t="shared" si="71"/>
        <v>-4.0305625247572668E-4</v>
      </c>
      <c r="L544" s="3"/>
    </row>
    <row r="545" spans="1:12" x14ac:dyDescent="0.35">
      <c r="A545" s="1">
        <v>44846</v>
      </c>
      <c r="B545" s="2">
        <v>57625.91</v>
      </c>
      <c r="C545" s="2">
        <v>17123.599999999999</v>
      </c>
      <c r="D545">
        <f t="shared" si="64"/>
        <v>3.3652917610782782</v>
      </c>
      <c r="E545" s="2">
        <f t="shared" si="65"/>
        <v>57446.717000000004</v>
      </c>
      <c r="F545" s="2">
        <f t="shared" si="66"/>
        <v>17092.730000000003</v>
      </c>
      <c r="G545">
        <f t="shared" si="67"/>
        <v>3.3608860024115512</v>
      </c>
      <c r="H545" s="2">
        <f t="shared" si="68"/>
        <v>-1</v>
      </c>
      <c r="I545" s="3">
        <f t="shared" si="69"/>
        <v>-8.3051183052901684E-3</v>
      </c>
      <c r="J545" s="3">
        <f t="shared" si="70"/>
        <v>-8.1787708192202161E-3</v>
      </c>
      <c r="K545" s="3">
        <f t="shared" si="71"/>
        <v>1.2634748606995226E-4</v>
      </c>
      <c r="L545" s="3"/>
    </row>
    <row r="546" spans="1:12" x14ac:dyDescent="0.35">
      <c r="A546" s="1">
        <v>44845</v>
      </c>
      <c r="B546" s="2">
        <v>57147.32</v>
      </c>
      <c r="C546" s="2">
        <v>16983.55</v>
      </c>
      <c r="D546">
        <f t="shared" si="64"/>
        <v>3.3648630586655912</v>
      </c>
      <c r="E546" s="2">
        <f t="shared" si="65"/>
        <v>57394.878000000004</v>
      </c>
      <c r="F546" s="2">
        <f t="shared" si="66"/>
        <v>17081.11</v>
      </c>
      <c r="G546">
        <f t="shared" si="67"/>
        <v>3.3601374852102706</v>
      </c>
      <c r="H546" s="2">
        <f t="shared" si="68"/>
        <v>-1</v>
      </c>
      <c r="I546" s="3">
        <f t="shared" si="69"/>
        <v>1.4765171840079305E-2</v>
      </c>
      <c r="J546" s="3">
        <f t="shared" si="70"/>
        <v>1.5158786001748794E-2</v>
      </c>
      <c r="K546" s="3">
        <f t="shared" si="71"/>
        <v>3.9361416166948902E-4</v>
      </c>
      <c r="L546" s="3"/>
    </row>
    <row r="547" spans="1:12" x14ac:dyDescent="0.35">
      <c r="A547" s="1">
        <v>44844</v>
      </c>
      <c r="B547" s="2">
        <v>57991.11</v>
      </c>
      <c r="C547" s="2">
        <v>17241</v>
      </c>
      <c r="D547">
        <f t="shared" si="64"/>
        <v>3.3635583782843224</v>
      </c>
      <c r="E547" s="2">
        <f t="shared" si="65"/>
        <v>57394.668000000005</v>
      </c>
      <c r="F547" s="2">
        <f t="shared" si="66"/>
        <v>17084.385000000002</v>
      </c>
      <c r="G547">
        <f t="shared" si="67"/>
        <v>3.3594810699946178</v>
      </c>
      <c r="H547" s="2">
        <f t="shared" si="68"/>
        <v>-1</v>
      </c>
      <c r="I547" s="3">
        <f t="shared" si="69"/>
        <v>3.4519084045813277E-3</v>
      </c>
      <c r="J547" s="3">
        <f t="shared" si="70"/>
        <v>4.2717939794676323E-3</v>
      </c>
      <c r="K547" s="3">
        <f t="shared" si="71"/>
        <v>8.1988557488630459E-4</v>
      </c>
      <c r="L547" s="3"/>
    </row>
    <row r="548" spans="1:12" x14ac:dyDescent="0.35">
      <c r="A548" s="1">
        <v>44841</v>
      </c>
      <c r="B548" s="2">
        <v>58191.29</v>
      </c>
      <c r="C548" s="2">
        <v>17314.650000000001</v>
      </c>
      <c r="D548">
        <f t="shared" si="64"/>
        <v>3.3608123756472117</v>
      </c>
      <c r="E548" s="2">
        <f t="shared" si="65"/>
        <v>57405.449000000001</v>
      </c>
      <c r="F548" s="2">
        <f t="shared" si="66"/>
        <v>17093.02</v>
      </c>
      <c r="G548">
        <f t="shared" si="67"/>
        <v>3.3584146628272826</v>
      </c>
      <c r="H548" s="2">
        <f t="shared" si="68"/>
        <v>-1</v>
      </c>
      <c r="I548" s="3">
        <f t="shared" si="69"/>
        <v>5.2946068045574637E-4</v>
      </c>
      <c r="J548" s="3">
        <f t="shared" si="70"/>
        <v>9.9049071162269037E-4</v>
      </c>
      <c r="K548" s="3">
        <f t="shared" si="71"/>
        <v>4.6103003116694399E-4</v>
      </c>
      <c r="L548" s="3"/>
    </row>
    <row r="549" spans="1:12" x14ac:dyDescent="0.35">
      <c r="A549" s="1">
        <v>44840</v>
      </c>
      <c r="B549" s="2">
        <v>58222.1</v>
      </c>
      <c r="C549" s="2">
        <v>17331.8</v>
      </c>
      <c r="D549">
        <f t="shared" si="64"/>
        <v>3.3592644733957235</v>
      </c>
      <c r="E549" s="2">
        <f t="shared" si="65"/>
        <v>57498.292000000001</v>
      </c>
      <c r="F549" s="2">
        <f t="shared" si="66"/>
        <v>17124.534999999996</v>
      </c>
      <c r="G549">
        <f t="shared" si="67"/>
        <v>3.3576556677305405</v>
      </c>
      <c r="H549" s="2">
        <f t="shared" si="68"/>
        <v>-1</v>
      </c>
      <c r="I549" s="3">
        <f t="shared" si="69"/>
        <v>-2.6902155710631769E-3</v>
      </c>
      <c r="J549" s="3">
        <f t="shared" si="70"/>
        <v>-3.3176011724114058E-3</v>
      </c>
      <c r="K549" s="3">
        <f t="shared" si="71"/>
        <v>-6.2738560134822886E-4</v>
      </c>
      <c r="L549" s="3"/>
    </row>
    <row r="550" spans="1:12" x14ac:dyDescent="0.35">
      <c r="A550" s="1">
        <v>44838</v>
      </c>
      <c r="B550" s="2">
        <v>58065.47</v>
      </c>
      <c r="C550" s="2">
        <v>17274.3</v>
      </c>
      <c r="D550">
        <f t="shared" si="64"/>
        <v>3.3613790428555719</v>
      </c>
      <c r="E550" s="2">
        <f t="shared" si="65"/>
        <v>57621.760000000009</v>
      </c>
      <c r="F550" s="2">
        <f t="shared" si="66"/>
        <v>17163.189999999995</v>
      </c>
      <c r="G550">
        <f t="shared" si="67"/>
        <v>3.3572873108087733</v>
      </c>
      <c r="H550" s="2">
        <f t="shared" si="68"/>
        <v>-1</v>
      </c>
      <c r="I550" s="3">
        <f t="shared" si="69"/>
        <v>-2.1986561031883553E-2</v>
      </c>
      <c r="J550" s="3">
        <f t="shared" si="70"/>
        <v>-2.2400328812166092E-2</v>
      </c>
      <c r="K550" s="3">
        <f t="shared" si="71"/>
        <v>-4.1376778028253888E-4</v>
      </c>
      <c r="L550" s="3"/>
    </row>
    <row r="551" spans="1:12" x14ac:dyDescent="0.35">
      <c r="A551" s="1">
        <v>44837</v>
      </c>
      <c r="B551" s="2">
        <v>56788.81</v>
      </c>
      <c r="C551" s="2">
        <v>16887.349999999999</v>
      </c>
      <c r="D551">
        <f t="shared" si="64"/>
        <v>3.3628017421324246</v>
      </c>
      <c r="E551" s="2">
        <f t="shared" si="65"/>
        <v>57787.186999999998</v>
      </c>
      <c r="F551" s="2">
        <f t="shared" si="66"/>
        <v>17217.384999999998</v>
      </c>
      <c r="G551">
        <f t="shared" si="67"/>
        <v>3.3563277466351598</v>
      </c>
      <c r="H551" s="2">
        <f t="shared" si="68"/>
        <v>-1</v>
      </c>
      <c r="I551" s="3">
        <f t="shared" si="69"/>
        <v>1.1236544664344976E-2</v>
      </c>
      <c r="J551" s="3">
        <f t="shared" si="70"/>
        <v>1.225769584925995E-2</v>
      </c>
      <c r="K551" s="3">
        <f t="shared" si="71"/>
        <v>1.0211511849149736E-3</v>
      </c>
      <c r="L551" s="3"/>
    </row>
    <row r="552" spans="1:12" x14ac:dyDescent="0.35">
      <c r="A552" s="1">
        <v>44834</v>
      </c>
      <c r="B552" s="2">
        <v>57426.92</v>
      </c>
      <c r="C552" s="2">
        <v>17094.349999999999</v>
      </c>
      <c r="D552">
        <f t="shared" si="64"/>
        <v>3.359409395502023</v>
      </c>
      <c r="E552" s="2">
        <f t="shared" si="65"/>
        <v>58022.429000000004</v>
      </c>
      <c r="F552" s="2">
        <f t="shared" si="66"/>
        <v>17290.875</v>
      </c>
      <c r="G552">
        <f t="shared" si="67"/>
        <v>3.3556675992394833</v>
      </c>
      <c r="H552" s="2">
        <f t="shared" si="68"/>
        <v>-1</v>
      </c>
      <c r="I552" s="3">
        <f t="shared" si="69"/>
        <v>-1.770876794367518E-2</v>
      </c>
      <c r="J552" s="3">
        <f t="shared" si="70"/>
        <v>-1.6160310277957338E-2</v>
      </c>
      <c r="K552" s="3">
        <f t="shared" si="71"/>
        <v>1.5484576657178416E-3</v>
      </c>
      <c r="L552" s="3"/>
    </row>
    <row r="553" spans="1:12" x14ac:dyDescent="0.35">
      <c r="A553" s="1">
        <v>44833</v>
      </c>
      <c r="B553" s="2">
        <v>56409.96</v>
      </c>
      <c r="C553" s="2">
        <v>16818.099999999999</v>
      </c>
      <c r="D553">
        <f t="shared" si="64"/>
        <v>3.3541220470802293</v>
      </c>
      <c r="E553" s="2">
        <f t="shared" si="65"/>
        <v>58163.816000000006</v>
      </c>
      <c r="F553" s="2">
        <f t="shared" si="66"/>
        <v>17334.525000000001</v>
      </c>
      <c r="G553">
        <f t="shared" si="67"/>
        <v>3.3553740872622702</v>
      </c>
      <c r="H553" s="2">
        <f t="shared" si="68"/>
        <v>1</v>
      </c>
      <c r="I553" s="3">
        <f t="shared" si="69"/>
        <v>3.3384175418667149E-3</v>
      </c>
      <c r="J553" s="3">
        <f t="shared" si="70"/>
        <v>2.408119823285627E-3</v>
      </c>
      <c r="K553" s="3">
        <f t="shared" si="71"/>
        <v>9.3029771858108793E-4</v>
      </c>
      <c r="L553" s="3"/>
    </row>
    <row r="554" spans="1:12" x14ac:dyDescent="0.35">
      <c r="A554" s="1">
        <v>44832</v>
      </c>
      <c r="B554" s="2">
        <v>56598.28</v>
      </c>
      <c r="C554" s="2">
        <v>16858.599999999999</v>
      </c>
      <c r="D554">
        <f t="shared" si="64"/>
        <v>3.3572348830863774</v>
      </c>
      <c r="E554" s="2">
        <f t="shared" si="65"/>
        <v>58516.221000000005</v>
      </c>
      <c r="F554" s="2">
        <f t="shared" si="66"/>
        <v>17440.454999999998</v>
      </c>
      <c r="G554">
        <f t="shared" si="67"/>
        <v>3.3552003660454965</v>
      </c>
      <c r="H554" s="2">
        <f t="shared" si="68"/>
        <v>-1</v>
      </c>
      <c r="I554" s="3">
        <f t="shared" si="69"/>
        <v>8.9974465655139699E-3</v>
      </c>
      <c r="J554" s="3">
        <f t="shared" si="70"/>
        <v>8.8263556878983383E-3</v>
      </c>
      <c r="K554" s="3">
        <f t="shared" si="71"/>
        <v>-1.7109087761563169E-4</v>
      </c>
      <c r="L554" s="3"/>
    </row>
    <row r="555" spans="1:12" x14ac:dyDescent="0.35">
      <c r="A555" s="1">
        <v>44831</v>
      </c>
      <c r="B555" s="2">
        <v>57107.519999999997</v>
      </c>
      <c r="C555" s="2">
        <v>17007.400000000001</v>
      </c>
      <c r="D555">
        <f t="shared" si="64"/>
        <v>3.3578042499147425</v>
      </c>
      <c r="E555" s="2">
        <f t="shared" si="65"/>
        <v>58891.089999999989</v>
      </c>
      <c r="F555" s="2">
        <f t="shared" si="66"/>
        <v>17554.969999999998</v>
      </c>
      <c r="G555">
        <f t="shared" si="67"/>
        <v>3.354667652522334</v>
      </c>
      <c r="H555" s="2">
        <f t="shared" si="68"/>
        <v>-1</v>
      </c>
      <c r="I555" s="3">
        <f t="shared" si="69"/>
        <v>6.6015824185684075E-4</v>
      </c>
      <c r="J555" s="3">
        <f t="shared" si="70"/>
        <v>5.2330162164691938E-4</v>
      </c>
      <c r="K555" s="3">
        <f t="shared" si="71"/>
        <v>-1.3685662020992138E-4</v>
      </c>
      <c r="L555" s="3"/>
    </row>
    <row r="556" spans="1:12" x14ac:dyDescent="0.35">
      <c r="A556" s="1">
        <v>44830</v>
      </c>
      <c r="B556" s="2">
        <v>57145.22</v>
      </c>
      <c r="C556" s="2">
        <v>17016.3</v>
      </c>
      <c r="D556">
        <f t="shared" si="64"/>
        <v>3.3582635473046434</v>
      </c>
      <c r="E556" s="2">
        <f t="shared" si="65"/>
        <v>59237.445999999996</v>
      </c>
      <c r="F556" s="2">
        <f t="shared" si="66"/>
        <v>17661.234999999997</v>
      </c>
      <c r="G556">
        <f t="shared" si="67"/>
        <v>3.3540942068887034</v>
      </c>
      <c r="H556" s="2">
        <f t="shared" si="68"/>
        <v>-1</v>
      </c>
      <c r="I556" s="3">
        <f t="shared" si="69"/>
        <v>1.668905990737278E-2</v>
      </c>
      <c r="J556" s="3">
        <f t="shared" si="70"/>
        <v>1.8279531978162074E-2</v>
      </c>
      <c r="K556" s="3">
        <f t="shared" si="71"/>
        <v>1.5904720707892936E-3</v>
      </c>
      <c r="L556" s="3"/>
    </row>
    <row r="557" spans="1:12" x14ac:dyDescent="0.35">
      <c r="A557" s="1">
        <v>44827</v>
      </c>
      <c r="B557" s="2">
        <v>58098.92</v>
      </c>
      <c r="C557" s="2">
        <v>17327.349999999999</v>
      </c>
      <c r="D557">
        <f t="shared" si="64"/>
        <v>3.3530182053227993</v>
      </c>
      <c r="E557" s="2">
        <f t="shared" si="65"/>
        <v>59534.436999999991</v>
      </c>
      <c r="F557" s="2">
        <f t="shared" si="66"/>
        <v>17753.239999999998</v>
      </c>
      <c r="G557">
        <f t="shared" si="67"/>
        <v>3.3534406677316366</v>
      </c>
      <c r="H557" s="2">
        <f t="shared" si="68"/>
        <v>1</v>
      </c>
      <c r="I557" s="3">
        <f t="shared" si="69"/>
        <v>1.7570034004074482E-2</v>
      </c>
      <c r="J557" s="3">
        <f t="shared" si="70"/>
        <v>1.7455063815297826E-2</v>
      </c>
      <c r="K557" s="3">
        <f t="shared" si="71"/>
        <v>1.1497018877665646E-4</v>
      </c>
      <c r="L557" s="3"/>
    </row>
    <row r="558" spans="1:12" x14ac:dyDescent="0.35">
      <c r="A558" s="1">
        <v>44826</v>
      </c>
      <c r="B558" s="2">
        <v>59119.72</v>
      </c>
      <c r="C558" s="2">
        <v>17629.8</v>
      </c>
      <c r="D558">
        <f t="shared" si="64"/>
        <v>3.3533970890197282</v>
      </c>
      <c r="E558" s="2">
        <f t="shared" si="65"/>
        <v>59703.858999999997</v>
      </c>
      <c r="F558" s="2">
        <f t="shared" si="66"/>
        <v>17803.84</v>
      </c>
      <c r="G558">
        <f t="shared" si="67"/>
        <v>3.3534259463127052</v>
      </c>
      <c r="H558" s="2">
        <f t="shared" si="68"/>
        <v>1</v>
      </c>
      <c r="I558" s="3">
        <f t="shared" si="69"/>
        <v>5.70131252313099E-3</v>
      </c>
      <c r="J558" s="3">
        <f t="shared" si="70"/>
        <v>5.0227455785090743E-3</v>
      </c>
      <c r="K558" s="3">
        <f t="shared" si="71"/>
        <v>6.7856694462191565E-4</v>
      </c>
      <c r="L558" s="3"/>
    </row>
    <row r="559" spans="1:12" x14ac:dyDescent="0.35">
      <c r="A559" s="1">
        <v>44825</v>
      </c>
      <c r="B559" s="2">
        <v>59456.78</v>
      </c>
      <c r="C559" s="2">
        <v>17718.349999999999</v>
      </c>
      <c r="D559">
        <f t="shared" si="64"/>
        <v>3.3556612212762476</v>
      </c>
      <c r="E559" s="2">
        <f t="shared" si="65"/>
        <v>59760.708999999995</v>
      </c>
      <c r="F559" s="2">
        <f t="shared" si="66"/>
        <v>17820.735000000001</v>
      </c>
      <c r="G559">
        <f t="shared" si="67"/>
        <v>3.3534368251365612</v>
      </c>
      <c r="H559" s="2">
        <f t="shared" si="68"/>
        <v>-1</v>
      </c>
      <c r="I559" s="3">
        <f t="shared" si="69"/>
        <v>4.4227083942318963E-3</v>
      </c>
      <c r="J559" s="3">
        <f t="shared" si="70"/>
        <v>5.5253451929779844E-3</v>
      </c>
      <c r="K559" s="3">
        <f t="shared" si="71"/>
        <v>1.1026367987460881E-3</v>
      </c>
      <c r="L559" s="3"/>
    </row>
    <row r="560" spans="1:12" x14ac:dyDescent="0.35">
      <c r="A560" s="1">
        <v>44824</v>
      </c>
      <c r="B560" s="2">
        <v>59719.74</v>
      </c>
      <c r="C560" s="2">
        <v>17816.25</v>
      </c>
      <c r="D560">
        <f t="shared" si="64"/>
        <v>3.3519814775836663</v>
      </c>
      <c r="E560" s="2">
        <f t="shared" si="65"/>
        <v>59717.922000000006</v>
      </c>
      <c r="F560" s="2">
        <f t="shared" si="66"/>
        <v>17811.34</v>
      </c>
      <c r="G560">
        <f t="shared" si="67"/>
        <v>3.3528034387081491</v>
      </c>
      <c r="H560" s="2">
        <f t="shared" si="68"/>
        <v>1</v>
      </c>
      <c r="I560" s="3">
        <f t="shared" si="69"/>
        <v>-9.6870816919161877E-3</v>
      </c>
      <c r="J560" s="3">
        <f t="shared" si="70"/>
        <v>-1.0888935662667508E-2</v>
      </c>
      <c r="K560" s="3">
        <f t="shared" si="71"/>
        <v>1.2018539707513206E-3</v>
      </c>
      <c r="L560" s="3"/>
    </row>
    <row r="561" spans="1:12" x14ac:dyDescent="0.35">
      <c r="A561" s="1">
        <v>44823</v>
      </c>
      <c r="B561" s="2">
        <v>59141.23</v>
      </c>
      <c r="C561" s="2">
        <v>17622.25</v>
      </c>
      <c r="D561">
        <f t="shared" si="64"/>
        <v>3.3560544198385567</v>
      </c>
      <c r="E561" s="2">
        <f t="shared" si="65"/>
        <v>59665.647000000012</v>
      </c>
      <c r="F561" s="2">
        <f t="shared" si="66"/>
        <v>17795.275000000001</v>
      </c>
      <c r="G561">
        <f t="shared" si="67"/>
        <v>3.3528926639234293</v>
      </c>
      <c r="H561" s="2">
        <f t="shared" si="68"/>
        <v>-1</v>
      </c>
      <c r="I561" s="3">
        <f t="shared" si="69"/>
        <v>-5.0800431441821942E-3</v>
      </c>
      <c r="J561" s="3">
        <f t="shared" si="70"/>
        <v>-5.186624863453955E-3</v>
      </c>
      <c r="K561" s="3">
        <f t="shared" si="71"/>
        <v>-1.0658171927176077E-4</v>
      </c>
      <c r="L561" s="3"/>
    </row>
    <row r="562" spans="1:12" x14ac:dyDescent="0.35">
      <c r="A562" s="1">
        <v>44820</v>
      </c>
      <c r="B562" s="2">
        <v>58840.79</v>
      </c>
      <c r="C562" s="2">
        <v>17530.849999999999</v>
      </c>
      <c r="D562">
        <f t="shared" si="64"/>
        <v>3.356413978785969</v>
      </c>
      <c r="E562" s="2">
        <f t="shared" si="65"/>
        <v>59676.12200000001</v>
      </c>
      <c r="F562" s="2">
        <f t="shared" si="66"/>
        <v>17799.629999999997</v>
      </c>
      <c r="G562">
        <f t="shared" si="67"/>
        <v>3.352660813736017</v>
      </c>
      <c r="H562" s="2">
        <f t="shared" si="68"/>
        <v>-1</v>
      </c>
      <c r="I562" s="3">
        <f t="shared" si="69"/>
        <v>1.8579288279440182E-2</v>
      </c>
      <c r="J562" s="3">
        <f t="shared" si="70"/>
        <v>1.9768008967049683E-2</v>
      </c>
      <c r="K562" s="3">
        <f t="shared" si="71"/>
        <v>1.1887206876095013E-3</v>
      </c>
      <c r="L562" s="3"/>
    </row>
    <row r="563" spans="1:12" x14ac:dyDescent="0.35">
      <c r="A563" s="1">
        <v>44819</v>
      </c>
      <c r="B563" s="2">
        <v>59934.01</v>
      </c>
      <c r="C563" s="2">
        <v>17877.400000000001</v>
      </c>
      <c r="D563">
        <f t="shared" si="64"/>
        <v>3.3525014823184578</v>
      </c>
      <c r="E563" s="2">
        <f t="shared" si="65"/>
        <v>59672.376000000004</v>
      </c>
      <c r="F563" s="2">
        <f t="shared" si="66"/>
        <v>17800.489999999998</v>
      </c>
      <c r="G563">
        <f t="shared" si="67"/>
        <v>3.3522883920611179</v>
      </c>
      <c r="H563" s="2">
        <f t="shared" si="68"/>
        <v>-1</v>
      </c>
      <c r="I563" s="3">
        <f t="shared" si="69"/>
        <v>6.8902447875588352E-3</v>
      </c>
      <c r="J563" s="3">
        <f t="shared" si="70"/>
        <v>7.0675825343729255E-3</v>
      </c>
      <c r="K563" s="3">
        <f t="shared" si="71"/>
        <v>1.7733774681409024E-4</v>
      </c>
      <c r="L563" s="3"/>
    </row>
    <row r="564" spans="1:12" x14ac:dyDescent="0.35">
      <c r="A564" s="1">
        <v>44818</v>
      </c>
      <c r="B564" s="2">
        <v>60346.97</v>
      </c>
      <c r="C564" s="2">
        <v>18003.75</v>
      </c>
      <c r="D564">
        <f t="shared" si="64"/>
        <v>3.3519111296257726</v>
      </c>
      <c r="E564" s="2">
        <f t="shared" si="65"/>
        <v>59555.633999999998</v>
      </c>
      <c r="F564" s="2">
        <f t="shared" si="66"/>
        <v>17767.03</v>
      </c>
      <c r="G564">
        <f t="shared" si="67"/>
        <v>3.3520309246959115</v>
      </c>
      <c r="H564" s="2">
        <f t="shared" si="68"/>
        <v>1</v>
      </c>
      <c r="I564" s="3">
        <f t="shared" si="69"/>
        <v>3.7136910105014481E-3</v>
      </c>
      <c r="J564" s="3">
        <f t="shared" si="70"/>
        <v>3.6825661320557812E-3</v>
      </c>
      <c r="K564" s="3">
        <f t="shared" si="71"/>
        <v>3.1124878445666897E-5</v>
      </c>
      <c r="L564" s="3"/>
    </row>
    <row r="565" spans="1:12" x14ac:dyDescent="0.35">
      <c r="A565" s="1">
        <v>44817</v>
      </c>
      <c r="B565" s="2">
        <v>60571.08</v>
      </c>
      <c r="C565" s="2">
        <v>18070.05</v>
      </c>
      <c r="D565">
        <f t="shared" si="64"/>
        <v>3.3520150746677517</v>
      </c>
      <c r="E565" s="2">
        <f t="shared" si="65"/>
        <v>59474.643999999993</v>
      </c>
      <c r="F565" s="2">
        <f t="shared" si="66"/>
        <v>17742.584999999999</v>
      </c>
      <c r="G565">
        <f t="shared" si="67"/>
        <v>3.3520844905068792</v>
      </c>
      <c r="H565" s="2">
        <f t="shared" si="68"/>
        <v>1</v>
      </c>
      <c r="I565" s="3">
        <f t="shared" si="69"/>
        <v>-7.5275197338400494E-3</v>
      </c>
      <c r="J565" s="3">
        <f t="shared" si="70"/>
        <v>-7.398983400710055E-3</v>
      </c>
      <c r="K565" s="3">
        <f t="shared" si="71"/>
        <v>-1.2853633312999435E-4</v>
      </c>
      <c r="L565" s="3"/>
    </row>
    <row r="566" spans="1:12" x14ac:dyDescent="0.35">
      <c r="A566" s="1">
        <v>44816</v>
      </c>
      <c r="B566" s="2">
        <v>60115.13</v>
      </c>
      <c r="C566" s="2">
        <v>17936.349999999999</v>
      </c>
      <c r="D566">
        <f t="shared" si="64"/>
        <v>3.351581007284091</v>
      </c>
      <c r="E566" s="2">
        <f t="shared" si="65"/>
        <v>59214.797999999995</v>
      </c>
      <c r="F566" s="2">
        <f t="shared" si="66"/>
        <v>17666.87</v>
      </c>
      <c r="G566">
        <f t="shared" si="67"/>
        <v>3.3517424422096274</v>
      </c>
      <c r="H566" s="2">
        <f t="shared" si="68"/>
        <v>1</v>
      </c>
      <c r="I566" s="3">
        <f t="shared" si="69"/>
        <v>-5.3562223021059417E-3</v>
      </c>
      <c r="J566" s="3">
        <f t="shared" si="70"/>
        <v>-5.742528440847776E-3</v>
      </c>
      <c r="K566" s="3">
        <f t="shared" si="71"/>
        <v>3.8630613874183432E-4</v>
      </c>
      <c r="L566" s="3"/>
    </row>
    <row r="567" spans="1:12" x14ac:dyDescent="0.35">
      <c r="A567" s="1">
        <v>44813</v>
      </c>
      <c r="B567" s="2">
        <v>59793.14</v>
      </c>
      <c r="C567" s="2">
        <v>17833.349999999999</v>
      </c>
      <c r="D567">
        <f t="shared" si="64"/>
        <v>3.3528832216044662</v>
      </c>
      <c r="E567" s="2">
        <f t="shared" si="65"/>
        <v>59086.672000000006</v>
      </c>
      <c r="F567" s="2">
        <f t="shared" si="66"/>
        <v>17629.125</v>
      </c>
      <c r="G567">
        <f t="shared" si="67"/>
        <v>3.3516508618550271</v>
      </c>
      <c r="H567" s="2">
        <f t="shared" si="68"/>
        <v>-1</v>
      </c>
      <c r="I567" s="3">
        <f t="shared" si="69"/>
        <v>-1.7547163437143167E-3</v>
      </c>
      <c r="J567" s="3">
        <f t="shared" si="70"/>
        <v>-1.9401851026306638E-3</v>
      </c>
      <c r="K567" s="3">
        <f t="shared" si="71"/>
        <v>-1.8546875891634713E-4</v>
      </c>
      <c r="L567" s="3"/>
    </row>
    <row r="568" spans="1:12" x14ac:dyDescent="0.35">
      <c r="A568" s="1">
        <v>44812</v>
      </c>
      <c r="B568" s="2">
        <v>59688.22</v>
      </c>
      <c r="C568" s="2">
        <v>17798.75</v>
      </c>
      <c r="D568">
        <f t="shared" si="64"/>
        <v>3.353506285553761</v>
      </c>
      <c r="E568" s="2">
        <f t="shared" si="65"/>
        <v>58984.83</v>
      </c>
      <c r="F568" s="2">
        <f t="shared" si="66"/>
        <v>17598.035</v>
      </c>
      <c r="G568">
        <f t="shared" si="67"/>
        <v>3.351785014633736</v>
      </c>
      <c r="H568" s="2">
        <f t="shared" si="68"/>
        <v>-1</v>
      </c>
      <c r="I568" s="3">
        <f t="shared" si="69"/>
        <v>-1.1045898168851369E-2</v>
      </c>
      <c r="J568" s="3">
        <f t="shared" si="70"/>
        <v>-9.7956317157102905E-3</v>
      </c>
      <c r="K568" s="3">
        <f t="shared" si="71"/>
        <v>1.2502664531410784E-3</v>
      </c>
      <c r="L568" s="3"/>
    </row>
    <row r="569" spans="1:12" x14ac:dyDescent="0.35">
      <c r="A569" s="1">
        <v>44811</v>
      </c>
      <c r="B569" s="2">
        <v>59028.91</v>
      </c>
      <c r="C569" s="2">
        <v>17624.400000000001</v>
      </c>
      <c r="D569">
        <f t="shared" si="64"/>
        <v>3.3492720319556977</v>
      </c>
      <c r="E569" s="2">
        <f t="shared" si="65"/>
        <v>58924.551000000014</v>
      </c>
      <c r="F569" s="2">
        <f t="shared" si="66"/>
        <v>17578.655000000002</v>
      </c>
      <c r="G569">
        <f t="shared" si="67"/>
        <v>3.3520511665994928</v>
      </c>
      <c r="H569" s="2">
        <f t="shared" si="68"/>
        <v>1</v>
      </c>
      <c r="I569" s="3">
        <f t="shared" si="69"/>
        <v>2.8474183243430121E-3</v>
      </c>
      <c r="J569" s="3">
        <f t="shared" si="70"/>
        <v>1.7702730305710881E-3</v>
      </c>
      <c r="K569" s="3">
        <f t="shared" si="71"/>
        <v>1.0771452937719239E-3</v>
      </c>
      <c r="L569" s="3"/>
    </row>
    <row r="570" spans="1:12" x14ac:dyDescent="0.35">
      <c r="A570" s="1">
        <v>44810</v>
      </c>
      <c r="B570" s="2">
        <v>59196.99</v>
      </c>
      <c r="C570" s="2">
        <v>17655.599999999999</v>
      </c>
      <c r="D570">
        <f t="shared" si="64"/>
        <v>3.3528733093182903</v>
      </c>
      <c r="E570" s="2">
        <f t="shared" si="65"/>
        <v>58924.79</v>
      </c>
      <c r="F570" s="2">
        <f t="shared" si="66"/>
        <v>17573.965000000004</v>
      </c>
      <c r="G570">
        <f t="shared" si="67"/>
        <v>3.3529593350163145</v>
      </c>
      <c r="H570" s="2">
        <f t="shared" si="68"/>
        <v>1</v>
      </c>
      <c r="I570" s="3">
        <f t="shared" si="69"/>
        <v>8.275758615430487E-4</v>
      </c>
      <c r="J570" s="3">
        <f t="shared" si="70"/>
        <v>5.7772038333450736E-4</v>
      </c>
      <c r="K570" s="3">
        <f t="shared" si="71"/>
        <v>2.4985547820854134E-4</v>
      </c>
      <c r="L570" s="3"/>
    </row>
    <row r="571" spans="1:12" x14ac:dyDescent="0.35">
      <c r="A571" s="1">
        <v>44809</v>
      </c>
      <c r="B571" s="2">
        <v>59245.98</v>
      </c>
      <c r="C571" s="2">
        <v>17665.8</v>
      </c>
      <c r="D571">
        <f t="shared" si="64"/>
        <v>3.3537105593859327</v>
      </c>
      <c r="E571" s="2">
        <f t="shared" si="65"/>
        <v>58882.478000000003</v>
      </c>
      <c r="F571" s="2">
        <f t="shared" si="66"/>
        <v>17557.474999999999</v>
      </c>
      <c r="G571">
        <f t="shared" si="67"/>
        <v>3.3536985244176631</v>
      </c>
      <c r="H571" s="2">
        <f t="shared" si="68"/>
        <v>-1</v>
      </c>
      <c r="I571" s="3">
        <f t="shared" si="69"/>
        <v>-7.4713929957779656E-3</v>
      </c>
      <c r="J571" s="3">
        <f t="shared" si="70"/>
        <v>-7.1522376569415789E-3</v>
      </c>
      <c r="K571" s="3">
        <f t="shared" si="71"/>
        <v>3.1915533883638669E-4</v>
      </c>
      <c r="L571" s="3"/>
    </row>
    <row r="572" spans="1:12" x14ac:dyDescent="0.35">
      <c r="A572" s="1">
        <v>44806</v>
      </c>
      <c r="B572" s="2">
        <v>58803.33</v>
      </c>
      <c r="C572" s="2">
        <v>17539.45</v>
      </c>
      <c r="D572">
        <f t="shared" si="64"/>
        <v>3.3526324941774113</v>
      </c>
      <c r="E572" s="2">
        <f t="shared" si="65"/>
        <v>58922.494999999995</v>
      </c>
      <c r="F572" s="2">
        <f t="shared" si="66"/>
        <v>17566.740000000002</v>
      </c>
      <c r="G572">
        <f t="shared" si="67"/>
        <v>3.3542077243700303</v>
      </c>
      <c r="H572" s="2">
        <f t="shared" si="68"/>
        <v>1</v>
      </c>
      <c r="I572" s="3">
        <f t="shared" si="69"/>
        <v>-6.247945481999954E-4</v>
      </c>
      <c r="J572" s="3">
        <f t="shared" si="70"/>
        <v>1.9099800734906423E-4</v>
      </c>
      <c r="K572" s="3">
        <f t="shared" si="71"/>
        <v>-8.1579255554905963E-4</v>
      </c>
      <c r="L572" s="3"/>
    </row>
    <row r="573" spans="1:12" x14ac:dyDescent="0.35">
      <c r="A573" s="1">
        <v>44805</v>
      </c>
      <c r="B573" s="2">
        <v>58766.59</v>
      </c>
      <c r="C573" s="2">
        <v>17542.8</v>
      </c>
      <c r="D573">
        <f t="shared" si="64"/>
        <v>3.3498979638370159</v>
      </c>
      <c r="E573" s="2">
        <f t="shared" si="65"/>
        <v>59071.962</v>
      </c>
      <c r="F573" s="2">
        <f t="shared" si="66"/>
        <v>17608.445</v>
      </c>
      <c r="G573">
        <f t="shared" si="67"/>
        <v>3.3547517682566519</v>
      </c>
      <c r="H573" s="2">
        <f t="shared" si="68"/>
        <v>1</v>
      </c>
      <c r="I573" s="3">
        <f t="shared" si="69"/>
        <v>1.3110850910355753E-2</v>
      </c>
      <c r="J573" s="3">
        <f t="shared" si="70"/>
        <v>1.2341245411222838E-2</v>
      </c>
      <c r="K573" s="3">
        <f t="shared" si="71"/>
        <v>7.6960549913291515E-4</v>
      </c>
      <c r="L573" s="3"/>
    </row>
    <row r="574" spans="1:12" x14ac:dyDescent="0.35">
      <c r="A574" s="1">
        <v>44803</v>
      </c>
      <c r="B574" s="2">
        <v>59537.07</v>
      </c>
      <c r="C574" s="2">
        <v>17759.3</v>
      </c>
      <c r="D574">
        <f t="shared" si="64"/>
        <v>3.3524446346421315</v>
      </c>
      <c r="E574" s="2">
        <f t="shared" si="65"/>
        <v>59221.316000000006</v>
      </c>
      <c r="F574" s="2">
        <f t="shared" si="66"/>
        <v>17648.59</v>
      </c>
      <c r="G574">
        <f t="shared" si="67"/>
        <v>3.3555834205452109</v>
      </c>
      <c r="H574" s="2">
        <f t="shared" si="68"/>
        <v>1</v>
      </c>
      <c r="I574" s="3">
        <f t="shared" si="69"/>
        <v>-2.6276906135958608E-2</v>
      </c>
      <c r="J574" s="3">
        <f t="shared" si="70"/>
        <v>-2.5136125860816465E-2</v>
      </c>
      <c r="K574" s="3">
        <f t="shared" si="71"/>
        <v>-1.1407802751421427E-3</v>
      </c>
      <c r="L574" s="3"/>
    </row>
    <row r="575" spans="1:12" x14ac:dyDescent="0.35">
      <c r="A575" s="1">
        <v>44802</v>
      </c>
      <c r="B575" s="2">
        <v>57972.62</v>
      </c>
      <c r="C575" s="2">
        <v>17312.900000000001</v>
      </c>
      <c r="D575">
        <f t="shared" si="64"/>
        <v>3.3485216226051095</v>
      </c>
      <c r="E575" s="2">
        <f t="shared" si="65"/>
        <v>59251.829999999994</v>
      </c>
      <c r="F575" s="2">
        <f t="shared" si="66"/>
        <v>17655.184999999998</v>
      </c>
      <c r="G575">
        <f t="shared" si="67"/>
        <v>3.3560582910912573</v>
      </c>
      <c r="H575" s="2">
        <f t="shared" si="68"/>
        <v>1</v>
      </c>
      <c r="I575" s="3">
        <f t="shared" si="69"/>
        <v>1.4856151058896424E-2</v>
      </c>
      <c r="J575" s="3">
        <f t="shared" si="70"/>
        <v>1.4209057985663867E-2</v>
      </c>
      <c r="K575" s="3">
        <f t="shared" si="71"/>
        <v>6.470930732325568E-4</v>
      </c>
      <c r="L575" s="3"/>
    </row>
    <row r="576" spans="1:12" x14ac:dyDescent="0.35">
      <c r="A576" s="1">
        <v>44799</v>
      </c>
      <c r="B576" s="2">
        <v>58833.87</v>
      </c>
      <c r="C576" s="2">
        <v>17558.900000000001</v>
      </c>
      <c r="D576">
        <f t="shared" si="64"/>
        <v>3.3506580708358724</v>
      </c>
      <c r="E576" s="2">
        <f t="shared" si="65"/>
        <v>59400.846000000005</v>
      </c>
      <c r="F576" s="2">
        <f t="shared" si="66"/>
        <v>17693.71</v>
      </c>
      <c r="G576">
        <f t="shared" si="67"/>
        <v>3.3571730292855486</v>
      </c>
      <c r="H576" s="2">
        <f t="shared" si="68"/>
        <v>1</v>
      </c>
      <c r="I576" s="3">
        <f t="shared" si="69"/>
        <v>-1.0053732654336941E-3</v>
      </c>
      <c r="J576" s="3">
        <f t="shared" si="70"/>
        <v>-2.075870356343548E-3</v>
      </c>
      <c r="K576" s="3">
        <f t="shared" si="71"/>
        <v>1.070497090909854E-3</v>
      </c>
      <c r="L576" s="3"/>
    </row>
    <row r="577" spans="1:12" x14ac:dyDescent="0.35">
      <c r="A577" s="1">
        <v>44798</v>
      </c>
      <c r="B577" s="2">
        <v>58774.720000000001</v>
      </c>
      <c r="C577" s="2">
        <v>17522.45</v>
      </c>
      <c r="D577">
        <f t="shared" si="64"/>
        <v>3.3542524019186812</v>
      </c>
      <c r="E577" s="2">
        <f t="shared" si="65"/>
        <v>59450.719000000005</v>
      </c>
      <c r="F577" s="2">
        <f t="shared" si="66"/>
        <v>17703.719999999998</v>
      </c>
      <c r="G577">
        <f t="shared" si="67"/>
        <v>3.358091915145518</v>
      </c>
      <c r="H577" s="2">
        <f t="shared" si="68"/>
        <v>1</v>
      </c>
      <c r="I577" s="3">
        <f t="shared" si="69"/>
        <v>5.2864564901372417E-3</v>
      </c>
      <c r="J577" s="3">
        <f t="shared" si="70"/>
        <v>4.7082457076493296E-3</v>
      </c>
      <c r="K577" s="3">
        <f t="shared" si="71"/>
        <v>5.7821078248791215E-4</v>
      </c>
      <c r="L577" s="3"/>
    </row>
    <row r="578" spans="1:12" x14ac:dyDescent="0.35">
      <c r="A578" s="1">
        <v>44797</v>
      </c>
      <c r="B578" s="2">
        <v>59085.43</v>
      </c>
      <c r="C578" s="2">
        <v>17604.95</v>
      </c>
      <c r="D578">
        <f t="shared" si="64"/>
        <v>3.3561827781391029</v>
      </c>
      <c r="E578" s="2">
        <f t="shared" si="65"/>
        <v>59454.976000000002</v>
      </c>
      <c r="F578" s="2">
        <f t="shared" si="66"/>
        <v>17704.95</v>
      </c>
      <c r="G578">
        <f t="shared" si="67"/>
        <v>3.3580990626915073</v>
      </c>
      <c r="H578" s="2">
        <f t="shared" si="68"/>
        <v>1</v>
      </c>
      <c r="I578" s="3">
        <f t="shared" si="69"/>
        <v>-9.1613110034059807E-4</v>
      </c>
      <c r="J578" s="3">
        <f t="shared" si="70"/>
        <v>-1.5592205601265966E-3</v>
      </c>
      <c r="K578" s="3">
        <f t="shared" si="71"/>
        <v>6.4308945978599856E-4</v>
      </c>
      <c r="L578" s="3"/>
    </row>
    <row r="579" spans="1:12" x14ac:dyDescent="0.35">
      <c r="A579" s="1">
        <v>44796</v>
      </c>
      <c r="B579" s="2">
        <v>59031.3</v>
      </c>
      <c r="C579" s="2">
        <v>17577.5</v>
      </c>
      <c r="D579">
        <f t="shared" ref="D579:D642" si="72">B579/C579</f>
        <v>3.3583444744702033</v>
      </c>
      <c r="E579" s="2">
        <f t="shared" ref="E579:E642" si="73">AVERAGE(B579:B588)</f>
        <v>59431.740000000005</v>
      </c>
      <c r="F579" s="2">
        <f t="shared" ref="F579:F642" si="74">AVERAGE(C579:C588)</f>
        <v>17696.965</v>
      </c>
      <c r="G579">
        <f t="shared" ref="G579:G642" si="75">E579/F579</f>
        <v>3.3583012680422888</v>
      </c>
      <c r="H579" s="2">
        <f t="shared" ref="H579:H642" si="76">IF(D579 &gt; G579, -1, IF(D579 &lt; G579, 1))</f>
        <v>-1</v>
      </c>
      <c r="I579" s="3">
        <f t="shared" ref="I579:I642" si="77">(B580 -B579)/B579</f>
        <v>-4.3609068409470953E-3</v>
      </c>
      <c r="J579" s="3">
        <f t="shared" ref="J579:J642" si="78">(C580 - C579)/C579</f>
        <v>-4.9381311335513741E-3</v>
      </c>
      <c r="K579" s="3">
        <f t="shared" ref="K579:K642" si="79">IF(H579=1, (I579 - J579), IF(H579=-1, (J579 - I579), 0))</f>
        <v>-5.7722429260427879E-4</v>
      </c>
      <c r="L579" s="3"/>
    </row>
    <row r="580" spans="1:12" x14ac:dyDescent="0.35">
      <c r="A580" s="1">
        <v>44795</v>
      </c>
      <c r="B580" s="2">
        <v>58773.87</v>
      </c>
      <c r="C580" s="2">
        <v>17490.7</v>
      </c>
      <c r="D580">
        <f t="shared" si="72"/>
        <v>3.3602926126455772</v>
      </c>
      <c r="E580" s="2">
        <f t="shared" si="73"/>
        <v>59367.403000000006</v>
      </c>
      <c r="F580" s="2">
        <f t="shared" si="74"/>
        <v>17678.965</v>
      </c>
      <c r="G580">
        <f t="shared" si="75"/>
        <v>3.3580813695824392</v>
      </c>
      <c r="H580" s="2">
        <f t="shared" si="76"/>
        <v>-1</v>
      </c>
      <c r="I580" s="3">
        <f t="shared" si="77"/>
        <v>1.4841289164725732E-2</v>
      </c>
      <c r="J580" s="3">
        <f t="shared" si="78"/>
        <v>1.530813518041016E-2</v>
      </c>
      <c r="K580" s="3">
        <f t="shared" si="79"/>
        <v>4.6684601568442764E-4</v>
      </c>
      <c r="L580" s="3"/>
    </row>
    <row r="581" spans="1:12" x14ac:dyDescent="0.35">
      <c r="A581" s="1">
        <v>44792</v>
      </c>
      <c r="B581" s="2">
        <v>59646.15</v>
      </c>
      <c r="C581" s="2">
        <v>17758.45</v>
      </c>
      <c r="D581">
        <f t="shared" si="72"/>
        <v>3.3587475258257338</v>
      </c>
      <c r="E581" s="2">
        <f t="shared" si="73"/>
        <v>59319.896000000008</v>
      </c>
      <c r="F581" s="2">
        <f t="shared" si="74"/>
        <v>17668.095000000001</v>
      </c>
      <c r="G581">
        <f t="shared" si="75"/>
        <v>3.3574585149106344</v>
      </c>
      <c r="H581" s="2">
        <f t="shared" si="76"/>
        <v>-1</v>
      </c>
      <c r="I581" s="3">
        <f t="shared" si="77"/>
        <v>1.0928618192456656E-2</v>
      </c>
      <c r="J581" s="3">
        <f t="shared" si="78"/>
        <v>1.1152437290416633E-2</v>
      </c>
      <c r="K581" s="3">
        <f t="shared" si="79"/>
        <v>2.2381909795997704E-4</v>
      </c>
      <c r="L581" s="3"/>
    </row>
    <row r="582" spans="1:12" x14ac:dyDescent="0.35">
      <c r="A582" s="1">
        <v>44791</v>
      </c>
      <c r="B582" s="2">
        <v>60298</v>
      </c>
      <c r="C582" s="2">
        <v>17956.5</v>
      </c>
      <c r="D582">
        <f t="shared" si="72"/>
        <v>3.3580040653802246</v>
      </c>
      <c r="E582" s="2">
        <f t="shared" si="73"/>
        <v>59190.333999999995</v>
      </c>
      <c r="F582" s="2">
        <f t="shared" si="74"/>
        <v>17631.064999999999</v>
      </c>
      <c r="G582">
        <f t="shared" si="75"/>
        <v>3.357161578157644</v>
      </c>
      <c r="H582" s="2">
        <f t="shared" si="76"/>
        <v>-1</v>
      </c>
      <c r="I582" s="3">
        <f t="shared" si="77"/>
        <v>-6.2804736475509338E-4</v>
      </c>
      <c r="J582" s="3">
        <f t="shared" si="78"/>
        <v>-6.8220421574360262E-4</v>
      </c>
      <c r="K582" s="3">
        <f t="shared" si="79"/>
        <v>-5.4156850988509235E-5</v>
      </c>
      <c r="L582" s="3"/>
    </row>
    <row r="583" spans="1:12" x14ac:dyDescent="0.35">
      <c r="A583" s="1">
        <v>44790</v>
      </c>
      <c r="B583" s="2">
        <v>60260.13</v>
      </c>
      <c r="C583" s="2">
        <v>17944.25</v>
      </c>
      <c r="D583">
        <f t="shared" si="72"/>
        <v>3.3581860484556332</v>
      </c>
      <c r="E583" s="2">
        <f t="shared" si="73"/>
        <v>58974.17</v>
      </c>
      <c r="F583" s="2">
        <f t="shared" si="74"/>
        <v>17569.96</v>
      </c>
      <c r="G583">
        <f t="shared" si="75"/>
        <v>3.3565341070782178</v>
      </c>
      <c r="H583" s="2">
        <f t="shared" si="76"/>
        <v>-1</v>
      </c>
      <c r="I583" s="3">
        <f t="shared" si="77"/>
        <v>-6.9352654898022668E-3</v>
      </c>
      <c r="J583" s="3">
        <f t="shared" si="78"/>
        <v>-6.6316508073616899E-3</v>
      </c>
      <c r="K583" s="3">
        <f t="shared" si="79"/>
        <v>3.0361468244057693E-4</v>
      </c>
      <c r="L583" s="3"/>
    </row>
    <row r="584" spans="1:12" x14ac:dyDescent="0.35">
      <c r="A584" s="1">
        <v>44789</v>
      </c>
      <c r="B584" s="2">
        <v>59842.21</v>
      </c>
      <c r="C584" s="2">
        <v>17825.25</v>
      </c>
      <c r="D584">
        <f t="shared" si="72"/>
        <v>3.3571596471297735</v>
      </c>
      <c r="E584" s="2">
        <f t="shared" si="73"/>
        <v>58759.706999999995</v>
      </c>
      <c r="F584" s="2">
        <f t="shared" si="74"/>
        <v>17509.54</v>
      </c>
      <c r="G584">
        <f t="shared" si="75"/>
        <v>3.3558681153245598</v>
      </c>
      <c r="H584" s="2">
        <f t="shared" si="76"/>
        <v>-1</v>
      </c>
      <c r="I584" s="3">
        <f t="shared" si="77"/>
        <v>-6.340507812127933E-3</v>
      </c>
      <c r="J584" s="3">
        <f t="shared" si="78"/>
        <v>-7.1303347779132715E-3</v>
      </c>
      <c r="K584" s="3">
        <f t="shared" si="79"/>
        <v>-7.898269657853384E-4</v>
      </c>
      <c r="L584" s="3"/>
    </row>
    <row r="585" spans="1:12" x14ac:dyDescent="0.35">
      <c r="A585" s="1">
        <v>44785</v>
      </c>
      <c r="B585" s="2">
        <v>59462.78</v>
      </c>
      <c r="C585" s="2">
        <v>17698.150000000001</v>
      </c>
      <c r="D585">
        <f t="shared" si="72"/>
        <v>3.359830264745185</v>
      </c>
      <c r="E585" s="2">
        <f t="shared" si="73"/>
        <v>58532.510999999999</v>
      </c>
      <c r="F585" s="2">
        <f t="shared" si="74"/>
        <v>17442.84</v>
      </c>
      <c r="G585">
        <f t="shared" si="75"/>
        <v>3.3556755092633996</v>
      </c>
      <c r="H585" s="2">
        <f t="shared" si="76"/>
        <v>-1</v>
      </c>
      <c r="I585" s="3">
        <f t="shared" si="77"/>
        <v>-2.1892686483881226E-3</v>
      </c>
      <c r="J585" s="3">
        <f t="shared" si="78"/>
        <v>-2.2120956145134634E-3</v>
      </c>
      <c r="K585" s="3">
        <f t="shared" si="79"/>
        <v>-2.2826966125340849E-5</v>
      </c>
      <c r="L585" s="3"/>
    </row>
    <row r="586" spans="1:12" x14ac:dyDescent="0.35">
      <c r="A586" s="1">
        <v>44784</v>
      </c>
      <c r="B586" s="2">
        <v>59332.6</v>
      </c>
      <c r="C586" s="2">
        <v>17659</v>
      </c>
      <c r="D586">
        <f t="shared" si="72"/>
        <v>3.3599071295090321</v>
      </c>
      <c r="E586" s="2">
        <f t="shared" si="73"/>
        <v>58272.012000000002</v>
      </c>
      <c r="F586" s="2">
        <f t="shared" si="74"/>
        <v>17365.985000000001</v>
      </c>
      <c r="G586">
        <f t="shared" si="75"/>
        <v>3.3555258742881557</v>
      </c>
      <c r="H586" s="2">
        <f t="shared" si="76"/>
        <v>-1</v>
      </c>
      <c r="I586" s="3">
        <f t="shared" si="77"/>
        <v>-8.6851073440233142E-3</v>
      </c>
      <c r="J586" s="3">
        <f t="shared" si="78"/>
        <v>-7.036072257772241E-3</v>
      </c>
      <c r="K586" s="3">
        <f t="shared" si="79"/>
        <v>1.6490350862510732E-3</v>
      </c>
      <c r="L586" s="3"/>
    </row>
    <row r="587" spans="1:12" x14ac:dyDescent="0.35">
      <c r="A587" s="1">
        <v>44783</v>
      </c>
      <c r="B587" s="2">
        <v>58817.29</v>
      </c>
      <c r="C587" s="2">
        <v>17534.75</v>
      </c>
      <c r="D587">
        <f t="shared" si="72"/>
        <v>3.3543272644320563</v>
      </c>
      <c r="E587" s="2">
        <f t="shared" si="73"/>
        <v>57920.383999999998</v>
      </c>
      <c r="F587" s="2">
        <f t="shared" si="74"/>
        <v>17264.264999999999</v>
      </c>
      <c r="G587">
        <f t="shared" si="75"/>
        <v>3.3549290398403873</v>
      </c>
      <c r="H587" s="2">
        <f t="shared" si="76"/>
        <v>1</v>
      </c>
      <c r="I587" s="3">
        <f t="shared" si="77"/>
        <v>6.0832452498234507E-4</v>
      </c>
      <c r="J587" s="3">
        <f t="shared" si="78"/>
        <v>-5.5033576184442066E-4</v>
      </c>
      <c r="K587" s="3">
        <f t="shared" si="79"/>
        <v>1.1586602868267656E-3</v>
      </c>
      <c r="L587" s="3"/>
    </row>
    <row r="588" spans="1:12" x14ac:dyDescent="0.35">
      <c r="A588" s="1">
        <v>44781</v>
      </c>
      <c r="B588" s="2">
        <v>58853.07</v>
      </c>
      <c r="C588" s="2">
        <v>17525.099999999999</v>
      </c>
      <c r="D588">
        <f t="shared" si="72"/>
        <v>3.3582159302942638</v>
      </c>
      <c r="E588" s="2">
        <f t="shared" si="73"/>
        <v>57565.504000000001</v>
      </c>
      <c r="F588" s="2">
        <f t="shared" si="74"/>
        <v>17159.174999999999</v>
      </c>
      <c r="G588">
        <f t="shared" si="75"/>
        <v>3.3547943884248514</v>
      </c>
      <c r="H588" s="2">
        <f t="shared" si="76"/>
        <v>-1</v>
      </c>
      <c r="I588" s="3">
        <f t="shared" si="77"/>
        <v>-7.9034109860369114E-3</v>
      </c>
      <c r="J588" s="3">
        <f t="shared" si="78"/>
        <v>-7.2809855578569345E-3</v>
      </c>
      <c r="K588" s="3">
        <f t="shared" si="79"/>
        <v>6.2242542817997695E-4</v>
      </c>
      <c r="L588" s="3"/>
    </row>
    <row r="589" spans="1:12" x14ac:dyDescent="0.35">
      <c r="A589" s="1">
        <v>44778</v>
      </c>
      <c r="B589" s="2">
        <v>58387.93</v>
      </c>
      <c r="C589" s="2">
        <v>17397.5</v>
      </c>
      <c r="D589">
        <f t="shared" si="72"/>
        <v>3.3561103606840064</v>
      </c>
      <c r="E589" s="2">
        <f t="shared" si="73"/>
        <v>57256.818999999996</v>
      </c>
      <c r="F589" s="2">
        <f t="shared" si="74"/>
        <v>17069.764999999999</v>
      </c>
      <c r="G589">
        <f t="shared" si="75"/>
        <v>3.3542827918251947</v>
      </c>
      <c r="H589" s="2">
        <f t="shared" si="76"/>
        <v>-1</v>
      </c>
      <c r="I589" s="3">
        <f t="shared" si="77"/>
        <v>-1.5265141271491793E-3</v>
      </c>
      <c r="J589" s="3">
        <f t="shared" si="78"/>
        <v>-8.9093260525937635E-4</v>
      </c>
      <c r="K589" s="3">
        <f t="shared" si="79"/>
        <v>6.3558152188980294E-4</v>
      </c>
      <c r="L589" s="3"/>
    </row>
    <row r="590" spans="1:12" x14ac:dyDescent="0.35">
      <c r="A590" s="1">
        <v>44777</v>
      </c>
      <c r="B590" s="2">
        <v>58298.8</v>
      </c>
      <c r="C590" s="2">
        <v>17382</v>
      </c>
      <c r="D590">
        <f t="shared" si="72"/>
        <v>3.3539753768266025</v>
      </c>
      <c r="E590" s="2">
        <f t="shared" si="73"/>
        <v>57025.248999999996</v>
      </c>
      <c r="F590" s="2">
        <f t="shared" si="74"/>
        <v>17001.96</v>
      </c>
      <c r="G590">
        <f t="shared" si="75"/>
        <v>3.3540397107157056</v>
      </c>
      <c r="H590" s="2">
        <f t="shared" si="76"/>
        <v>1</v>
      </c>
      <c r="I590" s="3">
        <f t="shared" si="77"/>
        <v>8.8732529657550277E-4</v>
      </c>
      <c r="J590" s="3">
        <f t="shared" si="78"/>
        <v>3.5381429064557904E-4</v>
      </c>
      <c r="K590" s="3">
        <f t="shared" si="79"/>
        <v>5.3351100592992373E-4</v>
      </c>
      <c r="L590" s="3"/>
    </row>
    <row r="591" spans="1:12" x14ac:dyDescent="0.35">
      <c r="A591" s="1">
        <v>44776</v>
      </c>
      <c r="B591" s="2">
        <v>58350.53</v>
      </c>
      <c r="C591" s="2">
        <v>17388.150000000001</v>
      </c>
      <c r="D591">
        <f t="shared" si="72"/>
        <v>3.355764126718483</v>
      </c>
      <c r="E591" s="2">
        <f t="shared" si="73"/>
        <v>56763.563999999991</v>
      </c>
      <c r="F591" s="2">
        <f t="shared" si="74"/>
        <v>16924.285</v>
      </c>
      <c r="G591">
        <f t="shared" si="75"/>
        <v>3.3539711721942753</v>
      </c>
      <c r="H591" s="2">
        <f t="shared" si="76"/>
        <v>-1</v>
      </c>
      <c r="I591" s="3">
        <f t="shared" si="77"/>
        <v>-3.6704036792810325E-3</v>
      </c>
      <c r="J591" s="3">
        <f t="shared" si="78"/>
        <v>-2.4556954017535349E-3</v>
      </c>
      <c r="K591" s="3">
        <f t="shared" si="79"/>
        <v>1.2147082775274976E-3</v>
      </c>
      <c r="L591" s="3"/>
    </row>
    <row r="592" spans="1:12" x14ac:dyDescent="0.35">
      <c r="A592" s="1">
        <v>44775</v>
      </c>
      <c r="B592" s="2">
        <v>58136.36</v>
      </c>
      <c r="C592" s="2">
        <v>17345.45</v>
      </c>
      <c r="D592">
        <f t="shared" si="72"/>
        <v>3.3516778175256334</v>
      </c>
      <c r="E592" s="2">
        <f t="shared" si="73"/>
        <v>56468.263999999988</v>
      </c>
      <c r="F592" s="2">
        <f t="shared" si="74"/>
        <v>16837.555</v>
      </c>
      <c r="G592">
        <f t="shared" si="75"/>
        <v>3.3537092529170649</v>
      </c>
      <c r="H592" s="2">
        <f t="shared" si="76"/>
        <v>1</v>
      </c>
      <c r="I592" s="3">
        <f t="shared" si="77"/>
        <v>-3.5881159398353424E-4</v>
      </c>
      <c r="J592" s="3">
        <f t="shared" si="78"/>
        <v>-3.1132083630009338E-4</v>
      </c>
      <c r="K592" s="3">
        <f t="shared" si="79"/>
        <v>-4.7490757683440858E-5</v>
      </c>
      <c r="L592" s="3"/>
    </row>
    <row r="593" spans="1:12" x14ac:dyDescent="0.35">
      <c r="A593" s="1">
        <v>44774</v>
      </c>
      <c r="B593" s="2">
        <v>58115.5</v>
      </c>
      <c r="C593" s="2">
        <v>17340.05</v>
      </c>
      <c r="D593">
        <f t="shared" si="72"/>
        <v>3.3515185942370409</v>
      </c>
      <c r="E593" s="2">
        <f t="shared" si="73"/>
        <v>56131.39</v>
      </c>
      <c r="F593" s="2">
        <f t="shared" si="74"/>
        <v>16737.064999999999</v>
      </c>
      <c r="G593">
        <f t="shared" si="75"/>
        <v>3.3537176320937991</v>
      </c>
      <c r="H593" s="2">
        <f t="shared" si="76"/>
        <v>1</v>
      </c>
      <c r="I593" s="3">
        <f t="shared" si="77"/>
        <v>-9.3821785926301929E-3</v>
      </c>
      <c r="J593" s="3">
        <f t="shared" si="78"/>
        <v>-1.0484398833913356E-2</v>
      </c>
      <c r="K593" s="3">
        <f t="shared" si="79"/>
        <v>1.1022202412831628E-3</v>
      </c>
      <c r="L593" s="3"/>
    </row>
    <row r="594" spans="1:12" x14ac:dyDescent="0.35">
      <c r="A594" s="1">
        <v>44771</v>
      </c>
      <c r="B594" s="2">
        <v>57570.25</v>
      </c>
      <c r="C594" s="2">
        <v>17158.25</v>
      </c>
      <c r="D594">
        <f t="shared" si="72"/>
        <v>3.3552518467792463</v>
      </c>
      <c r="E594" s="2">
        <f t="shared" si="73"/>
        <v>55771.955000000002</v>
      </c>
      <c r="F594" s="2">
        <f t="shared" si="74"/>
        <v>16630.909999999996</v>
      </c>
      <c r="G594">
        <f t="shared" si="75"/>
        <v>3.3535119244827865</v>
      </c>
      <c r="H594" s="2">
        <f t="shared" si="76"/>
        <v>-1</v>
      </c>
      <c r="I594" s="3">
        <f t="shared" si="77"/>
        <v>-1.2375489076389266E-2</v>
      </c>
      <c r="J594" s="3">
        <f t="shared" si="78"/>
        <v>-1.3325951073099031E-2</v>
      </c>
      <c r="K594" s="3">
        <f t="shared" si="79"/>
        <v>-9.5046199670976474E-4</v>
      </c>
      <c r="L594" s="3"/>
    </row>
    <row r="595" spans="1:12" x14ac:dyDescent="0.35">
      <c r="A595" s="1">
        <v>44770</v>
      </c>
      <c r="B595" s="2">
        <v>56857.79</v>
      </c>
      <c r="C595" s="2">
        <v>16929.599999999999</v>
      </c>
      <c r="D595">
        <f t="shared" si="72"/>
        <v>3.3584839570929028</v>
      </c>
      <c r="E595" s="2">
        <f t="shared" si="73"/>
        <v>55391.008000000009</v>
      </c>
      <c r="F595" s="2">
        <f t="shared" si="74"/>
        <v>16520.004999999997</v>
      </c>
      <c r="G595">
        <f t="shared" si="75"/>
        <v>3.3529655711363295</v>
      </c>
      <c r="H595" s="2">
        <f t="shared" si="76"/>
        <v>-1</v>
      </c>
      <c r="I595" s="3">
        <f t="shared" si="77"/>
        <v>-1.8317103074178599E-2</v>
      </c>
      <c r="J595" s="3">
        <f t="shared" si="78"/>
        <v>-1.6999810981948735E-2</v>
      </c>
      <c r="K595" s="3">
        <f t="shared" si="79"/>
        <v>1.3172920922298638E-3</v>
      </c>
      <c r="L595" s="3"/>
    </row>
    <row r="596" spans="1:12" x14ac:dyDescent="0.35">
      <c r="A596" s="1">
        <v>44769</v>
      </c>
      <c r="B596" s="2">
        <v>55816.32</v>
      </c>
      <c r="C596" s="2">
        <v>16641.8</v>
      </c>
      <c r="D596">
        <f t="shared" si="72"/>
        <v>3.3539833431479771</v>
      </c>
      <c r="E596" s="2">
        <f t="shared" si="73"/>
        <v>55046.844000000005</v>
      </c>
      <c r="F596" s="2">
        <f t="shared" si="74"/>
        <v>16420.91</v>
      </c>
      <c r="G596">
        <f t="shared" si="75"/>
        <v>3.3522407710656719</v>
      </c>
      <c r="H596" s="2">
        <f t="shared" si="76"/>
        <v>-1</v>
      </c>
      <c r="I596" s="3">
        <f t="shared" si="77"/>
        <v>-9.8148713494548151E-3</v>
      </c>
      <c r="J596" s="3">
        <f t="shared" si="78"/>
        <v>-9.4911608119314459E-3</v>
      </c>
      <c r="K596" s="3">
        <f t="shared" si="79"/>
        <v>3.2371053752336919E-4</v>
      </c>
      <c r="L596" s="3"/>
    </row>
    <row r="597" spans="1:12" x14ac:dyDescent="0.35">
      <c r="A597" s="1">
        <v>44768</v>
      </c>
      <c r="B597" s="2">
        <v>55268.49</v>
      </c>
      <c r="C597" s="2">
        <v>16483.849999999999</v>
      </c>
      <c r="D597">
        <f t="shared" si="72"/>
        <v>3.3528872199152504</v>
      </c>
      <c r="E597" s="2">
        <f t="shared" si="73"/>
        <v>54816.627000000015</v>
      </c>
      <c r="F597" s="2">
        <f t="shared" si="74"/>
        <v>16353.394999999999</v>
      </c>
      <c r="G597">
        <f t="shared" si="75"/>
        <v>3.3520028715749861</v>
      </c>
      <c r="H597" s="2">
        <f t="shared" si="76"/>
        <v>-1</v>
      </c>
      <c r="I597" s="3">
        <f t="shared" si="77"/>
        <v>9.0056739382603588E-3</v>
      </c>
      <c r="J597" s="3">
        <f t="shared" si="78"/>
        <v>8.9269193786646606E-3</v>
      </c>
      <c r="K597" s="3">
        <f t="shared" si="79"/>
        <v>-7.8754559595698229E-5</v>
      </c>
      <c r="L597" s="3"/>
    </row>
    <row r="598" spans="1:12" x14ac:dyDescent="0.35">
      <c r="A598" s="1">
        <v>44767</v>
      </c>
      <c r="B598" s="2">
        <v>55766.22</v>
      </c>
      <c r="C598" s="2">
        <v>16631</v>
      </c>
      <c r="D598">
        <f t="shared" si="72"/>
        <v>3.35314893872888</v>
      </c>
      <c r="E598" s="2">
        <f t="shared" si="73"/>
        <v>54678.439000000013</v>
      </c>
      <c r="F598" s="2">
        <f t="shared" si="74"/>
        <v>16310.839999999997</v>
      </c>
      <c r="G598">
        <f t="shared" si="75"/>
        <v>3.3522760936898419</v>
      </c>
      <c r="H598" s="2">
        <f t="shared" si="76"/>
        <v>-1</v>
      </c>
      <c r="I598" s="3">
        <f t="shared" si="77"/>
        <v>5.4873721044747525E-3</v>
      </c>
      <c r="J598" s="3">
        <f t="shared" si="78"/>
        <v>5.3183813360592105E-3</v>
      </c>
      <c r="K598" s="3">
        <f t="shared" si="79"/>
        <v>-1.6899076841554207E-4</v>
      </c>
      <c r="L598" s="3"/>
    </row>
    <row r="599" spans="1:12" x14ac:dyDescent="0.35">
      <c r="A599" s="1">
        <v>44764</v>
      </c>
      <c r="B599" s="2">
        <v>56072.23</v>
      </c>
      <c r="C599" s="2">
        <v>16719.45</v>
      </c>
      <c r="D599">
        <f t="shared" si="72"/>
        <v>3.3537125922204378</v>
      </c>
      <c r="E599" s="2">
        <f t="shared" si="73"/>
        <v>54541.340000000004</v>
      </c>
      <c r="F599" s="2">
        <f t="shared" si="74"/>
        <v>16269.339999999997</v>
      </c>
      <c r="G599">
        <f t="shared" si="75"/>
        <v>3.3524002817569745</v>
      </c>
      <c r="H599" s="2">
        <f t="shared" si="76"/>
        <v>-1</v>
      </c>
      <c r="I599" s="3">
        <f t="shared" si="77"/>
        <v>-6.9603081596720179E-3</v>
      </c>
      <c r="J599" s="3">
        <f t="shared" si="78"/>
        <v>-6.8303682238351577E-3</v>
      </c>
      <c r="K599" s="3">
        <f t="shared" si="79"/>
        <v>1.2993993583686018E-4</v>
      </c>
      <c r="L599" s="3"/>
    </row>
    <row r="600" spans="1:12" x14ac:dyDescent="0.35">
      <c r="A600" s="1">
        <v>44763</v>
      </c>
      <c r="B600" s="2">
        <v>55681.95</v>
      </c>
      <c r="C600" s="2">
        <v>16605.25</v>
      </c>
      <c r="D600">
        <f t="shared" si="72"/>
        <v>3.353273814004607</v>
      </c>
      <c r="E600" s="2">
        <f t="shared" si="73"/>
        <v>54382.300999999999</v>
      </c>
      <c r="F600" s="2">
        <f t="shared" si="74"/>
        <v>16219.454999999998</v>
      </c>
      <c r="G600">
        <f t="shared" si="75"/>
        <v>3.3529055692685117</v>
      </c>
      <c r="H600" s="2">
        <f t="shared" si="76"/>
        <v>-1</v>
      </c>
      <c r="I600" s="3">
        <f t="shared" si="77"/>
        <v>-5.1079389281445476E-3</v>
      </c>
      <c r="J600" s="3">
        <f t="shared" si="78"/>
        <v>-5.0827298595324645E-3</v>
      </c>
      <c r="K600" s="3">
        <f t="shared" si="79"/>
        <v>2.5209068612083024E-5</v>
      </c>
      <c r="L600" s="3"/>
    </row>
    <row r="601" spans="1:12" x14ac:dyDescent="0.35">
      <c r="A601" s="1">
        <v>44762</v>
      </c>
      <c r="B601" s="2">
        <v>55397.53</v>
      </c>
      <c r="C601" s="2">
        <v>16520.849999999999</v>
      </c>
      <c r="D601">
        <f t="shared" si="72"/>
        <v>3.3531888492420188</v>
      </c>
      <c r="E601" s="2">
        <f t="shared" si="73"/>
        <v>54231.95199999999</v>
      </c>
      <c r="F601" s="2">
        <f t="shared" si="74"/>
        <v>16172.219999999998</v>
      </c>
      <c r="G601">
        <f t="shared" si="75"/>
        <v>3.3534018211476222</v>
      </c>
      <c r="H601" s="2">
        <f t="shared" si="76"/>
        <v>1</v>
      </c>
      <c r="I601" s="3">
        <f t="shared" si="77"/>
        <v>-1.1370723568361192E-2</v>
      </c>
      <c r="J601" s="3">
        <f t="shared" si="78"/>
        <v>-1.0913482054494732E-2</v>
      </c>
      <c r="K601" s="3">
        <f t="shared" si="79"/>
        <v>-4.5724151386646039E-4</v>
      </c>
      <c r="L601" s="3"/>
    </row>
    <row r="602" spans="1:12" x14ac:dyDescent="0.35">
      <c r="A602" s="1">
        <v>44761</v>
      </c>
      <c r="B602" s="2">
        <v>54767.62</v>
      </c>
      <c r="C602" s="2">
        <v>16340.55</v>
      </c>
      <c r="D602">
        <f t="shared" si="72"/>
        <v>3.3516387147311448</v>
      </c>
      <c r="E602" s="2">
        <f t="shared" si="73"/>
        <v>54067.295999999995</v>
      </c>
      <c r="F602" s="2">
        <f t="shared" si="74"/>
        <v>16119.115</v>
      </c>
      <c r="G602">
        <f t="shared" si="75"/>
        <v>3.3542347703332345</v>
      </c>
      <c r="H602" s="2">
        <f t="shared" si="76"/>
        <v>1</v>
      </c>
      <c r="I602" s="3">
        <f t="shared" si="77"/>
        <v>-4.5002868483239034E-3</v>
      </c>
      <c r="J602" s="3">
        <f t="shared" si="78"/>
        <v>-3.7973018044067841E-3</v>
      </c>
      <c r="K602" s="3">
        <f t="shared" si="79"/>
        <v>-7.0298504391711923E-4</v>
      </c>
      <c r="L602" s="3"/>
    </row>
    <row r="603" spans="1:12" x14ac:dyDescent="0.35">
      <c r="A603" s="1">
        <v>44760</v>
      </c>
      <c r="B603" s="2">
        <v>54521.15</v>
      </c>
      <c r="C603" s="2">
        <v>16278.5</v>
      </c>
      <c r="D603">
        <f t="shared" si="72"/>
        <v>3.3492735817182173</v>
      </c>
      <c r="E603" s="2">
        <f t="shared" si="73"/>
        <v>53903.968999999997</v>
      </c>
      <c r="F603" s="2">
        <f t="shared" si="74"/>
        <v>16066.145</v>
      </c>
      <c r="G603">
        <f t="shared" si="75"/>
        <v>3.3551277546667229</v>
      </c>
      <c r="H603" s="2">
        <f t="shared" si="76"/>
        <v>1</v>
      </c>
      <c r="I603" s="3">
        <f t="shared" si="77"/>
        <v>-1.39463309192855E-2</v>
      </c>
      <c r="J603" s="3">
        <f t="shared" si="78"/>
        <v>-1.4086064440826813E-2</v>
      </c>
      <c r="K603" s="3">
        <f t="shared" si="79"/>
        <v>1.3973352154131313E-4</v>
      </c>
      <c r="L603" s="3"/>
    </row>
    <row r="604" spans="1:12" x14ac:dyDescent="0.35">
      <c r="A604" s="1">
        <v>44757</v>
      </c>
      <c r="B604" s="2">
        <v>53760.78</v>
      </c>
      <c r="C604" s="2">
        <v>16049.2</v>
      </c>
      <c r="D604">
        <f t="shared" si="72"/>
        <v>3.3497482740572737</v>
      </c>
      <c r="E604" s="2">
        <f t="shared" si="73"/>
        <v>53775.331000000006</v>
      </c>
      <c r="F604" s="2">
        <f t="shared" si="74"/>
        <v>16021.830000000002</v>
      </c>
      <c r="G604">
        <f t="shared" si="75"/>
        <v>3.3563788281363616</v>
      </c>
      <c r="H604" s="2">
        <f t="shared" si="76"/>
        <v>1</v>
      </c>
      <c r="I604" s="3">
        <f t="shared" si="77"/>
        <v>-6.4104352652620995E-3</v>
      </c>
      <c r="J604" s="3">
        <f t="shared" si="78"/>
        <v>-6.8881938040526065E-3</v>
      </c>
      <c r="K604" s="3">
        <f t="shared" si="79"/>
        <v>4.77758538790507E-4</v>
      </c>
      <c r="L604" s="3"/>
    </row>
    <row r="605" spans="1:12" x14ac:dyDescent="0.35">
      <c r="A605" s="1">
        <v>44756</v>
      </c>
      <c r="B605" s="2">
        <v>53416.15</v>
      </c>
      <c r="C605" s="2">
        <v>15938.65</v>
      </c>
      <c r="D605">
        <f t="shared" si="72"/>
        <v>3.3513597450223203</v>
      </c>
      <c r="E605" s="2">
        <f t="shared" si="73"/>
        <v>53690.046000000009</v>
      </c>
      <c r="F605" s="2">
        <f t="shared" si="74"/>
        <v>15992.115</v>
      </c>
      <c r="G605">
        <f t="shared" si="75"/>
        <v>3.3572823857257159</v>
      </c>
      <c r="H605" s="2">
        <f t="shared" si="76"/>
        <v>1</v>
      </c>
      <c r="I605" s="3">
        <f t="shared" si="77"/>
        <v>1.8346511307909686E-3</v>
      </c>
      <c r="J605" s="3">
        <f t="shared" si="78"/>
        <v>1.7567359845407234E-3</v>
      </c>
      <c r="K605" s="3">
        <f t="shared" si="79"/>
        <v>7.791514625024522E-5</v>
      </c>
      <c r="L605" s="3"/>
    </row>
    <row r="606" spans="1:12" x14ac:dyDescent="0.35">
      <c r="A606" s="1">
        <v>44755</v>
      </c>
      <c r="B606" s="2">
        <v>53514.15</v>
      </c>
      <c r="C606" s="2">
        <v>15966.65</v>
      </c>
      <c r="D606">
        <f t="shared" si="72"/>
        <v>3.3516204087895711</v>
      </c>
      <c r="E606" s="2">
        <f t="shared" si="73"/>
        <v>53650.324999999997</v>
      </c>
      <c r="F606" s="2">
        <f t="shared" si="74"/>
        <v>15976.275</v>
      </c>
      <c r="G606">
        <f t="shared" si="75"/>
        <v>3.3581247819031659</v>
      </c>
      <c r="H606" s="2">
        <f t="shared" si="76"/>
        <v>1</v>
      </c>
      <c r="I606" s="3">
        <f t="shared" si="77"/>
        <v>6.9600283289559702E-3</v>
      </c>
      <c r="J606" s="3">
        <f t="shared" si="78"/>
        <v>5.7400894990495589E-3</v>
      </c>
      <c r="K606" s="3">
        <f t="shared" si="79"/>
        <v>1.2199388299064112E-3</v>
      </c>
      <c r="L606" s="3"/>
    </row>
    <row r="607" spans="1:12" x14ac:dyDescent="0.35">
      <c r="A607" s="1">
        <v>44754</v>
      </c>
      <c r="B607" s="2">
        <v>53886.61</v>
      </c>
      <c r="C607" s="2">
        <v>16058.3</v>
      </c>
      <c r="D607">
        <f t="shared" si="72"/>
        <v>3.3556858447033622</v>
      </c>
      <c r="E607" s="2">
        <f t="shared" si="73"/>
        <v>53601.606999999996</v>
      </c>
      <c r="F607" s="2">
        <f t="shared" si="74"/>
        <v>15959.520000000004</v>
      </c>
      <c r="G607">
        <f t="shared" si="75"/>
        <v>3.3585976896548257</v>
      </c>
      <c r="H607" s="2">
        <f t="shared" si="76"/>
        <v>1</v>
      </c>
      <c r="I607" s="3">
        <f t="shared" si="77"/>
        <v>9.4387084286801978E-3</v>
      </c>
      <c r="J607" s="3">
        <f t="shared" si="78"/>
        <v>9.8204666745546378E-3</v>
      </c>
      <c r="K607" s="3">
        <f t="shared" si="79"/>
        <v>-3.8175824587444E-4</v>
      </c>
      <c r="L607" s="3"/>
    </row>
    <row r="608" spans="1:12" x14ac:dyDescent="0.35">
      <c r="A608" s="1">
        <v>44753</v>
      </c>
      <c r="B608" s="2">
        <v>54395.23</v>
      </c>
      <c r="C608" s="2">
        <v>16216</v>
      </c>
      <c r="D608">
        <f t="shared" si="72"/>
        <v>3.3544172422298968</v>
      </c>
      <c r="E608" s="2">
        <f t="shared" si="73"/>
        <v>53530.690999999992</v>
      </c>
      <c r="F608" s="2">
        <f t="shared" si="74"/>
        <v>15938.710000000003</v>
      </c>
      <c r="G608">
        <f t="shared" si="75"/>
        <v>3.3585334697726466</v>
      </c>
      <c r="H608" s="2">
        <f t="shared" si="76"/>
        <v>1</v>
      </c>
      <c r="I608" s="3">
        <f t="shared" si="77"/>
        <v>1.5922352015055972E-3</v>
      </c>
      <c r="J608" s="3">
        <f t="shared" si="78"/>
        <v>2.8367044893934162E-4</v>
      </c>
      <c r="K608" s="3">
        <f t="shared" si="79"/>
        <v>1.3085647525662555E-3</v>
      </c>
      <c r="L608" s="3"/>
    </row>
    <row r="609" spans="1:12" x14ac:dyDescent="0.35">
      <c r="A609" s="1">
        <v>44750</v>
      </c>
      <c r="B609" s="2">
        <v>54481.84</v>
      </c>
      <c r="C609" s="2">
        <v>16220.6</v>
      </c>
      <c r="D609">
        <f t="shared" si="72"/>
        <v>3.3588054695880545</v>
      </c>
      <c r="E609" s="2">
        <f t="shared" si="73"/>
        <v>53407.295999999995</v>
      </c>
      <c r="F609" s="2">
        <f t="shared" si="74"/>
        <v>15900.314999999999</v>
      </c>
      <c r="G609">
        <f t="shared" si="75"/>
        <v>3.3588828900559515</v>
      </c>
      <c r="H609" s="2">
        <f t="shared" si="76"/>
        <v>1</v>
      </c>
      <c r="I609" s="3">
        <f t="shared" si="77"/>
        <v>-5.5684609770888316E-3</v>
      </c>
      <c r="J609" s="3">
        <f t="shared" si="78"/>
        <v>-5.4067050540670949E-3</v>
      </c>
      <c r="K609" s="3">
        <f t="shared" si="79"/>
        <v>-1.6175592302173671E-4</v>
      </c>
      <c r="L609" s="3"/>
    </row>
    <row r="610" spans="1:12" x14ac:dyDescent="0.35">
      <c r="A610" s="1">
        <v>44749</v>
      </c>
      <c r="B610" s="2">
        <v>54178.46</v>
      </c>
      <c r="C610" s="2">
        <v>16132.9</v>
      </c>
      <c r="D610">
        <f t="shared" si="72"/>
        <v>3.358259209441576</v>
      </c>
      <c r="E610" s="2">
        <f t="shared" si="73"/>
        <v>53231.909999999996</v>
      </c>
      <c r="F610" s="2">
        <f t="shared" si="74"/>
        <v>15848.179999999998</v>
      </c>
      <c r="G610">
        <f t="shared" si="75"/>
        <v>3.3588658129829421</v>
      </c>
      <c r="H610" s="2">
        <f t="shared" si="76"/>
        <v>1</v>
      </c>
      <c r="I610" s="3">
        <f t="shared" si="77"/>
        <v>-7.8904051536348198E-3</v>
      </c>
      <c r="J610" s="3">
        <f t="shared" si="78"/>
        <v>-8.8700729565050537E-3</v>
      </c>
      <c r="K610" s="3">
        <f t="shared" si="79"/>
        <v>9.7966780287023388E-4</v>
      </c>
      <c r="L610" s="3"/>
    </row>
    <row r="611" spans="1:12" x14ac:dyDescent="0.35">
      <c r="A611" s="1">
        <v>44748</v>
      </c>
      <c r="B611" s="2">
        <v>53750.97</v>
      </c>
      <c r="C611" s="2">
        <v>15989.8</v>
      </c>
      <c r="D611">
        <f t="shared" si="72"/>
        <v>3.3615786313775033</v>
      </c>
      <c r="E611" s="2">
        <f t="shared" si="73"/>
        <v>53040.635999999984</v>
      </c>
      <c r="F611" s="2">
        <f t="shared" si="74"/>
        <v>15790.555000000002</v>
      </c>
      <c r="G611">
        <f t="shared" si="75"/>
        <v>3.3590102437818037</v>
      </c>
      <c r="H611" s="2">
        <f t="shared" si="76"/>
        <v>-1</v>
      </c>
      <c r="I611" s="3">
        <f t="shared" si="77"/>
        <v>-1.1471792974154748E-2</v>
      </c>
      <c r="J611" s="3">
        <f t="shared" si="78"/>
        <v>-1.1191509587361875E-2</v>
      </c>
      <c r="K611" s="3">
        <f t="shared" si="79"/>
        <v>2.80283386792873E-4</v>
      </c>
      <c r="L611" s="3"/>
    </row>
    <row r="612" spans="1:12" x14ac:dyDescent="0.35">
      <c r="A612" s="1">
        <v>44747</v>
      </c>
      <c r="B612" s="2">
        <v>53134.35</v>
      </c>
      <c r="C612" s="2">
        <v>15810.85</v>
      </c>
      <c r="D612">
        <f t="shared" si="72"/>
        <v>3.3606257728079134</v>
      </c>
      <c r="E612" s="2">
        <f t="shared" si="73"/>
        <v>52847.791999999994</v>
      </c>
      <c r="F612" s="2">
        <f t="shared" si="74"/>
        <v>15732.904999999999</v>
      </c>
      <c r="G612">
        <f t="shared" si="75"/>
        <v>3.3590612795284787</v>
      </c>
      <c r="H612" s="2">
        <f t="shared" si="76"/>
        <v>-1</v>
      </c>
      <c r="I612" s="3">
        <f t="shared" si="77"/>
        <v>1.8899261965187916E-3</v>
      </c>
      <c r="J612" s="3">
        <f t="shared" si="78"/>
        <v>1.5495688087610723E-3</v>
      </c>
      <c r="K612" s="3">
        <f t="shared" si="79"/>
        <v>-3.4035738775771928E-4</v>
      </c>
      <c r="L612" s="3"/>
    </row>
    <row r="613" spans="1:12" x14ac:dyDescent="0.35">
      <c r="A613" s="1">
        <v>44746</v>
      </c>
      <c r="B613" s="2">
        <v>53234.77</v>
      </c>
      <c r="C613" s="2">
        <v>15835.35</v>
      </c>
      <c r="D613">
        <f t="shared" si="72"/>
        <v>3.3617678169412102</v>
      </c>
      <c r="E613" s="2">
        <f t="shared" si="73"/>
        <v>52787.563999999991</v>
      </c>
      <c r="F613" s="2">
        <f t="shared" si="74"/>
        <v>15715.699999999997</v>
      </c>
      <c r="G613">
        <f t="shared" si="75"/>
        <v>3.3589063166133228</v>
      </c>
      <c r="H613" s="2">
        <f t="shared" si="76"/>
        <v>-1</v>
      </c>
      <c r="I613" s="3">
        <f t="shared" si="77"/>
        <v>-6.1395963577939106E-3</v>
      </c>
      <c r="J613" s="3">
        <f t="shared" si="78"/>
        <v>-5.2603826249499434E-3</v>
      </c>
      <c r="K613" s="3">
        <f t="shared" si="79"/>
        <v>8.7921373284396715E-4</v>
      </c>
      <c r="L613" s="3"/>
    </row>
    <row r="614" spans="1:12" x14ac:dyDescent="0.35">
      <c r="A614" s="1">
        <v>44743</v>
      </c>
      <c r="B614" s="2">
        <v>52907.93</v>
      </c>
      <c r="C614" s="2">
        <v>15752.05</v>
      </c>
      <c r="D614">
        <f t="shared" si="72"/>
        <v>3.3587964741097194</v>
      </c>
      <c r="E614" s="2">
        <f t="shared" si="73"/>
        <v>52623.870999999999</v>
      </c>
      <c r="F614" s="2">
        <f t="shared" si="74"/>
        <v>15667.179999999998</v>
      </c>
      <c r="G614">
        <f t="shared" si="75"/>
        <v>3.3588604330836822</v>
      </c>
      <c r="H614" s="2">
        <f t="shared" si="76"/>
        <v>1</v>
      </c>
      <c r="I614" s="3">
        <f t="shared" si="77"/>
        <v>2.0981731850027402E-3</v>
      </c>
      <c r="J614" s="3">
        <f t="shared" si="78"/>
        <v>1.7902431746979427E-3</v>
      </c>
      <c r="K614" s="3">
        <f t="shared" si="79"/>
        <v>3.0793001030479748E-4</v>
      </c>
      <c r="L614" s="3"/>
    </row>
    <row r="615" spans="1:12" x14ac:dyDescent="0.35">
      <c r="A615" s="1">
        <v>44742</v>
      </c>
      <c r="B615" s="2">
        <v>53018.94</v>
      </c>
      <c r="C615" s="2">
        <v>15780.25</v>
      </c>
      <c r="D615">
        <f t="shared" si="72"/>
        <v>3.3598289000491124</v>
      </c>
      <c r="E615" s="2">
        <f t="shared" si="73"/>
        <v>52469.12000000001</v>
      </c>
      <c r="F615" s="2">
        <f t="shared" si="74"/>
        <v>15621.325000000001</v>
      </c>
      <c r="G615">
        <f t="shared" si="75"/>
        <v>3.3588136729758844</v>
      </c>
      <c r="H615" s="2">
        <f t="shared" si="76"/>
        <v>-1</v>
      </c>
      <c r="I615" s="3">
        <f t="shared" si="77"/>
        <v>1.5145531012122904E-4</v>
      </c>
      <c r="J615" s="3">
        <f t="shared" si="78"/>
        <v>1.1945311386068259E-3</v>
      </c>
      <c r="K615" s="3">
        <f t="shared" si="79"/>
        <v>1.0430758284855968E-3</v>
      </c>
      <c r="L615" s="3"/>
    </row>
    <row r="616" spans="1:12" x14ac:dyDescent="0.35">
      <c r="A616" s="1">
        <v>44741</v>
      </c>
      <c r="B616" s="2">
        <v>53026.97</v>
      </c>
      <c r="C616" s="2">
        <v>15799.1</v>
      </c>
      <c r="D616">
        <f t="shared" si="72"/>
        <v>3.3563285250425658</v>
      </c>
      <c r="E616" s="2">
        <f t="shared" si="73"/>
        <v>52316.805000000008</v>
      </c>
      <c r="F616" s="2">
        <f t="shared" si="74"/>
        <v>15579.36</v>
      </c>
      <c r="G616">
        <f t="shared" si="75"/>
        <v>3.358084350063161</v>
      </c>
      <c r="H616" s="2">
        <f t="shared" si="76"/>
        <v>1</v>
      </c>
      <c r="I616" s="3">
        <f t="shared" si="77"/>
        <v>2.8378012170032704E-3</v>
      </c>
      <c r="J616" s="3">
        <f t="shared" si="78"/>
        <v>3.2343614509687492E-3</v>
      </c>
      <c r="K616" s="3">
        <f t="shared" si="79"/>
        <v>-3.9656023396547873E-4</v>
      </c>
      <c r="L616" s="3"/>
    </row>
    <row r="617" spans="1:12" x14ac:dyDescent="0.35">
      <c r="A617" s="1">
        <v>44740</v>
      </c>
      <c r="B617" s="2">
        <v>53177.45</v>
      </c>
      <c r="C617" s="2">
        <v>15850.2</v>
      </c>
      <c r="D617">
        <f t="shared" si="72"/>
        <v>3.3550018296299098</v>
      </c>
      <c r="E617" s="2">
        <f t="shared" si="73"/>
        <v>52268.246999999996</v>
      </c>
      <c r="F617" s="2">
        <f t="shared" si="74"/>
        <v>15568.664999999999</v>
      </c>
      <c r="G617">
        <f t="shared" si="75"/>
        <v>3.3572722516670503</v>
      </c>
      <c r="H617" s="2">
        <f t="shared" si="76"/>
        <v>1</v>
      </c>
      <c r="I617" s="3">
        <f t="shared" si="77"/>
        <v>-3.0407625788747398E-4</v>
      </c>
      <c r="J617" s="3">
        <f t="shared" si="78"/>
        <v>-1.1450959609343387E-3</v>
      </c>
      <c r="K617" s="3">
        <f t="shared" si="79"/>
        <v>8.4101970304686468E-4</v>
      </c>
      <c r="L617" s="3"/>
    </row>
    <row r="618" spans="1:12" x14ac:dyDescent="0.35">
      <c r="A618" s="1">
        <v>44739</v>
      </c>
      <c r="B618" s="2">
        <v>53161.279999999999</v>
      </c>
      <c r="C618" s="2">
        <v>15832.05</v>
      </c>
      <c r="D618">
        <f t="shared" si="72"/>
        <v>3.3578266870051574</v>
      </c>
      <c r="E618" s="2">
        <f t="shared" si="73"/>
        <v>52219.859000000004</v>
      </c>
      <c r="F618" s="2">
        <f t="shared" si="74"/>
        <v>15556.855000000001</v>
      </c>
      <c r="G618">
        <f t="shared" si="75"/>
        <v>3.3567105305024696</v>
      </c>
      <c r="H618" s="2">
        <f t="shared" si="76"/>
        <v>-1</v>
      </c>
      <c r="I618" s="3">
        <f t="shared" si="77"/>
        <v>-8.1506690583822601E-3</v>
      </c>
      <c r="J618" s="3">
        <f t="shared" si="78"/>
        <v>-8.3880482944406615E-3</v>
      </c>
      <c r="K618" s="3">
        <f t="shared" si="79"/>
        <v>-2.3737923605840136E-4</v>
      </c>
      <c r="L618" s="3"/>
    </row>
    <row r="619" spans="1:12" x14ac:dyDescent="0.35">
      <c r="A619" s="1">
        <v>44736</v>
      </c>
      <c r="B619" s="2">
        <v>52727.98</v>
      </c>
      <c r="C619" s="2">
        <v>15699.25</v>
      </c>
      <c r="D619">
        <f t="shared" si="72"/>
        <v>3.3586305078268071</v>
      </c>
      <c r="E619" s="2">
        <f t="shared" si="73"/>
        <v>52188.400999999998</v>
      </c>
      <c r="F619" s="2">
        <f t="shared" si="74"/>
        <v>15551.09</v>
      </c>
      <c r="G619">
        <f t="shared" si="75"/>
        <v>3.3559320279157281</v>
      </c>
      <c r="H619" s="2">
        <f t="shared" si="76"/>
        <v>-1</v>
      </c>
      <c r="I619" s="3">
        <f t="shared" si="77"/>
        <v>-8.7668824028533238E-3</v>
      </c>
      <c r="J619" s="3">
        <f t="shared" si="78"/>
        <v>-9.083236460340486E-3</v>
      </c>
      <c r="K619" s="3">
        <f t="shared" si="79"/>
        <v>-3.1635405748716219E-4</v>
      </c>
      <c r="L619" s="3"/>
    </row>
    <row r="620" spans="1:12" x14ac:dyDescent="0.35">
      <c r="A620" s="1">
        <v>44735</v>
      </c>
      <c r="B620" s="2">
        <v>52265.72</v>
      </c>
      <c r="C620" s="2">
        <v>15556.65</v>
      </c>
      <c r="D620">
        <f t="shared" si="72"/>
        <v>3.3597027637698349</v>
      </c>
      <c r="E620" s="2">
        <f t="shared" si="73"/>
        <v>52345.947</v>
      </c>
      <c r="F620" s="2">
        <f t="shared" si="74"/>
        <v>15601.344999999998</v>
      </c>
      <c r="G620">
        <f t="shared" si="75"/>
        <v>3.3552201428787076</v>
      </c>
      <c r="H620" s="2">
        <f t="shared" si="76"/>
        <v>-1</v>
      </c>
      <c r="I620" s="3">
        <f t="shared" si="77"/>
        <v>-8.4795540939645014E-3</v>
      </c>
      <c r="J620" s="3">
        <f t="shared" si="78"/>
        <v>-9.2147088222721708E-3</v>
      </c>
      <c r="K620" s="3">
        <f t="shared" si="79"/>
        <v>-7.351547283076694E-4</v>
      </c>
      <c r="L620" s="3"/>
    </row>
    <row r="621" spans="1:12" x14ac:dyDescent="0.35">
      <c r="A621" s="1">
        <v>44734</v>
      </c>
      <c r="B621" s="2">
        <v>51822.53</v>
      </c>
      <c r="C621" s="2">
        <v>15413.3</v>
      </c>
      <c r="D621">
        <f t="shared" si="72"/>
        <v>3.3621956362362377</v>
      </c>
      <c r="E621" s="2">
        <f t="shared" si="73"/>
        <v>52651.403000000006</v>
      </c>
      <c r="F621" s="2">
        <f t="shared" si="74"/>
        <v>15693.49</v>
      </c>
      <c r="G621">
        <f t="shared" si="75"/>
        <v>3.3549836906895791</v>
      </c>
      <c r="H621" s="2">
        <f t="shared" si="76"/>
        <v>-1</v>
      </c>
      <c r="I621" s="3">
        <f t="shared" si="77"/>
        <v>1.3691728288835008E-2</v>
      </c>
      <c r="J621" s="3">
        <f t="shared" si="78"/>
        <v>1.4630221951172041E-2</v>
      </c>
      <c r="K621" s="3">
        <f t="shared" si="79"/>
        <v>9.3849366233703276E-4</v>
      </c>
      <c r="L621" s="3"/>
    </row>
    <row r="622" spans="1:12" x14ac:dyDescent="0.35">
      <c r="A622" s="1">
        <v>44733</v>
      </c>
      <c r="B622" s="2">
        <v>52532.07</v>
      </c>
      <c r="C622" s="2">
        <v>15638.8</v>
      </c>
      <c r="D622">
        <f t="shared" si="72"/>
        <v>3.3590857354784256</v>
      </c>
      <c r="E622" s="2">
        <f t="shared" si="73"/>
        <v>52958.398999999998</v>
      </c>
      <c r="F622" s="2">
        <f t="shared" si="74"/>
        <v>15787.785</v>
      </c>
      <c r="G622">
        <f t="shared" si="75"/>
        <v>3.3543906887508284</v>
      </c>
      <c r="H622" s="2">
        <f t="shared" si="76"/>
        <v>-1</v>
      </c>
      <c r="I622" s="3">
        <f t="shared" si="77"/>
        <v>-1.7783993663299451E-2</v>
      </c>
      <c r="J622" s="3">
        <f t="shared" si="78"/>
        <v>-1.8457298513952454E-2</v>
      </c>
      <c r="K622" s="3">
        <f t="shared" si="79"/>
        <v>-6.7330485065300247E-4</v>
      </c>
      <c r="L622" s="3"/>
    </row>
    <row r="623" spans="1:12" x14ac:dyDescent="0.35">
      <c r="A623" s="1">
        <v>44732</v>
      </c>
      <c r="B623" s="2">
        <v>51597.84</v>
      </c>
      <c r="C623" s="2">
        <v>15350.15</v>
      </c>
      <c r="D623">
        <f t="shared" si="72"/>
        <v>3.3613899538440992</v>
      </c>
      <c r="E623" s="2">
        <f t="shared" si="73"/>
        <v>53215.925999999999</v>
      </c>
      <c r="F623" s="2">
        <f t="shared" si="74"/>
        <v>15865.539999999999</v>
      </c>
      <c r="G623">
        <f t="shared" si="75"/>
        <v>3.354183091152271</v>
      </c>
      <c r="H623" s="2">
        <f t="shared" si="76"/>
        <v>-1</v>
      </c>
      <c r="I623" s="3">
        <f t="shared" si="77"/>
        <v>-4.6013554055750836E-3</v>
      </c>
      <c r="J623" s="3">
        <f t="shared" si="78"/>
        <v>-3.6905176822376092E-3</v>
      </c>
      <c r="K623" s="3">
        <f t="shared" si="79"/>
        <v>9.108377233374744E-4</v>
      </c>
      <c r="L623" s="3"/>
    </row>
    <row r="624" spans="1:12" x14ac:dyDescent="0.35">
      <c r="A624" s="1">
        <v>44729</v>
      </c>
      <c r="B624" s="2">
        <v>51360.42</v>
      </c>
      <c r="C624" s="2">
        <v>15293.5</v>
      </c>
      <c r="D624">
        <f t="shared" si="72"/>
        <v>3.3583169320299473</v>
      </c>
      <c r="E624" s="2">
        <f t="shared" si="73"/>
        <v>53623.673999999985</v>
      </c>
      <c r="F624" s="2">
        <f t="shared" si="74"/>
        <v>15987.48</v>
      </c>
      <c r="G624">
        <f t="shared" si="75"/>
        <v>3.3541042115455335</v>
      </c>
      <c r="H624" s="2">
        <f t="shared" si="76"/>
        <v>-1</v>
      </c>
      <c r="I624" s="3">
        <f t="shared" si="77"/>
        <v>2.6356871692249134E-3</v>
      </c>
      <c r="J624" s="3">
        <f t="shared" si="78"/>
        <v>4.3874848791970681E-3</v>
      </c>
      <c r="K624" s="3">
        <f t="shared" si="79"/>
        <v>1.7517977099721547E-3</v>
      </c>
      <c r="L624" s="3"/>
    </row>
    <row r="625" spans="1:12" x14ac:dyDescent="0.35">
      <c r="A625" s="1">
        <v>44728</v>
      </c>
      <c r="B625" s="2">
        <v>51495.79</v>
      </c>
      <c r="C625" s="2">
        <v>15360.6</v>
      </c>
      <c r="D625">
        <f t="shared" si="72"/>
        <v>3.3524595393409111</v>
      </c>
      <c r="E625" s="2">
        <f t="shared" si="73"/>
        <v>54064.555000000008</v>
      </c>
      <c r="F625" s="2">
        <f t="shared" si="74"/>
        <v>16116.559999999998</v>
      </c>
      <c r="G625">
        <f t="shared" si="75"/>
        <v>3.3545964523446701</v>
      </c>
      <c r="H625" s="2">
        <f t="shared" si="76"/>
        <v>1</v>
      </c>
      <c r="I625" s="3">
        <f t="shared" si="77"/>
        <v>2.0304572470875745E-2</v>
      </c>
      <c r="J625" s="3">
        <f t="shared" si="78"/>
        <v>2.1584443316016253E-2</v>
      </c>
      <c r="K625" s="3">
        <f t="shared" si="79"/>
        <v>-1.2798708451405086E-3</v>
      </c>
      <c r="L625" s="3"/>
    </row>
    <row r="626" spans="1:12" x14ac:dyDescent="0.35">
      <c r="A626" s="1">
        <v>44727</v>
      </c>
      <c r="B626" s="2">
        <v>52541.39</v>
      </c>
      <c r="C626" s="2">
        <v>15692.15</v>
      </c>
      <c r="D626">
        <f t="shared" si="72"/>
        <v>3.3482594800585006</v>
      </c>
      <c r="E626" s="2">
        <f t="shared" si="73"/>
        <v>54496.786999999997</v>
      </c>
      <c r="F626" s="2">
        <f t="shared" si="74"/>
        <v>16243.3</v>
      </c>
      <c r="G626">
        <f t="shared" si="75"/>
        <v>3.3550317361619868</v>
      </c>
      <c r="H626" s="2">
        <f t="shared" si="76"/>
        <v>1</v>
      </c>
      <c r="I626" s="3">
        <f t="shared" si="77"/>
        <v>2.8963832133105023E-3</v>
      </c>
      <c r="J626" s="3">
        <f t="shared" si="78"/>
        <v>2.5458589167195525E-3</v>
      </c>
      <c r="K626" s="3">
        <f t="shared" si="79"/>
        <v>3.5052429659094978E-4</v>
      </c>
      <c r="L626" s="3"/>
    </row>
    <row r="627" spans="1:12" x14ac:dyDescent="0.35">
      <c r="A627" s="1">
        <v>44726</v>
      </c>
      <c r="B627" s="2">
        <v>52693.57</v>
      </c>
      <c r="C627" s="2">
        <v>15732.1</v>
      </c>
      <c r="D627">
        <f t="shared" si="72"/>
        <v>3.349430146007208</v>
      </c>
      <c r="E627" s="2">
        <f t="shared" si="73"/>
        <v>54780.764999999992</v>
      </c>
      <c r="F627" s="2">
        <f t="shared" si="74"/>
        <v>16326.36</v>
      </c>
      <c r="G627">
        <f t="shared" si="75"/>
        <v>3.3553569197298105</v>
      </c>
      <c r="H627" s="2">
        <f t="shared" si="76"/>
        <v>1</v>
      </c>
      <c r="I627" s="3">
        <f t="shared" si="77"/>
        <v>2.9060471704611662E-3</v>
      </c>
      <c r="J627" s="3">
        <f t="shared" si="78"/>
        <v>2.6887700942658179E-3</v>
      </c>
      <c r="K627" s="3">
        <f t="shared" si="79"/>
        <v>2.172770761953483E-4</v>
      </c>
      <c r="L627" s="3"/>
    </row>
    <row r="628" spans="1:12" x14ac:dyDescent="0.35">
      <c r="A628" s="1">
        <v>44725</v>
      </c>
      <c r="B628" s="2">
        <v>52846.7</v>
      </c>
      <c r="C628" s="2">
        <v>15774.4</v>
      </c>
      <c r="D628">
        <f t="shared" si="72"/>
        <v>3.3501559488791965</v>
      </c>
      <c r="E628" s="2">
        <f t="shared" si="73"/>
        <v>55068.048999999999</v>
      </c>
      <c r="F628" s="2">
        <f t="shared" si="74"/>
        <v>16411.605</v>
      </c>
      <c r="G628">
        <f t="shared" si="75"/>
        <v>3.3554334874620735</v>
      </c>
      <c r="H628" s="2">
        <f t="shared" si="76"/>
        <v>1</v>
      </c>
      <c r="I628" s="3">
        <f t="shared" si="77"/>
        <v>2.7565391973387275E-2</v>
      </c>
      <c r="J628" s="3">
        <f t="shared" si="78"/>
        <v>2.7094532914088629E-2</v>
      </c>
      <c r="K628" s="3">
        <f t="shared" si="79"/>
        <v>4.7085905929864641E-4</v>
      </c>
      <c r="L628" s="3"/>
    </row>
    <row r="629" spans="1:12" x14ac:dyDescent="0.35">
      <c r="A629" s="1">
        <v>44722</v>
      </c>
      <c r="B629" s="2">
        <v>54303.44</v>
      </c>
      <c r="C629" s="2">
        <v>16201.8</v>
      </c>
      <c r="D629">
        <f t="shared" si="72"/>
        <v>3.351691787332272</v>
      </c>
      <c r="E629" s="2">
        <f t="shared" si="73"/>
        <v>55375.952999999994</v>
      </c>
      <c r="F629" s="2">
        <f t="shared" si="74"/>
        <v>16500.304999999997</v>
      </c>
      <c r="G629">
        <f t="shared" si="75"/>
        <v>3.3560563274436443</v>
      </c>
      <c r="H629" s="2">
        <f t="shared" si="76"/>
        <v>1</v>
      </c>
      <c r="I629" s="3">
        <f t="shared" si="77"/>
        <v>1.8725148904010436E-2</v>
      </c>
      <c r="J629" s="3">
        <f t="shared" si="78"/>
        <v>1.7053660704366137E-2</v>
      </c>
      <c r="K629" s="3">
        <f t="shared" si="79"/>
        <v>1.6714881996442998E-3</v>
      </c>
      <c r="L629" s="3"/>
    </row>
    <row r="630" spans="1:12" x14ac:dyDescent="0.35">
      <c r="A630" s="1">
        <v>44721</v>
      </c>
      <c r="B630" s="2">
        <v>55320.28</v>
      </c>
      <c r="C630" s="2">
        <v>16478.099999999999</v>
      </c>
      <c r="D630">
        <f t="shared" si="72"/>
        <v>3.3572001626401105</v>
      </c>
      <c r="E630" s="2">
        <f t="shared" si="73"/>
        <v>55434.074999999997</v>
      </c>
      <c r="F630" s="2">
        <f t="shared" si="74"/>
        <v>16515.370000000003</v>
      </c>
      <c r="G630">
        <f t="shared" si="75"/>
        <v>3.3565142651966009</v>
      </c>
      <c r="H630" s="2">
        <f t="shared" si="76"/>
        <v>-1</v>
      </c>
      <c r="I630" s="3">
        <f t="shared" si="77"/>
        <v>-7.7329688136068882E-3</v>
      </c>
      <c r="J630" s="3">
        <f t="shared" si="78"/>
        <v>-7.3946632196672281E-3</v>
      </c>
      <c r="K630" s="3">
        <f t="shared" si="79"/>
        <v>3.3830559393966016E-4</v>
      </c>
      <c r="L630" s="3"/>
    </row>
    <row r="631" spans="1:12" x14ac:dyDescent="0.35">
      <c r="A631" s="1">
        <v>44720</v>
      </c>
      <c r="B631" s="2">
        <v>54892.49</v>
      </c>
      <c r="C631" s="2">
        <v>16356.25</v>
      </c>
      <c r="D631">
        <f t="shared" si="72"/>
        <v>3.356055941918227</v>
      </c>
      <c r="E631" s="2">
        <f t="shared" si="73"/>
        <v>55327.3</v>
      </c>
      <c r="F631" s="2">
        <f t="shared" si="74"/>
        <v>16484.575000000001</v>
      </c>
      <c r="G631">
        <f t="shared" si="75"/>
        <v>3.3563073357972528</v>
      </c>
      <c r="H631" s="2">
        <f t="shared" si="76"/>
        <v>1</v>
      </c>
      <c r="I631" s="3">
        <f t="shared" si="77"/>
        <v>3.9140144671884723E-3</v>
      </c>
      <c r="J631" s="3">
        <f t="shared" si="78"/>
        <v>3.6744363775314355E-3</v>
      </c>
      <c r="K631" s="3">
        <f t="shared" si="79"/>
        <v>2.3957808965703684E-4</v>
      </c>
      <c r="L631" s="3"/>
    </row>
    <row r="632" spans="1:12" x14ac:dyDescent="0.35">
      <c r="A632" s="1">
        <v>44719</v>
      </c>
      <c r="B632" s="2">
        <v>55107.34</v>
      </c>
      <c r="C632" s="2">
        <v>16416.349999999999</v>
      </c>
      <c r="D632">
        <f t="shared" si="72"/>
        <v>3.3568570358209957</v>
      </c>
      <c r="E632" s="2">
        <f t="shared" si="73"/>
        <v>55212.976999999999</v>
      </c>
      <c r="F632" s="2">
        <f t="shared" si="74"/>
        <v>16451.53</v>
      </c>
      <c r="G632">
        <f t="shared" si="75"/>
        <v>3.3560998277971716</v>
      </c>
      <c r="H632" s="2">
        <f t="shared" si="76"/>
        <v>-1</v>
      </c>
      <c r="I632" s="3">
        <f t="shared" si="77"/>
        <v>1.0306793976991146E-2</v>
      </c>
      <c r="J632" s="3">
        <f t="shared" si="78"/>
        <v>9.3321597066339801E-3</v>
      </c>
      <c r="K632" s="3">
        <f t="shared" si="79"/>
        <v>-9.7463427035716574E-4</v>
      </c>
      <c r="L632" s="3"/>
    </row>
    <row r="633" spans="1:12" x14ac:dyDescent="0.35">
      <c r="A633" s="1">
        <v>44718</v>
      </c>
      <c r="B633" s="2">
        <v>55675.32</v>
      </c>
      <c r="C633" s="2">
        <v>16569.55</v>
      </c>
      <c r="D633">
        <f t="shared" si="72"/>
        <v>3.3600984939240957</v>
      </c>
      <c r="E633" s="2">
        <f t="shared" si="73"/>
        <v>55107.504000000001</v>
      </c>
      <c r="F633" s="2">
        <f t="shared" si="74"/>
        <v>16422.41</v>
      </c>
      <c r="G633">
        <f t="shared" si="75"/>
        <v>3.3556283152107396</v>
      </c>
      <c r="H633" s="2">
        <f t="shared" si="76"/>
        <v>-1</v>
      </c>
      <c r="I633" s="3">
        <f t="shared" si="77"/>
        <v>1.6867437852176421E-3</v>
      </c>
      <c r="J633" s="3">
        <f t="shared" si="78"/>
        <v>8.9018712035028114E-4</v>
      </c>
      <c r="K633" s="3">
        <f t="shared" si="79"/>
        <v>-7.9655666486736095E-4</v>
      </c>
      <c r="L633" s="3"/>
    </row>
    <row r="634" spans="1:12" x14ac:dyDescent="0.35">
      <c r="A634" s="1">
        <v>44715</v>
      </c>
      <c r="B634" s="2">
        <v>55769.23</v>
      </c>
      <c r="C634" s="2">
        <v>16584.3</v>
      </c>
      <c r="D634">
        <f t="shared" si="72"/>
        <v>3.3627726222994041</v>
      </c>
      <c r="E634" s="2">
        <f t="shared" si="73"/>
        <v>54968.833000000006</v>
      </c>
      <c r="F634" s="2">
        <f t="shared" si="74"/>
        <v>16386.924999999999</v>
      </c>
      <c r="G634">
        <f t="shared" si="75"/>
        <v>3.3544324514818986</v>
      </c>
      <c r="H634" s="2">
        <f t="shared" si="76"/>
        <v>-1</v>
      </c>
      <c r="I634" s="3">
        <f t="shared" si="77"/>
        <v>8.7646897760642163E-4</v>
      </c>
      <c r="J634" s="3">
        <f t="shared" si="78"/>
        <v>2.6350222801083392E-3</v>
      </c>
      <c r="K634" s="3">
        <f t="shared" si="79"/>
        <v>1.7585533025019176E-3</v>
      </c>
      <c r="L634" s="3"/>
    </row>
    <row r="635" spans="1:12" x14ac:dyDescent="0.35">
      <c r="A635" s="1">
        <v>44714</v>
      </c>
      <c r="B635" s="2">
        <v>55818.11</v>
      </c>
      <c r="C635" s="2">
        <v>16628</v>
      </c>
      <c r="D635">
        <f t="shared" si="72"/>
        <v>3.3568745489535723</v>
      </c>
      <c r="E635" s="2">
        <f t="shared" si="73"/>
        <v>54824.548999999999</v>
      </c>
      <c r="F635" s="2">
        <f t="shared" si="74"/>
        <v>16355.11</v>
      </c>
      <c r="G635">
        <f t="shared" si="75"/>
        <v>3.3521357545134212</v>
      </c>
      <c r="H635" s="2">
        <f t="shared" si="76"/>
        <v>-1</v>
      </c>
      <c r="I635" s="3">
        <f t="shared" si="77"/>
        <v>-7.8279253812069648E-3</v>
      </c>
      <c r="J635" s="3">
        <f t="shared" si="78"/>
        <v>-6.3296848688958384E-3</v>
      </c>
      <c r="K635" s="3">
        <f t="shared" si="79"/>
        <v>1.4982405123111263E-3</v>
      </c>
      <c r="L635" s="3"/>
    </row>
    <row r="636" spans="1:12" x14ac:dyDescent="0.35">
      <c r="A636" s="1">
        <v>44713</v>
      </c>
      <c r="B636" s="2">
        <v>55381.17</v>
      </c>
      <c r="C636" s="2">
        <v>16522.75</v>
      </c>
      <c r="D636">
        <f t="shared" si="72"/>
        <v>3.3518131061717935</v>
      </c>
      <c r="E636" s="2">
        <f t="shared" si="73"/>
        <v>54521.960999999996</v>
      </c>
      <c r="F636" s="2">
        <f t="shared" si="74"/>
        <v>16273.25</v>
      </c>
      <c r="G636">
        <f t="shared" si="75"/>
        <v>3.3504039451246674</v>
      </c>
      <c r="H636" s="2">
        <f t="shared" si="76"/>
        <v>-1</v>
      </c>
      <c r="I636" s="3">
        <f t="shared" si="77"/>
        <v>3.3448191867381143E-3</v>
      </c>
      <c r="J636" s="3">
        <f t="shared" si="78"/>
        <v>3.7402974686416772E-3</v>
      </c>
      <c r="K636" s="3">
        <f t="shared" si="79"/>
        <v>3.9547828190356288E-4</v>
      </c>
      <c r="L636" s="3"/>
    </row>
    <row r="637" spans="1:12" x14ac:dyDescent="0.35">
      <c r="A637" s="1">
        <v>44712</v>
      </c>
      <c r="B637" s="2">
        <v>55566.41</v>
      </c>
      <c r="C637" s="2">
        <v>16584.55</v>
      </c>
      <c r="D637">
        <f t="shared" si="72"/>
        <v>3.3504924764313779</v>
      </c>
      <c r="E637" s="2">
        <f t="shared" si="73"/>
        <v>54404.697</v>
      </c>
      <c r="F637" s="2">
        <f t="shared" si="74"/>
        <v>16245.004999999996</v>
      </c>
      <c r="G637">
        <f t="shared" si="75"/>
        <v>3.3490107882392168</v>
      </c>
      <c r="H637" s="2">
        <f t="shared" si="76"/>
        <v>-1</v>
      </c>
      <c r="I637" s="3">
        <f t="shared" si="77"/>
        <v>6.4666765407373709E-3</v>
      </c>
      <c r="J637" s="3">
        <f t="shared" si="78"/>
        <v>4.6338308847693899E-3</v>
      </c>
      <c r="K637" s="3">
        <f t="shared" si="79"/>
        <v>-1.8328456559679809E-3</v>
      </c>
      <c r="L637" s="3"/>
    </row>
    <row r="638" spans="1:12" x14ac:dyDescent="0.35">
      <c r="A638" s="1">
        <v>44711</v>
      </c>
      <c r="B638" s="2">
        <v>55925.74</v>
      </c>
      <c r="C638" s="2">
        <v>16661.400000000001</v>
      </c>
      <c r="D638">
        <f t="shared" si="72"/>
        <v>3.3566050872075572</v>
      </c>
      <c r="E638" s="2">
        <f t="shared" si="73"/>
        <v>54279.902999999991</v>
      </c>
      <c r="F638" s="2">
        <f t="shared" si="74"/>
        <v>16212.479999999996</v>
      </c>
      <c r="G638">
        <f t="shared" si="75"/>
        <v>3.3480320715892944</v>
      </c>
      <c r="H638" s="2">
        <f t="shared" si="76"/>
        <v>-1</v>
      </c>
      <c r="I638" s="3">
        <f t="shared" si="77"/>
        <v>-1.8615399635302E-2</v>
      </c>
      <c r="J638" s="3">
        <f t="shared" si="78"/>
        <v>-1.8542859543615824E-2</v>
      </c>
      <c r="K638" s="3">
        <f t="shared" si="79"/>
        <v>7.2540091686175423E-5</v>
      </c>
      <c r="L638" s="3"/>
    </row>
    <row r="639" spans="1:12" x14ac:dyDescent="0.35">
      <c r="A639" s="1">
        <v>44708</v>
      </c>
      <c r="B639" s="2">
        <v>54884.66</v>
      </c>
      <c r="C639" s="2">
        <v>16352.45</v>
      </c>
      <c r="D639">
        <f t="shared" si="72"/>
        <v>3.3563569984925805</v>
      </c>
      <c r="E639" s="2">
        <f t="shared" si="73"/>
        <v>53984.712999999989</v>
      </c>
      <c r="F639" s="2">
        <f t="shared" si="74"/>
        <v>16130.569999999998</v>
      </c>
      <c r="G639">
        <f t="shared" si="75"/>
        <v>3.3467331284635322</v>
      </c>
      <c r="H639" s="2">
        <f t="shared" si="76"/>
        <v>-1</v>
      </c>
      <c r="I639" s="3">
        <f t="shared" si="77"/>
        <v>-1.1517425816248194E-2</v>
      </c>
      <c r="J639" s="3">
        <f t="shared" si="78"/>
        <v>-1.1148176572929505E-2</v>
      </c>
      <c r="K639" s="3">
        <f t="shared" si="79"/>
        <v>3.6924924331868843E-4</v>
      </c>
      <c r="L639" s="3"/>
    </row>
    <row r="640" spans="1:12" x14ac:dyDescent="0.35">
      <c r="A640" s="1">
        <v>44707</v>
      </c>
      <c r="B640" s="2">
        <v>54252.53</v>
      </c>
      <c r="C640" s="2">
        <v>16170.15</v>
      </c>
      <c r="D640">
        <f t="shared" si="72"/>
        <v>3.355103694152497</v>
      </c>
      <c r="E640" s="2">
        <f t="shared" si="73"/>
        <v>53775.608999999997</v>
      </c>
      <c r="F640" s="2">
        <f t="shared" si="74"/>
        <v>16073.539999999999</v>
      </c>
      <c r="G640">
        <f t="shared" si="75"/>
        <v>3.3455983560559779</v>
      </c>
      <c r="H640" s="2">
        <f t="shared" si="76"/>
        <v>-1</v>
      </c>
      <c r="I640" s="3">
        <f t="shared" si="77"/>
        <v>-9.276433744195834E-3</v>
      </c>
      <c r="J640" s="3">
        <f t="shared" si="78"/>
        <v>-8.9269425453691129E-3</v>
      </c>
      <c r="K640" s="3">
        <f t="shared" si="79"/>
        <v>3.494911988267211E-4</v>
      </c>
      <c r="L640" s="3"/>
    </row>
    <row r="641" spans="1:12" x14ac:dyDescent="0.35">
      <c r="A641" s="1">
        <v>44706</v>
      </c>
      <c r="B641" s="2">
        <v>53749.26</v>
      </c>
      <c r="C641" s="2">
        <v>16025.8</v>
      </c>
      <c r="D641">
        <f t="shared" si="72"/>
        <v>3.3539205531081135</v>
      </c>
      <c r="E641" s="2">
        <f t="shared" si="73"/>
        <v>53643.386999999988</v>
      </c>
      <c r="F641" s="2">
        <f t="shared" si="74"/>
        <v>16037.325000000001</v>
      </c>
      <c r="G641">
        <f t="shared" si="75"/>
        <v>3.3449086428067014</v>
      </c>
      <c r="H641" s="2">
        <f t="shared" si="76"/>
        <v>-1</v>
      </c>
      <c r="I641" s="3">
        <f t="shared" si="77"/>
        <v>5.6437986309020539E-3</v>
      </c>
      <c r="J641" s="3">
        <f t="shared" si="78"/>
        <v>6.1993785021652818E-3</v>
      </c>
      <c r="K641" s="3">
        <f t="shared" si="79"/>
        <v>5.5557987126322785E-4</v>
      </c>
      <c r="L641" s="3"/>
    </row>
    <row r="642" spans="1:12" x14ac:dyDescent="0.35">
      <c r="A642" s="1">
        <v>44705</v>
      </c>
      <c r="B642" s="2">
        <v>54052.61</v>
      </c>
      <c r="C642" s="2">
        <v>16125.15</v>
      </c>
      <c r="D642">
        <f t="shared" si="72"/>
        <v>3.3520686629271665</v>
      </c>
      <c r="E642" s="2">
        <f t="shared" si="73"/>
        <v>53677.299999999988</v>
      </c>
      <c r="F642" s="2">
        <f t="shared" si="74"/>
        <v>16051.455000000002</v>
      </c>
      <c r="G642">
        <f t="shared" si="75"/>
        <v>3.3440769076697396</v>
      </c>
      <c r="H642" s="2">
        <f t="shared" si="76"/>
        <v>-1</v>
      </c>
      <c r="I642" s="3">
        <f t="shared" si="77"/>
        <v>4.366116640806059E-3</v>
      </c>
      <c r="J642" s="3">
        <f t="shared" si="78"/>
        <v>5.5534367122166981E-3</v>
      </c>
      <c r="K642" s="3">
        <f t="shared" si="79"/>
        <v>1.1873200714106391E-3</v>
      </c>
      <c r="L642" s="3"/>
    </row>
    <row r="643" spans="1:12" x14ac:dyDescent="0.35">
      <c r="A643" s="1">
        <v>44704</v>
      </c>
      <c r="B643" s="2">
        <v>54288.61</v>
      </c>
      <c r="C643" s="2">
        <v>16214.7</v>
      </c>
      <c r="D643">
        <f t="shared" ref="D643:D706" si="80">B643/C643</f>
        <v>3.3481106650138455</v>
      </c>
      <c r="E643" s="2">
        <f t="shared" ref="E643:E706" si="81">AVERAGE(B643:B652)</f>
        <v>53708.523999999998</v>
      </c>
      <c r="F643" s="2">
        <f t="shared" ref="F643:F706" si="82">AVERAGE(C643:C652)</f>
        <v>16062.944999999998</v>
      </c>
      <c r="G643">
        <f t="shared" ref="G643:G706" si="83">E643/F643</f>
        <v>3.3436287056950023</v>
      </c>
      <c r="H643" s="2">
        <f t="shared" ref="H643:H706" si="84">IF(D643 &gt; G643, -1, IF(D643 &lt; G643, 1))</f>
        <v>-1</v>
      </c>
      <c r="I643" s="3">
        <f t="shared" ref="I643:I706" si="85">(B644 -B643)/B643</f>
        <v>6.9591024710337649E-4</v>
      </c>
      <c r="J643" s="3">
        <f t="shared" ref="J643:J706" si="86">(C644 - C643)/C643</f>
        <v>3.1730466798644999E-3</v>
      </c>
      <c r="K643" s="3">
        <f t="shared" ref="K643:K706" si="87">IF(H643=1, (I643 - J643), IF(H643=-1, (J643 - I643), 0))</f>
        <v>2.4771364327611234E-3</v>
      </c>
      <c r="L643" s="3"/>
    </row>
    <row r="644" spans="1:12" x14ac:dyDescent="0.35">
      <c r="A644" s="1">
        <v>44701</v>
      </c>
      <c r="B644" s="2">
        <v>54326.39</v>
      </c>
      <c r="C644" s="2">
        <v>16266.15</v>
      </c>
      <c r="D644">
        <f t="shared" si="80"/>
        <v>3.3398431712482672</v>
      </c>
      <c r="E644" s="2">
        <f t="shared" si="81"/>
        <v>53726.729999999996</v>
      </c>
      <c r="F644" s="2">
        <f t="shared" si="82"/>
        <v>16071.66</v>
      </c>
      <c r="G644">
        <f t="shared" si="83"/>
        <v>3.3429483948764469</v>
      </c>
      <c r="H644" s="2">
        <f t="shared" si="84"/>
        <v>1</v>
      </c>
      <c r="I644" s="3">
        <f t="shared" si="85"/>
        <v>-2.823968240849422E-2</v>
      </c>
      <c r="J644" s="3">
        <f t="shared" si="86"/>
        <v>-2.8079785321050158E-2</v>
      </c>
      <c r="K644" s="3">
        <f t="shared" si="87"/>
        <v>-1.5989708744406153E-4</v>
      </c>
      <c r="L644" s="3"/>
    </row>
    <row r="645" spans="1:12" x14ac:dyDescent="0.35">
      <c r="A645" s="1">
        <v>44700</v>
      </c>
      <c r="B645" s="2">
        <v>52792.23</v>
      </c>
      <c r="C645" s="2">
        <v>15809.4</v>
      </c>
      <c r="D645">
        <f t="shared" si="80"/>
        <v>3.3392937113362939</v>
      </c>
      <c r="E645" s="2">
        <f t="shared" si="81"/>
        <v>53777.648999999998</v>
      </c>
      <c r="F645" s="2">
        <f t="shared" si="82"/>
        <v>16086.170000000002</v>
      </c>
      <c r="G645">
        <f t="shared" si="83"/>
        <v>3.3430983882428191</v>
      </c>
      <c r="H645" s="2">
        <f t="shared" si="84"/>
        <v>1</v>
      </c>
      <c r="I645" s="3">
        <f t="shared" si="85"/>
        <v>2.682781159272862E-2</v>
      </c>
      <c r="J645" s="3">
        <f t="shared" si="86"/>
        <v>2.7255936341670124E-2</v>
      </c>
      <c r="K645" s="3">
        <f t="shared" si="87"/>
        <v>-4.2812474894150451E-4</v>
      </c>
      <c r="L645" s="3"/>
    </row>
    <row r="646" spans="1:12" x14ac:dyDescent="0.35">
      <c r="A646" s="1">
        <v>44699</v>
      </c>
      <c r="B646" s="2">
        <v>54208.53</v>
      </c>
      <c r="C646" s="2">
        <v>16240.3</v>
      </c>
      <c r="D646">
        <f t="shared" si="80"/>
        <v>3.3379020091993374</v>
      </c>
      <c r="E646" s="2">
        <f t="shared" si="81"/>
        <v>54068.648999999998</v>
      </c>
      <c r="F646" s="2">
        <f t="shared" si="82"/>
        <v>16173.494999999999</v>
      </c>
      <c r="G646">
        <f t="shared" si="83"/>
        <v>3.3430405116519344</v>
      </c>
      <c r="H646" s="2">
        <f t="shared" si="84"/>
        <v>1</v>
      </c>
      <c r="I646" s="3">
        <f t="shared" si="85"/>
        <v>2.0280941025333527E-3</v>
      </c>
      <c r="J646" s="3">
        <f t="shared" si="86"/>
        <v>1.1699291269249954E-3</v>
      </c>
      <c r="K646" s="3">
        <f t="shared" si="87"/>
        <v>8.5816497560835736E-4</v>
      </c>
      <c r="L646" s="3"/>
    </row>
    <row r="647" spans="1:12" x14ac:dyDescent="0.35">
      <c r="A647" s="1">
        <v>44698</v>
      </c>
      <c r="B647" s="2">
        <v>54318.47</v>
      </c>
      <c r="C647" s="2">
        <v>16259.3</v>
      </c>
      <c r="D647">
        <f t="shared" si="80"/>
        <v>3.3407631324841787</v>
      </c>
      <c r="E647" s="2">
        <f t="shared" si="81"/>
        <v>54214.699000000001</v>
      </c>
      <c r="F647" s="2">
        <f t="shared" si="82"/>
        <v>16217.225000000002</v>
      </c>
      <c r="G647">
        <f t="shared" si="83"/>
        <v>3.3430318072296581</v>
      </c>
      <c r="H647" s="2">
        <f t="shared" si="84"/>
        <v>1</v>
      </c>
      <c r="I647" s="3">
        <f t="shared" si="85"/>
        <v>-2.4754563226836186E-2</v>
      </c>
      <c r="J647" s="3">
        <f t="shared" si="86"/>
        <v>-2.5646860565953025E-2</v>
      </c>
      <c r="K647" s="3">
        <f t="shared" si="87"/>
        <v>8.9229733911683901E-4</v>
      </c>
      <c r="L647" s="3"/>
    </row>
    <row r="648" spans="1:12" x14ac:dyDescent="0.35">
      <c r="A648" s="1">
        <v>44697</v>
      </c>
      <c r="B648" s="2">
        <v>52973.84</v>
      </c>
      <c r="C648" s="2">
        <v>15842.3</v>
      </c>
      <c r="D648">
        <f t="shared" si="80"/>
        <v>3.3438225510184756</v>
      </c>
      <c r="E648" s="2">
        <f t="shared" si="81"/>
        <v>54480.450999999986</v>
      </c>
      <c r="F648" s="2">
        <f t="shared" si="82"/>
        <v>16298.205000000002</v>
      </c>
      <c r="G648">
        <f t="shared" si="83"/>
        <v>3.3427270671831639</v>
      </c>
      <c r="H648" s="2">
        <f t="shared" si="84"/>
        <v>-1</v>
      </c>
      <c r="I648" s="3">
        <f t="shared" si="85"/>
        <v>-3.4020565622577843E-3</v>
      </c>
      <c r="J648" s="3">
        <f t="shared" si="86"/>
        <v>-3.7967971822273055E-3</v>
      </c>
      <c r="K648" s="3">
        <f t="shared" si="87"/>
        <v>-3.9474061996952123E-4</v>
      </c>
      <c r="L648" s="3"/>
    </row>
    <row r="649" spans="1:12" x14ac:dyDescent="0.35">
      <c r="A649" s="1">
        <v>44694</v>
      </c>
      <c r="B649" s="2">
        <v>52793.62</v>
      </c>
      <c r="C649" s="2">
        <v>15782.15</v>
      </c>
      <c r="D649">
        <f t="shared" si="80"/>
        <v>3.3451475242600028</v>
      </c>
      <c r="E649" s="2">
        <f t="shared" si="81"/>
        <v>54889.154000000002</v>
      </c>
      <c r="F649" s="2">
        <f t="shared" si="82"/>
        <v>16424.230000000003</v>
      </c>
      <c r="G649">
        <f t="shared" si="83"/>
        <v>3.3419620889381112</v>
      </c>
      <c r="H649" s="2">
        <f t="shared" si="84"/>
        <v>-1</v>
      </c>
      <c r="I649" s="3">
        <f t="shared" si="85"/>
        <v>2.5891386118245927E-3</v>
      </c>
      <c r="J649" s="3">
        <f t="shared" si="86"/>
        <v>1.6379263915246253E-3</v>
      </c>
      <c r="K649" s="3">
        <f t="shared" si="87"/>
        <v>-9.512122202999674E-4</v>
      </c>
      <c r="L649" s="3"/>
    </row>
    <row r="650" spans="1:12" x14ac:dyDescent="0.35">
      <c r="A650" s="1">
        <v>44693</v>
      </c>
      <c r="B650" s="2">
        <v>52930.31</v>
      </c>
      <c r="C650" s="2">
        <v>15808</v>
      </c>
      <c r="D650">
        <f t="shared" si="80"/>
        <v>3.3483242661943318</v>
      </c>
      <c r="E650" s="2">
        <f t="shared" si="81"/>
        <v>55361.898000000001</v>
      </c>
      <c r="F650" s="2">
        <f t="shared" si="82"/>
        <v>16570.519999999997</v>
      </c>
      <c r="G650">
        <f t="shared" si="83"/>
        <v>3.3409873679281041</v>
      </c>
      <c r="H650" s="2">
        <f t="shared" si="84"/>
        <v>-1</v>
      </c>
      <c r="I650" s="3">
        <f t="shared" si="85"/>
        <v>2.1879335299566576E-2</v>
      </c>
      <c r="J650" s="3">
        <f t="shared" si="86"/>
        <v>2.2716346153846177E-2</v>
      </c>
      <c r="K650" s="3">
        <f t="shared" si="87"/>
        <v>8.3701085427960106E-4</v>
      </c>
      <c r="L650" s="3"/>
    </row>
    <row r="651" spans="1:12" x14ac:dyDescent="0.35">
      <c r="A651" s="1">
        <v>44692</v>
      </c>
      <c r="B651" s="2">
        <v>54088.39</v>
      </c>
      <c r="C651" s="2">
        <v>16167.1</v>
      </c>
      <c r="D651">
        <f t="shared" si="80"/>
        <v>3.3455839328018011</v>
      </c>
      <c r="E651" s="2">
        <f t="shared" si="81"/>
        <v>55750.805999999997</v>
      </c>
      <c r="F651" s="2">
        <f t="shared" si="82"/>
        <v>16693.559999999998</v>
      </c>
      <c r="G651">
        <f t="shared" si="83"/>
        <v>3.3396594854542712</v>
      </c>
      <c r="H651" s="2">
        <f t="shared" si="84"/>
        <v>-1</v>
      </c>
      <c r="I651" s="3">
        <f t="shared" si="85"/>
        <v>5.1112632489153246E-3</v>
      </c>
      <c r="J651" s="3">
        <f t="shared" si="86"/>
        <v>4.5122501871083191E-3</v>
      </c>
      <c r="K651" s="3">
        <f t="shared" si="87"/>
        <v>-5.990130618070055E-4</v>
      </c>
      <c r="L651" s="3"/>
    </row>
    <row r="652" spans="1:12" x14ac:dyDescent="0.35">
      <c r="A652" s="1">
        <v>44691</v>
      </c>
      <c r="B652" s="2">
        <v>54364.85</v>
      </c>
      <c r="C652" s="2">
        <v>16240.05</v>
      </c>
      <c r="D652">
        <f t="shared" si="80"/>
        <v>3.3475789791287589</v>
      </c>
      <c r="E652" s="2">
        <f t="shared" si="81"/>
        <v>56077.628000000004</v>
      </c>
      <c r="F652" s="2">
        <f t="shared" si="82"/>
        <v>16796.93</v>
      </c>
      <c r="G652">
        <f t="shared" si="83"/>
        <v>3.3385641304690798</v>
      </c>
      <c r="H652" s="2">
        <f t="shared" si="84"/>
        <v>-1</v>
      </c>
      <c r="I652" s="3">
        <f t="shared" si="85"/>
        <v>1.9464782851419569E-3</v>
      </c>
      <c r="J652" s="3">
        <f t="shared" si="86"/>
        <v>3.8054070030573242E-3</v>
      </c>
      <c r="K652" s="3">
        <f t="shared" si="87"/>
        <v>1.8589287179153673E-3</v>
      </c>
      <c r="L652" s="3"/>
    </row>
    <row r="653" spans="1:12" x14ac:dyDescent="0.35">
      <c r="A653" s="1">
        <v>44690</v>
      </c>
      <c r="B653" s="2">
        <v>54470.67</v>
      </c>
      <c r="C653" s="2">
        <v>16301.85</v>
      </c>
      <c r="D653">
        <f t="shared" si="80"/>
        <v>3.3413796593638145</v>
      </c>
      <c r="E653" s="2">
        <f t="shared" si="81"/>
        <v>56299.131999999998</v>
      </c>
      <c r="F653" s="2">
        <f t="shared" si="82"/>
        <v>16868.32</v>
      </c>
      <c r="G653">
        <f t="shared" si="83"/>
        <v>3.3375660409572498</v>
      </c>
      <c r="H653" s="2">
        <f t="shared" si="84"/>
        <v>-1</v>
      </c>
      <c r="I653" s="3">
        <f t="shared" si="85"/>
        <v>6.6992016070300496E-3</v>
      </c>
      <c r="J653" s="3">
        <f t="shared" si="86"/>
        <v>6.7108947757462886E-3</v>
      </c>
      <c r="K653" s="3">
        <f t="shared" si="87"/>
        <v>1.1693168716239016E-5</v>
      </c>
      <c r="L653" s="3"/>
    </row>
    <row r="654" spans="1:12" x14ac:dyDescent="0.35">
      <c r="A654" s="1">
        <v>44687</v>
      </c>
      <c r="B654" s="2">
        <v>54835.58</v>
      </c>
      <c r="C654" s="2">
        <v>16411.25</v>
      </c>
      <c r="D654">
        <f t="shared" si="80"/>
        <v>3.3413408485033136</v>
      </c>
      <c r="E654" s="2">
        <f t="shared" si="81"/>
        <v>56571.780000000006</v>
      </c>
      <c r="F654" s="2">
        <f t="shared" si="82"/>
        <v>16955.330000000002</v>
      </c>
      <c r="G654">
        <f t="shared" si="83"/>
        <v>3.336518958935037</v>
      </c>
      <c r="H654" s="2">
        <f t="shared" si="84"/>
        <v>-1</v>
      </c>
      <c r="I654" s="3">
        <f t="shared" si="85"/>
        <v>1.5804519620290357E-2</v>
      </c>
      <c r="J654" s="3">
        <f t="shared" si="86"/>
        <v>1.6537436209917065E-2</v>
      </c>
      <c r="K654" s="3">
        <f t="shared" si="87"/>
        <v>7.3291658962670869E-4</v>
      </c>
      <c r="L654" s="3"/>
    </row>
    <row r="655" spans="1:12" x14ac:dyDescent="0.35">
      <c r="A655" s="1">
        <v>44686</v>
      </c>
      <c r="B655" s="2">
        <v>55702.23</v>
      </c>
      <c r="C655" s="2">
        <v>16682.650000000001</v>
      </c>
      <c r="D655">
        <f t="shared" si="80"/>
        <v>3.3389317644379037</v>
      </c>
      <c r="E655" s="2">
        <f t="shared" si="81"/>
        <v>56879.39</v>
      </c>
      <c r="F655" s="2">
        <f t="shared" si="82"/>
        <v>17053.465000000004</v>
      </c>
      <c r="G655">
        <f t="shared" si="83"/>
        <v>3.3353567735354654</v>
      </c>
      <c r="H655" s="2">
        <f t="shared" si="84"/>
        <v>-1</v>
      </c>
      <c r="I655" s="3">
        <f t="shared" si="85"/>
        <v>-5.9602640684231791E-4</v>
      </c>
      <c r="J655" s="3">
        <f t="shared" si="86"/>
        <v>-3.0270970139653533E-4</v>
      </c>
      <c r="K655" s="3">
        <f t="shared" si="87"/>
        <v>2.9331670544578258E-4</v>
      </c>
      <c r="L655" s="3"/>
    </row>
    <row r="656" spans="1:12" x14ac:dyDescent="0.35">
      <c r="A656" s="1">
        <v>44685</v>
      </c>
      <c r="B656" s="2">
        <v>55669.03</v>
      </c>
      <c r="C656" s="2">
        <v>16677.599999999999</v>
      </c>
      <c r="D656">
        <f t="shared" si="80"/>
        <v>3.3379521034201565</v>
      </c>
      <c r="E656" s="2">
        <f t="shared" si="81"/>
        <v>57012.916999999994</v>
      </c>
      <c r="F656" s="2">
        <f t="shared" si="82"/>
        <v>17098.855000000003</v>
      </c>
      <c r="G656">
        <f t="shared" si="83"/>
        <v>3.3343119758603708</v>
      </c>
      <c r="H656" s="2">
        <f t="shared" si="84"/>
        <v>-1</v>
      </c>
      <c r="I656" s="3">
        <f t="shared" si="85"/>
        <v>2.3477326621282948E-2</v>
      </c>
      <c r="J656" s="3">
        <f t="shared" si="86"/>
        <v>2.3474600661965751E-2</v>
      </c>
      <c r="K656" s="3">
        <f t="shared" si="87"/>
        <v>-2.7259593171971574E-6</v>
      </c>
      <c r="L656" s="3"/>
    </row>
    <row r="657" spans="1:12" x14ac:dyDescent="0.35">
      <c r="A657" s="1">
        <v>44683</v>
      </c>
      <c r="B657" s="2">
        <v>56975.99</v>
      </c>
      <c r="C657" s="2">
        <v>17069.099999999999</v>
      </c>
      <c r="D657">
        <f t="shared" si="80"/>
        <v>3.3379609938426751</v>
      </c>
      <c r="E657" s="2">
        <f t="shared" si="81"/>
        <v>57092.329000000005</v>
      </c>
      <c r="F657" s="2">
        <f t="shared" si="82"/>
        <v>17126.96</v>
      </c>
      <c r="G657">
        <f t="shared" si="83"/>
        <v>3.3334771027666328</v>
      </c>
      <c r="H657" s="2">
        <f t="shared" si="84"/>
        <v>-1</v>
      </c>
      <c r="I657" s="3">
        <f t="shared" si="85"/>
        <v>1.4897503316748802E-3</v>
      </c>
      <c r="J657" s="3">
        <f t="shared" si="86"/>
        <v>1.9596815297819293E-3</v>
      </c>
      <c r="K657" s="3">
        <f t="shared" si="87"/>
        <v>4.6993119810704903E-4</v>
      </c>
      <c r="L657" s="3"/>
    </row>
    <row r="658" spans="1:12" x14ac:dyDescent="0.35">
      <c r="A658" s="1">
        <v>44680</v>
      </c>
      <c r="B658" s="2">
        <v>57060.87</v>
      </c>
      <c r="C658" s="2">
        <v>17102.55</v>
      </c>
      <c r="D658">
        <f t="shared" si="80"/>
        <v>3.3363954498013455</v>
      </c>
      <c r="E658" s="2">
        <f t="shared" si="81"/>
        <v>57111.404000000002</v>
      </c>
      <c r="F658" s="2">
        <f t="shared" si="82"/>
        <v>17137.414999999997</v>
      </c>
      <c r="G658">
        <f t="shared" si="83"/>
        <v>3.3325565145035005</v>
      </c>
      <c r="H658" s="2">
        <f t="shared" si="84"/>
        <v>-1</v>
      </c>
      <c r="I658" s="3">
        <f t="shared" si="85"/>
        <v>8.0648963116053962E-3</v>
      </c>
      <c r="J658" s="3">
        <f t="shared" si="86"/>
        <v>8.3320908285606544E-3</v>
      </c>
      <c r="K658" s="3">
        <f t="shared" si="87"/>
        <v>2.6719451695525823E-4</v>
      </c>
      <c r="L658" s="3"/>
    </row>
    <row r="659" spans="1:12" x14ac:dyDescent="0.35">
      <c r="A659" s="1">
        <v>44679</v>
      </c>
      <c r="B659" s="2">
        <v>57521.06</v>
      </c>
      <c r="C659" s="2">
        <v>17245.05</v>
      </c>
      <c r="D659">
        <f t="shared" si="80"/>
        <v>3.3355113496336628</v>
      </c>
      <c r="E659" s="2">
        <f t="shared" si="81"/>
        <v>57239.210000000006</v>
      </c>
      <c r="F659" s="2">
        <f t="shared" si="82"/>
        <v>17174.724999999999</v>
      </c>
      <c r="G659">
        <f t="shared" si="83"/>
        <v>3.332758457559001</v>
      </c>
      <c r="H659" s="2">
        <f t="shared" si="84"/>
        <v>-1</v>
      </c>
      <c r="I659" s="3">
        <f t="shared" si="85"/>
        <v>-1.2198488692663144E-2</v>
      </c>
      <c r="J659" s="3">
        <f t="shared" si="86"/>
        <v>-1.1983148787622988E-2</v>
      </c>
      <c r="K659" s="3">
        <f t="shared" si="87"/>
        <v>2.1533990504015582E-4</v>
      </c>
      <c r="L659" s="3"/>
    </row>
    <row r="660" spans="1:12" x14ac:dyDescent="0.35">
      <c r="A660" s="1">
        <v>44678</v>
      </c>
      <c r="B660" s="2">
        <v>56819.39</v>
      </c>
      <c r="C660" s="2">
        <v>17038.400000000001</v>
      </c>
      <c r="D660">
        <f t="shared" si="80"/>
        <v>3.3347843694243586</v>
      </c>
      <c r="E660" s="2">
        <f t="shared" si="81"/>
        <v>57344.741000000002</v>
      </c>
      <c r="F660" s="2">
        <f t="shared" si="82"/>
        <v>17203.249999999996</v>
      </c>
      <c r="G660">
        <f t="shared" si="83"/>
        <v>3.3333667184979592</v>
      </c>
      <c r="H660" s="2">
        <f t="shared" si="84"/>
        <v>-1</v>
      </c>
      <c r="I660" s="3">
        <f t="shared" si="85"/>
        <v>9.4548709516241048E-3</v>
      </c>
      <c r="J660" s="3">
        <f t="shared" si="86"/>
        <v>9.5314114001313396E-3</v>
      </c>
      <c r="K660" s="3">
        <f t="shared" si="87"/>
        <v>7.6540448507234765E-5</v>
      </c>
      <c r="L660" s="3"/>
    </row>
    <row r="661" spans="1:12" x14ac:dyDescent="0.35">
      <c r="A661" s="1">
        <v>44677</v>
      </c>
      <c r="B661" s="2">
        <v>57356.61</v>
      </c>
      <c r="C661" s="2">
        <v>17200.8</v>
      </c>
      <c r="D661">
        <f t="shared" si="80"/>
        <v>3.3345315334170507</v>
      </c>
      <c r="E661" s="2">
        <f t="shared" si="81"/>
        <v>57559.258999999998</v>
      </c>
      <c r="F661" s="2">
        <f t="shared" si="82"/>
        <v>17266.904999999999</v>
      </c>
      <c r="G661">
        <f t="shared" si="83"/>
        <v>3.3335018059113666</v>
      </c>
      <c r="H661" s="2">
        <f t="shared" si="84"/>
        <v>-1</v>
      </c>
      <c r="I661" s="3">
        <f t="shared" si="85"/>
        <v>-1.3541943988670202E-2</v>
      </c>
      <c r="J661" s="3">
        <f t="shared" si="86"/>
        <v>-1.4351076694107167E-2</v>
      </c>
      <c r="K661" s="3">
        <f t="shared" si="87"/>
        <v>-8.0913270543696465E-4</v>
      </c>
      <c r="L661" s="3"/>
    </row>
    <row r="662" spans="1:12" x14ac:dyDescent="0.35">
      <c r="A662" s="1">
        <v>44676</v>
      </c>
      <c r="B662" s="2">
        <v>56579.89</v>
      </c>
      <c r="C662" s="2">
        <v>16953.95</v>
      </c>
      <c r="D662">
        <f t="shared" si="80"/>
        <v>3.3372688960389758</v>
      </c>
      <c r="E662" s="2">
        <f t="shared" si="81"/>
        <v>57768.316000000006</v>
      </c>
      <c r="F662" s="2">
        <f t="shared" si="82"/>
        <v>17325.260000000002</v>
      </c>
      <c r="G662">
        <f t="shared" si="83"/>
        <v>3.3343404947458222</v>
      </c>
      <c r="H662" s="2">
        <f t="shared" si="84"/>
        <v>-1</v>
      </c>
      <c r="I662" s="3">
        <f t="shared" si="85"/>
        <v>1.0909529870065177E-2</v>
      </c>
      <c r="J662" s="3">
        <f t="shared" si="86"/>
        <v>1.2858360441077153E-2</v>
      </c>
      <c r="K662" s="3">
        <f t="shared" si="87"/>
        <v>1.9488305710119759E-3</v>
      </c>
      <c r="L662" s="3"/>
    </row>
    <row r="663" spans="1:12" x14ac:dyDescent="0.35">
      <c r="A663" s="1">
        <v>44673</v>
      </c>
      <c r="B663" s="2">
        <v>57197.15</v>
      </c>
      <c r="C663" s="2">
        <v>17171.95</v>
      </c>
      <c r="D663">
        <f t="shared" si="80"/>
        <v>3.3308476905651365</v>
      </c>
      <c r="E663" s="2">
        <f t="shared" si="81"/>
        <v>58013.822</v>
      </c>
      <c r="F663" s="2">
        <f t="shared" si="82"/>
        <v>17393.82</v>
      </c>
      <c r="G663">
        <f t="shared" si="83"/>
        <v>3.3353123120740586</v>
      </c>
      <c r="H663" s="2">
        <f t="shared" si="84"/>
        <v>1</v>
      </c>
      <c r="I663" s="3">
        <f t="shared" si="85"/>
        <v>1.2492405653078848E-2</v>
      </c>
      <c r="J663" s="3">
        <f t="shared" si="86"/>
        <v>1.2849443423722863E-2</v>
      </c>
      <c r="K663" s="3">
        <f t="shared" si="87"/>
        <v>-3.570377706440149E-4</v>
      </c>
      <c r="L663" s="3"/>
    </row>
    <row r="664" spans="1:12" x14ac:dyDescent="0.35">
      <c r="A664" s="1">
        <v>44672</v>
      </c>
      <c r="B664" s="2">
        <v>57911.68</v>
      </c>
      <c r="C664" s="2">
        <v>17392.599999999999</v>
      </c>
      <c r="D664">
        <f t="shared" si="80"/>
        <v>3.329673539321321</v>
      </c>
      <c r="E664" s="2">
        <f t="shared" si="81"/>
        <v>58255.148000000001</v>
      </c>
      <c r="F664" s="2">
        <f t="shared" si="82"/>
        <v>17457.39</v>
      </c>
      <c r="G664">
        <f t="shared" si="83"/>
        <v>3.336990695630905</v>
      </c>
      <c r="H664" s="2">
        <f t="shared" si="84"/>
        <v>1</v>
      </c>
      <c r="I664" s="3">
        <f t="shared" si="85"/>
        <v>-1.5095055090786527E-2</v>
      </c>
      <c r="J664" s="3">
        <f t="shared" si="86"/>
        <v>-1.472177822752201E-2</v>
      </c>
      <c r="K664" s="3">
        <f t="shared" si="87"/>
        <v>-3.7327686326451767E-4</v>
      </c>
      <c r="L664" s="3"/>
    </row>
    <row r="665" spans="1:12" x14ac:dyDescent="0.35">
      <c r="A665" s="1">
        <v>44671</v>
      </c>
      <c r="B665" s="2">
        <v>57037.5</v>
      </c>
      <c r="C665" s="2">
        <v>17136.55</v>
      </c>
      <c r="D665">
        <f t="shared" si="80"/>
        <v>3.3284120782771329</v>
      </c>
      <c r="E665" s="2">
        <f t="shared" si="81"/>
        <v>58481.630000000005</v>
      </c>
      <c r="F665" s="2">
        <f t="shared" si="82"/>
        <v>17513.87</v>
      </c>
      <c r="G665">
        <f t="shared" si="83"/>
        <v>3.3391609050426894</v>
      </c>
      <c r="H665" s="2">
        <f t="shared" si="84"/>
        <v>1</v>
      </c>
      <c r="I665" s="3">
        <f t="shared" si="85"/>
        <v>-1.006969099276789E-2</v>
      </c>
      <c r="J665" s="3">
        <f t="shared" si="86"/>
        <v>-1.0381319460451365E-2</v>
      </c>
      <c r="K665" s="3">
        <f t="shared" si="87"/>
        <v>3.1162846768347484E-4</v>
      </c>
      <c r="L665" s="3"/>
    </row>
    <row r="666" spans="1:12" x14ac:dyDescent="0.35">
      <c r="A666" s="1">
        <v>44670</v>
      </c>
      <c r="B666" s="2">
        <v>56463.15</v>
      </c>
      <c r="C666" s="2">
        <v>16958.650000000001</v>
      </c>
      <c r="D666">
        <f t="shared" si="80"/>
        <v>3.3294601869842233</v>
      </c>
      <c r="E666" s="2">
        <f t="shared" si="81"/>
        <v>58839.054000000004</v>
      </c>
      <c r="F666" s="2">
        <f t="shared" si="82"/>
        <v>17605.555</v>
      </c>
      <c r="G666">
        <f t="shared" si="83"/>
        <v>3.3420732263197612</v>
      </c>
      <c r="H666" s="2">
        <f t="shared" si="84"/>
        <v>1</v>
      </c>
      <c r="I666" s="3">
        <f t="shared" si="85"/>
        <v>1.2461047603613976E-2</v>
      </c>
      <c r="J666" s="3">
        <f t="shared" si="86"/>
        <v>1.2677895941009454E-2</v>
      </c>
      <c r="K666" s="3">
        <f t="shared" si="87"/>
        <v>-2.1684833739547826E-4</v>
      </c>
      <c r="L666" s="3"/>
    </row>
    <row r="667" spans="1:12" x14ac:dyDescent="0.35">
      <c r="A667" s="1">
        <v>44669</v>
      </c>
      <c r="B667" s="2">
        <v>57166.74</v>
      </c>
      <c r="C667" s="2">
        <v>17173.650000000001</v>
      </c>
      <c r="D667">
        <f t="shared" si="80"/>
        <v>3.3287472377741478</v>
      </c>
      <c r="E667" s="2">
        <f t="shared" si="81"/>
        <v>59120.40800000001</v>
      </c>
      <c r="F667" s="2">
        <f t="shared" si="82"/>
        <v>17676.735000000001</v>
      </c>
      <c r="G667">
        <f t="shared" si="83"/>
        <v>3.3445321208922354</v>
      </c>
      <c r="H667" s="2">
        <f t="shared" si="84"/>
        <v>1</v>
      </c>
      <c r="I667" s="3">
        <f t="shared" si="85"/>
        <v>2.0504755037632064E-2</v>
      </c>
      <c r="J667" s="3">
        <f t="shared" si="86"/>
        <v>1.7585079467672859E-2</v>
      </c>
      <c r="K667" s="3">
        <f t="shared" si="87"/>
        <v>2.9196755699592049E-3</v>
      </c>
      <c r="L667" s="3"/>
    </row>
    <row r="668" spans="1:12" x14ac:dyDescent="0.35">
      <c r="A668" s="1">
        <v>44664</v>
      </c>
      <c r="B668" s="2">
        <v>58338.93</v>
      </c>
      <c r="C668" s="2">
        <v>17475.650000000001</v>
      </c>
      <c r="D668">
        <f t="shared" si="80"/>
        <v>3.3382981462778205</v>
      </c>
      <c r="E668" s="2">
        <f t="shared" si="81"/>
        <v>59260.585000000006</v>
      </c>
      <c r="F668" s="2">
        <f t="shared" si="82"/>
        <v>17705.845000000001</v>
      </c>
      <c r="G668">
        <f t="shared" si="83"/>
        <v>3.3469503997126373</v>
      </c>
      <c r="H668" s="2">
        <f t="shared" si="84"/>
        <v>1</v>
      </c>
      <c r="I668" s="3">
        <f t="shared" si="85"/>
        <v>4.0700095116588926E-3</v>
      </c>
      <c r="J668" s="3">
        <f t="shared" si="86"/>
        <v>3.1272084300153534E-3</v>
      </c>
      <c r="K668" s="3">
        <f t="shared" si="87"/>
        <v>9.4280108164353921E-4</v>
      </c>
      <c r="L668" s="3"/>
    </row>
    <row r="669" spans="1:12" x14ac:dyDescent="0.35">
      <c r="A669" s="1">
        <v>44663</v>
      </c>
      <c r="B669" s="2">
        <v>58576.37</v>
      </c>
      <c r="C669" s="2">
        <v>17530.3</v>
      </c>
      <c r="D669">
        <f t="shared" si="80"/>
        <v>3.3414356856414327</v>
      </c>
      <c r="E669" s="2">
        <f t="shared" si="81"/>
        <v>59295.090999999993</v>
      </c>
      <c r="F669" s="2">
        <f t="shared" si="82"/>
        <v>17708.105</v>
      </c>
      <c r="G669">
        <f t="shared" si="83"/>
        <v>3.3484718438251861</v>
      </c>
      <c r="H669" s="2">
        <f t="shared" si="84"/>
        <v>1</v>
      </c>
      <c r="I669" s="3">
        <f t="shared" si="85"/>
        <v>6.627245764802378E-3</v>
      </c>
      <c r="J669" s="3">
        <f t="shared" si="86"/>
        <v>8.2514275283367342E-3</v>
      </c>
      <c r="K669" s="3">
        <f t="shared" si="87"/>
        <v>-1.6241817635343561E-3</v>
      </c>
      <c r="L669" s="3"/>
    </row>
    <row r="670" spans="1:12" x14ac:dyDescent="0.35">
      <c r="A670" s="1">
        <v>44662</v>
      </c>
      <c r="B670" s="2">
        <v>58964.57</v>
      </c>
      <c r="C670" s="2">
        <v>17674.95</v>
      </c>
      <c r="D670">
        <f t="shared" si="80"/>
        <v>3.3360530015643608</v>
      </c>
      <c r="E670" s="2">
        <f t="shared" si="81"/>
        <v>59231.819000000003</v>
      </c>
      <c r="F670" s="2">
        <f t="shared" si="82"/>
        <v>17687.605</v>
      </c>
      <c r="G670">
        <f t="shared" si="83"/>
        <v>3.3487755408377788</v>
      </c>
      <c r="H670" s="2">
        <f t="shared" si="84"/>
        <v>1</v>
      </c>
      <c r="I670" s="3">
        <f t="shared" si="85"/>
        <v>8.1847455175201068E-3</v>
      </c>
      <c r="J670" s="3">
        <f t="shared" si="86"/>
        <v>6.1895507483754018E-3</v>
      </c>
      <c r="K670" s="3">
        <f t="shared" si="87"/>
        <v>1.995194769144705E-3</v>
      </c>
      <c r="L670" s="3"/>
    </row>
    <row r="671" spans="1:12" x14ac:dyDescent="0.35">
      <c r="A671" s="1">
        <v>44659</v>
      </c>
      <c r="B671" s="2">
        <v>59447.18</v>
      </c>
      <c r="C671" s="2">
        <v>17784.349999999999</v>
      </c>
      <c r="D671">
        <f t="shared" si="80"/>
        <v>3.3426681323748131</v>
      </c>
      <c r="E671" s="2">
        <f t="shared" si="81"/>
        <v>59094.710999999996</v>
      </c>
      <c r="F671" s="2">
        <f t="shared" si="82"/>
        <v>17642.309999999998</v>
      </c>
      <c r="G671">
        <f t="shared" si="83"/>
        <v>3.3496016678088076</v>
      </c>
      <c r="H671" s="2">
        <f t="shared" si="84"/>
        <v>1</v>
      </c>
      <c r="I671" s="3">
        <f t="shared" si="85"/>
        <v>-6.934391168765334E-3</v>
      </c>
      <c r="J671" s="3">
        <f t="shared" si="86"/>
        <v>-8.1419900080688511E-3</v>
      </c>
      <c r="K671" s="3">
        <f t="shared" si="87"/>
        <v>1.2075988393035171E-3</v>
      </c>
      <c r="L671" s="3"/>
    </row>
    <row r="672" spans="1:12" x14ac:dyDescent="0.35">
      <c r="A672" s="1">
        <v>44658</v>
      </c>
      <c r="B672" s="2">
        <v>59034.95</v>
      </c>
      <c r="C672" s="2">
        <v>17639.55</v>
      </c>
      <c r="D672">
        <f t="shared" si="80"/>
        <v>3.3467378702971446</v>
      </c>
      <c r="E672" s="2">
        <f t="shared" si="81"/>
        <v>58886.213000000003</v>
      </c>
      <c r="F672" s="2">
        <f t="shared" si="82"/>
        <v>17579.174999999999</v>
      </c>
      <c r="G672">
        <f t="shared" si="83"/>
        <v>3.3497711354486208</v>
      </c>
      <c r="H672" s="2">
        <f t="shared" si="84"/>
        <v>1</v>
      </c>
      <c r="I672" s="3">
        <f t="shared" si="85"/>
        <v>9.7477849985475803E-3</v>
      </c>
      <c r="J672" s="3">
        <f t="shared" si="86"/>
        <v>9.5297215631919285E-3</v>
      </c>
      <c r="K672" s="3">
        <f t="shared" si="87"/>
        <v>2.1806343535565181E-4</v>
      </c>
      <c r="L672" s="3"/>
    </row>
    <row r="673" spans="1:12" x14ac:dyDescent="0.35">
      <c r="A673" s="1">
        <v>44657</v>
      </c>
      <c r="B673" s="2">
        <v>59610.41</v>
      </c>
      <c r="C673" s="2">
        <v>17807.650000000001</v>
      </c>
      <c r="D673">
        <f t="shared" si="80"/>
        <v>3.3474607823042342</v>
      </c>
      <c r="E673" s="2">
        <f t="shared" si="81"/>
        <v>58742.286</v>
      </c>
      <c r="F673" s="2">
        <f t="shared" si="82"/>
        <v>17537.495000000003</v>
      </c>
      <c r="G673">
        <f t="shared" si="83"/>
        <v>3.3495254595938584</v>
      </c>
      <c r="H673" s="2">
        <f t="shared" si="84"/>
        <v>1</v>
      </c>
      <c r="I673" s="3">
        <f t="shared" si="85"/>
        <v>9.4964956624186362E-3</v>
      </c>
      <c r="J673" s="3">
        <f t="shared" si="86"/>
        <v>8.4093072359351165E-3</v>
      </c>
      <c r="K673" s="3">
        <f t="shared" si="87"/>
        <v>1.0871884264835197E-3</v>
      </c>
      <c r="L673" s="3"/>
    </row>
    <row r="674" spans="1:12" x14ac:dyDescent="0.35">
      <c r="A674" s="1">
        <v>44656</v>
      </c>
      <c r="B674" s="2">
        <v>60176.5</v>
      </c>
      <c r="C674" s="2">
        <v>17957.400000000001</v>
      </c>
      <c r="D674">
        <f t="shared" si="80"/>
        <v>3.3510697539732921</v>
      </c>
      <c r="E674" s="2">
        <f t="shared" si="81"/>
        <v>58549.726999999999</v>
      </c>
      <c r="F674" s="2">
        <f t="shared" si="82"/>
        <v>17481.294999999998</v>
      </c>
      <c r="G674">
        <f t="shared" si="83"/>
        <v>3.3492785860544085</v>
      </c>
      <c r="H674" s="2">
        <f t="shared" si="84"/>
        <v>-1</v>
      </c>
      <c r="I674" s="3">
        <f t="shared" si="85"/>
        <v>7.2327237376716485E-3</v>
      </c>
      <c r="J674" s="3">
        <f t="shared" si="86"/>
        <v>5.3459854990143335E-3</v>
      </c>
      <c r="K674" s="3">
        <f t="shared" si="87"/>
        <v>-1.886738238657315E-3</v>
      </c>
      <c r="L674" s="3"/>
    </row>
    <row r="675" spans="1:12" x14ac:dyDescent="0.35">
      <c r="A675" s="1">
        <v>44655</v>
      </c>
      <c r="B675" s="2">
        <v>60611.74</v>
      </c>
      <c r="C675" s="2">
        <v>18053.400000000001</v>
      </c>
      <c r="D675">
        <f t="shared" si="80"/>
        <v>3.3573587246723604</v>
      </c>
      <c r="E675" s="2">
        <f t="shared" si="81"/>
        <v>58331.007000000005</v>
      </c>
      <c r="F675" s="2">
        <f t="shared" si="82"/>
        <v>17417.105000000003</v>
      </c>
      <c r="G675">
        <f t="shared" si="83"/>
        <v>3.3490644398136196</v>
      </c>
      <c r="H675" s="2">
        <f t="shared" si="84"/>
        <v>-1</v>
      </c>
      <c r="I675" s="3">
        <f t="shared" si="85"/>
        <v>-2.2026260919089199E-2</v>
      </c>
      <c r="J675" s="3">
        <f t="shared" si="86"/>
        <v>-2.1212070856459209E-2</v>
      </c>
      <c r="K675" s="3">
        <f t="shared" si="87"/>
        <v>8.1419006262999083E-4</v>
      </c>
      <c r="L675" s="3"/>
    </row>
    <row r="676" spans="1:12" x14ac:dyDescent="0.35">
      <c r="A676" s="1">
        <v>44652</v>
      </c>
      <c r="B676" s="2">
        <v>59276.69</v>
      </c>
      <c r="C676" s="2">
        <v>17670.45</v>
      </c>
      <c r="D676">
        <f t="shared" si="80"/>
        <v>3.3545659561584453</v>
      </c>
      <c r="E676" s="2">
        <f t="shared" si="81"/>
        <v>57999.082000000009</v>
      </c>
      <c r="F676" s="2">
        <f t="shared" si="82"/>
        <v>17323.525000000001</v>
      </c>
      <c r="G676">
        <f t="shared" si="83"/>
        <v>3.3479953993197116</v>
      </c>
      <c r="H676" s="2">
        <f t="shared" si="84"/>
        <v>-1</v>
      </c>
      <c r="I676" s="3">
        <f t="shared" si="85"/>
        <v>-1.1947023357748219E-2</v>
      </c>
      <c r="J676" s="3">
        <f t="shared" si="86"/>
        <v>-1.1640903315988032E-2</v>
      </c>
      <c r="K676" s="3">
        <f t="shared" si="87"/>
        <v>3.0612004176018733E-4</v>
      </c>
      <c r="L676" s="3"/>
    </row>
    <row r="677" spans="1:12" x14ac:dyDescent="0.35">
      <c r="A677" s="1">
        <v>44651</v>
      </c>
      <c r="B677" s="2">
        <v>58568.51</v>
      </c>
      <c r="C677" s="2">
        <v>17464.75</v>
      </c>
      <c r="D677">
        <f t="shared" si="80"/>
        <v>3.3535269614509229</v>
      </c>
      <c r="E677" s="2">
        <f t="shared" si="81"/>
        <v>57857.805999999997</v>
      </c>
      <c r="F677" s="2">
        <f t="shared" si="82"/>
        <v>17285.185000000001</v>
      </c>
      <c r="G677">
        <f t="shared" si="83"/>
        <v>3.3472482938423855</v>
      </c>
      <c r="H677" s="2">
        <f t="shared" si="84"/>
        <v>-1</v>
      </c>
      <c r="I677" s="3">
        <f t="shared" si="85"/>
        <v>1.9717080048646607E-3</v>
      </c>
      <c r="J677" s="3">
        <f t="shared" si="86"/>
        <v>1.9181494152507193E-3</v>
      </c>
      <c r="K677" s="3">
        <f t="shared" si="87"/>
        <v>-5.3558589613941429E-5</v>
      </c>
      <c r="L677" s="3"/>
    </row>
    <row r="678" spans="1:12" x14ac:dyDescent="0.35">
      <c r="A678" s="1">
        <v>44650</v>
      </c>
      <c r="B678" s="2">
        <v>58683.99</v>
      </c>
      <c r="C678" s="2">
        <v>17498.25</v>
      </c>
      <c r="D678">
        <f t="shared" si="80"/>
        <v>3.3537062277656338</v>
      </c>
      <c r="E678" s="2">
        <f t="shared" si="81"/>
        <v>57682.619999999995</v>
      </c>
      <c r="F678" s="2">
        <f t="shared" si="82"/>
        <v>17236.245000000003</v>
      </c>
      <c r="G678">
        <f t="shared" si="83"/>
        <v>3.346588540601505</v>
      </c>
      <c r="H678" s="2">
        <f t="shared" si="84"/>
        <v>-1</v>
      </c>
      <c r="I678" s="3">
        <f t="shared" si="85"/>
        <v>-1.2615706600726988E-2</v>
      </c>
      <c r="J678" s="3">
        <f t="shared" si="86"/>
        <v>-9.8838455274099252E-3</v>
      </c>
      <c r="K678" s="3">
        <f t="shared" si="87"/>
        <v>2.7318610733170628E-3</v>
      </c>
      <c r="L678" s="3"/>
    </row>
    <row r="679" spans="1:12" x14ac:dyDescent="0.35">
      <c r="A679" s="1">
        <v>44649</v>
      </c>
      <c r="B679" s="2">
        <v>57943.65</v>
      </c>
      <c r="C679" s="2">
        <v>17325.3</v>
      </c>
      <c r="D679">
        <f t="shared" si="80"/>
        <v>3.3444529099063223</v>
      </c>
      <c r="E679" s="2">
        <f t="shared" si="81"/>
        <v>57391.905999999995</v>
      </c>
      <c r="F679" s="2">
        <f t="shared" si="82"/>
        <v>17152.72</v>
      </c>
      <c r="G679">
        <f t="shared" si="83"/>
        <v>3.3459361547323101</v>
      </c>
      <c r="H679" s="2">
        <f t="shared" si="84"/>
        <v>1</v>
      </c>
      <c r="I679" s="3">
        <f t="shared" si="85"/>
        <v>-6.0431125757525366E-3</v>
      </c>
      <c r="J679" s="3">
        <f t="shared" si="86"/>
        <v>-5.9623787178287981E-3</v>
      </c>
      <c r="K679" s="3">
        <f t="shared" si="87"/>
        <v>-8.0733857923738495E-5</v>
      </c>
      <c r="L679" s="3"/>
    </row>
    <row r="680" spans="1:12" x14ac:dyDescent="0.35">
      <c r="A680" s="1">
        <v>44648</v>
      </c>
      <c r="B680" s="2">
        <v>57593.49</v>
      </c>
      <c r="C680" s="2">
        <v>17222</v>
      </c>
      <c r="D680">
        <f t="shared" si="80"/>
        <v>3.3441812797584483</v>
      </c>
      <c r="E680" s="2">
        <f t="shared" si="81"/>
        <v>57246.142999999996</v>
      </c>
      <c r="F680" s="2">
        <f t="shared" si="82"/>
        <v>17107.32</v>
      </c>
      <c r="G680">
        <f t="shared" si="83"/>
        <v>3.3462952116403972</v>
      </c>
      <c r="H680" s="2">
        <f t="shared" si="84"/>
        <v>1</v>
      </c>
      <c r="I680" s="3">
        <f t="shared" si="85"/>
        <v>-4.0159052698490903E-3</v>
      </c>
      <c r="J680" s="3">
        <f t="shared" si="86"/>
        <v>-4.0065033097201252E-3</v>
      </c>
      <c r="K680" s="3">
        <f t="shared" si="87"/>
        <v>-9.4019601289650756E-6</v>
      </c>
      <c r="L680" s="3"/>
    </row>
    <row r="681" spans="1:12" x14ac:dyDescent="0.35">
      <c r="A681" s="1">
        <v>44645</v>
      </c>
      <c r="B681" s="2">
        <v>57362.2</v>
      </c>
      <c r="C681" s="2">
        <v>17153</v>
      </c>
      <c r="D681">
        <f t="shared" si="80"/>
        <v>3.3441497114207426</v>
      </c>
      <c r="E681" s="2">
        <f t="shared" si="81"/>
        <v>57041.824000000001</v>
      </c>
      <c r="F681" s="2">
        <f t="shared" si="82"/>
        <v>17048.165000000001</v>
      </c>
      <c r="G681">
        <f t="shared" si="83"/>
        <v>3.3459216285154443</v>
      </c>
      <c r="H681" s="2">
        <f t="shared" si="84"/>
        <v>1</v>
      </c>
      <c r="I681" s="3">
        <f t="shared" si="85"/>
        <v>4.0702762446350243E-3</v>
      </c>
      <c r="J681" s="3">
        <f t="shared" si="86"/>
        <v>4.0663440797528132E-3</v>
      </c>
      <c r="K681" s="3">
        <f t="shared" si="87"/>
        <v>3.9321648822110769E-6</v>
      </c>
      <c r="L681" s="3"/>
    </row>
    <row r="682" spans="1:12" x14ac:dyDescent="0.35">
      <c r="A682" s="1">
        <v>44644</v>
      </c>
      <c r="B682" s="2">
        <v>57595.68</v>
      </c>
      <c r="C682" s="2">
        <v>17222.75</v>
      </c>
      <c r="D682">
        <f t="shared" si="80"/>
        <v>3.3441628079139512</v>
      </c>
      <c r="E682" s="2">
        <f t="shared" si="81"/>
        <v>56852.042999999991</v>
      </c>
      <c r="F682" s="2">
        <f t="shared" si="82"/>
        <v>16992.355</v>
      </c>
      <c r="G682">
        <f t="shared" si="83"/>
        <v>3.3457424235781321</v>
      </c>
      <c r="H682" s="2">
        <f t="shared" si="84"/>
        <v>1</v>
      </c>
      <c r="I682" s="3">
        <f t="shared" si="85"/>
        <v>1.5476855208584987E-3</v>
      </c>
      <c r="J682" s="3">
        <f t="shared" si="86"/>
        <v>1.3296366724246391E-3</v>
      </c>
      <c r="K682" s="3">
        <f t="shared" si="87"/>
        <v>2.1804884843385961E-4</v>
      </c>
      <c r="L682" s="3"/>
    </row>
    <row r="683" spans="1:12" x14ac:dyDescent="0.35">
      <c r="A683" s="1">
        <v>44643</v>
      </c>
      <c r="B683" s="2">
        <v>57684.82</v>
      </c>
      <c r="C683" s="2">
        <v>17245.650000000001</v>
      </c>
      <c r="D683">
        <f t="shared" si="80"/>
        <v>3.344891030491747</v>
      </c>
      <c r="E683" s="2">
        <f t="shared" si="81"/>
        <v>56557.207999999999</v>
      </c>
      <c r="F683" s="2">
        <f t="shared" si="82"/>
        <v>16904.614999999998</v>
      </c>
      <c r="G683">
        <f t="shared" si="83"/>
        <v>3.3456667306531385</v>
      </c>
      <c r="H683" s="2">
        <f t="shared" si="84"/>
        <v>1</v>
      </c>
      <c r="I683" s="3">
        <f t="shared" si="85"/>
        <v>5.2783383912787312E-3</v>
      </c>
      <c r="J683" s="3">
        <f t="shared" si="86"/>
        <v>4.0502967414970462E-3</v>
      </c>
      <c r="K683" s="3">
        <f t="shared" si="87"/>
        <v>1.2280416497816851E-3</v>
      </c>
      <c r="L683" s="3"/>
    </row>
    <row r="684" spans="1:12" x14ac:dyDescent="0.35">
      <c r="A684" s="1">
        <v>44642</v>
      </c>
      <c r="B684" s="2">
        <v>57989.3</v>
      </c>
      <c r="C684" s="2">
        <v>17315.5</v>
      </c>
      <c r="D684">
        <f t="shared" si="80"/>
        <v>3.3489821258410095</v>
      </c>
      <c r="E684" s="2">
        <f t="shared" si="81"/>
        <v>56131.134999999995</v>
      </c>
      <c r="F684" s="2">
        <f t="shared" si="82"/>
        <v>16781.395</v>
      </c>
      <c r="G684">
        <f t="shared" si="83"/>
        <v>3.3448432028445785</v>
      </c>
      <c r="H684" s="2">
        <f t="shared" si="84"/>
        <v>-1</v>
      </c>
      <c r="I684" s="3">
        <f t="shared" si="85"/>
        <v>-1.2016182295699463E-2</v>
      </c>
      <c r="J684" s="3">
        <f t="shared" si="86"/>
        <v>-1.1429066443360079E-2</v>
      </c>
      <c r="K684" s="3">
        <f t="shared" si="87"/>
        <v>5.87115852339384E-4</v>
      </c>
      <c r="L684" s="3"/>
    </row>
    <row r="685" spans="1:12" x14ac:dyDescent="0.35">
      <c r="A685" s="1">
        <v>44641</v>
      </c>
      <c r="B685" s="2">
        <v>57292.49</v>
      </c>
      <c r="C685" s="2">
        <v>17117.599999999999</v>
      </c>
      <c r="D685">
        <f t="shared" si="80"/>
        <v>3.3469931532457822</v>
      </c>
      <c r="E685" s="2">
        <f t="shared" si="81"/>
        <v>55616.480000000003</v>
      </c>
      <c r="F685" s="2">
        <f t="shared" si="82"/>
        <v>16636.16</v>
      </c>
      <c r="G685">
        <f t="shared" si="83"/>
        <v>3.3431080249288301</v>
      </c>
      <c r="H685" s="2">
        <f t="shared" si="84"/>
        <v>-1</v>
      </c>
      <c r="I685" s="3">
        <f t="shared" si="85"/>
        <v>9.9740821179181132E-3</v>
      </c>
      <c r="J685" s="3">
        <f t="shared" si="86"/>
        <v>9.8991681076786905E-3</v>
      </c>
      <c r="K685" s="3">
        <f t="shared" si="87"/>
        <v>-7.4914010239422735E-5</v>
      </c>
      <c r="L685" s="3"/>
    </row>
    <row r="686" spans="1:12" x14ac:dyDescent="0.35">
      <c r="A686" s="1">
        <v>44637</v>
      </c>
      <c r="B686" s="2">
        <v>57863.93</v>
      </c>
      <c r="C686" s="2">
        <v>17287.05</v>
      </c>
      <c r="D686">
        <f t="shared" si="80"/>
        <v>3.3472414321703243</v>
      </c>
      <c r="E686" s="2">
        <f t="shared" si="81"/>
        <v>55320.612000000008</v>
      </c>
      <c r="F686" s="2">
        <f t="shared" si="82"/>
        <v>16548.935000000001</v>
      </c>
      <c r="G686">
        <f t="shared" si="83"/>
        <v>3.3428502800935531</v>
      </c>
      <c r="H686" s="2">
        <f t="shared" si="84"/>
        <v>-1</v>
      </c>
      <c r="I686" s="3">
        <f t="shared" si="85"/>
        <v>-1.8099012631876178E-2</v>
      </c>
      <c r="J686" s="3">
        <f t="shared" si="86"/>
        <v>-1.8030838112922724E-2</v>
      </c>
      <c r="K686" s="3">
        <f t="shared" si="87"/>
        <v>6.8174518953453833E-5</v>
      </c>
      <c r="L686" s="3"/>
    </row>
    <row r="687" spans="1:12" x14ac:dyDescent="0.35">
      <c r="A687" s="1">
        <v>44636</v>
      </c>
      <c r="B687" s="2">
        <v>56816.65</v>
      </c>
      <c r="C687" s="2">
        <v>16975.349999999999</v>
      </c>
      <c r="D687">
        <f t="shared" si="80"/>
        <v>3.3470090454688712</v>
      </c>
      <c r="E687" s="2">
        <f t="shared" si="81"/>
        <v>55044.487000000001</v>
      </c>
      <c r="F687" s="2">
        <f t="shared" si="82"/>
        <v>16470.035</v>
      </c>
      <c r="G687">
        <f t="shared" si="83"/>
        <v>3.3420989694314556</v>
      </c>
      <c r="H687" s="2">
        <f t="shared" si="84"/>
        <v>-1</v>
      </c>
      <c r="I687" s="3">
        <f t="shared" si="85"/>
        <v>-1.8300973394242758E-2</v>
      </c>
      <c r="J687" s="3">
        <f t="shared" si="86"/>
        <v>-1.8400209715852607E-2</v>
      </c>
      <c r="K687" s="3">
        <f t="shared" si="87"/>
        <v>-9.9236321609848938E-5</v>
      </c>
      <c r="L687" s="3"/>
    </row>
    <row r="688" spans="1:12" x14ac:dyDescent="0.35">
      <c r="A688" s="1">
        <v>44635</v>
      </c>
      <c r="B688" s="2">
        <v>55776.85</v>
      </c>
      <c r="C688" s="2">
        <v>16663</v>
      </c>
      <c r="D688">
        <f t="shared" si="80"/>
        <v>3.347347416431615</v>
      </c>
      <c r="E688" s="2">
        <f t="shared" si="81"/>
        <v>54909.712</v>
      </c>
      <c r="F688" s="2">
        <f t="shared" si="82"/>
        <v>16433.094999999998</v>
      </c>
      <c r="G688">
        <f t="shared" si="83"/>
        <v>3.3414102456049823</v>
      </c>
      <c r="H688" s="2">
        <f t="shared" si="84"/>
        <v>-1</v>
      </c>
      <c r="I688" s="3">
        <f t="shared" si="85"/>
        <v>1.2714414672036845E-2</v>
      </c>
      <c r="J688" s="3">
        <f t="shared" si="86"/>
        <v>1.2500750165036264E-2</v>
      </c>
      <c r="K688" s="3">
        <f t="shared" si="87"/>
        <v>-2.1366450700058097E-4</v>
      </c>
      <c r="L688" s="3"/>
    </row>
    <row r="689" spans="1:12" x14ac:dyDescent="0.35">
      <c r="A689" s="1">
        <v>44634</v>
      </c>
      <c r="B689" s="2">
        <v>56486.02</v>
      </c>
      <c r="C689" s="2">
        <v>16871.3</v>
      </c>
      <c r="D689">
        <f t="shared" si="80"/>
        <v>3.3480537954988647</v>
      </c>
      <c r="E689" s="2">
        <f t="shared" si="81"/>
        <v>54956.755000000005</v>
      </c>
      <c r="F689" s="2">
        <f t="shared" si="82"/>
        <v>16446.185000000001</v>
      </c>
      <c r="G689">
        <f t="shared" si="83"/>
        <v>3.341611139604717</v>
      </c>
      <c r="H689" s="2">
        <f t="shared" si="84"/>
        <v>-1</v>
      </c>
      <c r="I689" s="3">
        <f t="shared" si="85"/>
        <v>-1.6565514794634036E-2</v>
      </c>
      <c r="J689" s="3">
        <f t="shared" si="86"/>
        <v>-1.4275722676972051E-2</v>
      </c>
      <c r="K689" s="3">
        <f t="shared" si="87"/>
        <v>2.2897921176619849E-3</v>
      </c>
      <c r="L689" s="3"/>
    </row>
    <row r="690" spans="1:12" x14ac:dyDescent="0.35">
      <c r="A690" s="1">
        <v>44631</v>
      </c>
      <c r="B690" s="2">
        <v>55550.3</v>
      </c>
      <c r="C690" s="2">
        <v>16630.45</v>
      </c>
      <c r="D690">
        <f t="shared" si="80"/>
        <v>3.3402764206620987</v>
      </c>
      <c r="E690" s="2">
        <f t="shared" si="81"/>
        <v>54894.005000000005</v>
      </c>
      <c r="F690" s="2">
        <f t="shared" si="82"/>
        <v>16424.895</v>
      </c>
      <c r="G690">
        <f t="shared" si="83"/>
        <v>3.3421221261992851</v>
      </c>
      <c r="H690" s="2">
        <f t="shared" si="84"/>
        <v>1</v>
      </c>
      <c r="I690" s="3">
        <f t="shared" si="85"/>
        <v>-1.5465263013881741E-3</v>
      </c>
      <c r="J690" s="3">
        <f t="shared" si="86"/>
        <v>-2.1376451028083587E-3</v>
      </c>
      <c r="K690" s="3">
        <f t="shared" si="87"/>
        <v>5.9111880142018462E-4</v>
      </c>
      <c r="L690" s="3"/>
    </row>
    <row r="691" spans="1:12" x14ac:dyDescent="0.35">
      <c r="A691" s="1">
        <v>44630</v>
      </c>
      <c r="B691" s="2">
        <v>55464.39</v>
      </c>
      <c r="C691" s="2">
        <v>16594.900000000001</v>
      </c>
      <c r="D691">
        <f t="shared" si="80"/>
        <v>3.3422551506788225</v>
      </c>
      <c r="E691" s="2">
        <f t="shared" si="81"/>
        <v>54791.966</v>
      </c>
      <c r="F691" s="2">
        <f t="shared" si="82"/>
        <v>16386.645</v>
      </c>
      <c r="G691">
        <f t="shared" si="83"/>
        <v>3.3436964064334096</v>
      </c>
      <c r="H691" s="2">
        <f t="shared" si="84"/>
        <v>1</v>
      </c>
      <c r="I691" s="3">
        <f t="shared" si="85"/>
        <v>-1.473125369268458E-2</v>
      </c>
      <c r="J691" s="3">
        <f t="shared" si="86"/>
        <v>-1.5037752562534337E-2</v>
      </c>
      <c r="K691" s="3">
        <f t="shared" si="87"/>
        <v>3.0649886984975699E-4</v>
      </c>
      <c r="L691" s="3"/>
    </row>
    <row r="692" spans="1:12" x14ac:dyDescent="0.35">
      <c r="A692" s="1">
        <v>44629</v>
      </c>
      <c r="B692" s="2">
        <v>54647.33</v>
      </c>
      <c r="C692" s="2">
        <v>16345.35</v>
      </c>
      <c r="D692">
        <f t="shared" si="80"/>
        <v>3.343295187928065</v>
      </c>
      <c r="E692" s="2">
        <f t="shared" si="81"/>
        <v>54968.733000000007</v>
      </c>
      <c r="F692" s="2">
        <f t="shared" si="82"/>
        <v>16433.480000000003</v>
      </c>
      <c r="G692">
        <f t="shared" si="83"/>
        <v>3.3449234732996298</v>
      </c>
      <c r="H692" s="2">
        <f t="shared" si="84"/>
        <v>1</v>
      </c>
      <c r="I692" s="3">
        <f t="shared" si="85"/>
        <v>-2.2384259212664282E-2</v>
      </c>
      <c r="J692" s="3">
        <f t="shared" si="86"/>
        <v>-2.0305469139541191E-2</v>
      </c>
      <c r="K692" s="3">
        <f t="shared" si="87"/>
        <v>-2.0787900731230914E-3</v>
      </c>
      <c r="L692" s="3"/>
    </row>
    <row r="693" spans="1:12" x14ac:dyDescent="0.35">
      <c r="A693" s="1">
        <v>44628</v>
      </c>
      <c r="B693" s="2">
        <v>53424.09</v>
      </c>
      <c r="C693" s="2">
        <v>16013.45</v>
      </c>
      <c r="D693">
        <f t="shared" si="80"/>
        <v>3.3362011309243162</v>
      </c>
      <c r="E693" s="2">
        <f t="shared" si="81"/>
        <v>55234.068000000007</v>
      </c>
      <c r="F693" s="2">
        <f t="shared" si="82"/>
        <v>16508.165000000001</v>
      </c>
      <c r="G693">
        <f t="shared" si="83"/>
        <v>3.3458635772055829</v>
      </c>
      <c r="H693" s="2">
        <f t="shared" si="84"/>
        <v>1</v>
      </c>
      <c r="I693" s="3">
        <f t="shared" si="85"/>
        <v>-1.0881607903850052E-2</v>
      </c>
      <c r="J693" s="3">
        <f t="shared" si="86"/>
        <v>-9.3858600114279604E-3</v>
      </c>
      <c r="K693" s="3">
        <f t="shared" si="87"/>
        <v>-1.4957478924220915E-3</v>
      </c>
      <c r="L693" s="3"/>
    </row>
    <row r="694" spans="1:12" x14ac:dyDescent="0.35">
      <c r="A694" s="1">
        <v>44627</v>
      </c>
      <c r="B694" s="2">
        <v>52842.75</v>
      </c>
      <c r="C694" s="2">
        <v>15863.15</v>
      </c>
      <c r="D694">
        <f t="shared" si="80"/>
        <v>3.331163734819377</v>
      </c>
      <c r="E694" s="2">
        <f t="shared" si="81"/>
        <v>55660.017999999996</v>
      </c>
      <c r="F694" s="2">
        <f t="shared" si="82"/>
        <v>16627.485000000001</v>
      </c>
      <c r="G694">
        <f t="shared" si="83"/>
        <v>3.3474706487481418</v>
      </c>
      <c r="H694" s="2">
        <f t="shared" si="84"/>
        <v>1</v>
      </c>
      <c r="I694" s="3">
        <f t="shared" si="85"/>
        <v>2.8216926636104245E-2</v>
      </c>
      <c r="J694" s="3">
        <f t="shared" si="86"/>
        <v>2.4093575361766151E-2</v>
      </c>
      <c r="K694" s="3">
        <f t="shared" si="87"/>
        <v>4.1233512743380947E-3</v>
      </c>
      <c r="L694" s="3"/>
    </row>
    <row r="695" spans="1:12" x14ac:dyDescent="0.35">
      <c r="A695" s="1">
        <v>44624</v>
      </c>
      <c r="B695" s="2">
        <v>54333.81</v>
      </c>
      <c r="C695" s="2">
        <v>16245.35</v>
      </c>
      <c r="D695">
        <f t="shared" si="80"/>
        <v>3.3445761402493632</v>
      </c>
      <c r="E695" s="2">
        <f t="shared" si="81"/>
        <v>56159.039999999994</v>
      </c>
      <c r="F695" s="2">
        <f t="shared" si="82"/>
        <v>16768.799999999996</v>
      </c>
      <c r="G695">
        <f t="shared" si="83"/>
        <v>3.3490196078431378</v>
      </c>
      <c r="H695" s="2">
        <f t="shared" si="84"/>
        <v>1</v>
      </c>
      <c r="I695" s="3">
        <f t="shared" si="85"/>
        <v>1.4150857449532853E-2</v>
      </c>
      <c r="J695" s="3">
        <f t="shared" si="86"/>
        <v>1.5555220416919235E-2</v>
      </c>
      <c r="K695" s="3">
        <f t="shared" si="87"/>
        <v>-1.4043629673863821E-3</v>
      </c>
      <c r="L695" s="3"/>
    </row>
    <row r="696" spans="1:12" x14ac:dyDescent="0.35">
      <c r="A696" s="1">
        <v>44623</v>
      </c>
      <c r="B696" s="2">
        <v>55102.68</v>
      </c>
      <c r="C696" s="2">
        <v>16498.05</v>
      </c>
      <c r="D696">
        <f t="shared" si="80"/>
        <v>3.3399510851282428</v>
      </c>
      <c r="E696" s="2">
        <f t="shared" si="81"/>
        <v>56514.86</v>
      </c>
      <c r="F696" s="2">
        <f t="shared" si="82"/>
        <v>16874.724999999999</v>
      </c>
      <c r="G696">
        <f t="shared" si="83"/>
        <v>3.3490833183948188</v>
      </c>
      <c r="H696" s="2">
        <f t="shared" si="84"/>
        <v>1</v>
      </c>
      <c r="I696" s="3">
        <f t="shared" si="85"/>
        <v>6.6461377196172884E-3</v>
      </c>
      <c r="J696" s="3">
        <f t="shared" si="86"/>
        <v>6.5401668682057252E-3</v>
      </c>
      <c r="K696" s="3">
        <f t="shared" si="87"/>
        <v>1.0597085141156315E-4</v>
      </c>
      <c r="L696" s="3"/>
    </row>
    <row r="697" spans="1:12" x14ac:dyDescent="0.35">
      <c r="A697" s="1">
        <v>44622</v>
      </c>
      <c r="B697" s="2">
        <v>55468.9</v>
      </c>
      <c r="C697" s="2">
        <v>16605.95</v>
      </c>
      <c r="D697">
        <f t="shared" si="80"/>
        <v>3.3403027228192306</v>
      </c>
      <c r="E697" s="2">
        <f t="shared" si="81"/>
        <v>56804.259999999995</v>
      </c>
      <c r="F697" s="2">
        <f t="shared" si="82"/>
        <v>16957.140000000003</v>
      </c>
      <c r="G697">
        <f t="shared" si="83"/>
        <v>3.3498726790012929</v>
      </c>
      <c r="H697" s="2">
        <f t="shared" si="84"/>
        <v>1</v>
      </c>
      <c r="I697" s="3">
        <f t="shared" si="85"/>
        <v>1.4032728249523559E-2</v>
      </c>
      <c r="J697" s="3">
        <f t="shared" si="86"/>
        <v>1.1318232320343053E-2</v>
      </c>
      <c r="K697" s="3">
        <f t="shared" si="87"/>
        <v>2.7144959291805059E-3</v>
      </c>
      <c r="L697" s="3"/>
    </row>
    <row r="698" spans="1:12" x14ac:dyDescent="0.35">
      <c r="A698" s="1">
        <v>44620</v>
      </c>
      <c r="B698" s="2">
        <v>56247.28</v>
      </c>
      <c r="C698" s="2">
        <v>16793.900000000001</v>
      </c>
      <c r="D698">
        <f t="shared" si="80"/>
        <v>3.3492684843901652</v>
      </c>
      <c r="E698" s="2">
        <f t="shared" si="81"/>
        <v>57071.574999999997</v>
      </c>
      <c r="F698" s="2">
        <f t="shared" si="82"/>
        <v>17031.79</v>
      </c>
      <c r="G698">
        <f t="shared" si="83"/>
        <v>3.3508853150490929</v>
      </c>
      <c r="H698" s="2">
        <f t="shared" si="84"/>
        <v>1</v>
      </c>
      <c r="I698" s="3">
        <f t="shared" si="85"/>
        <v>-6.9116231042639226E-3</v>
      </c>
      <c r="J698" s="3">
        <f t="shared" si="86"/>
        <v>-8.0684057901976303E-3</v>
      </c>
      <c r="K698" s="3">
        <f t="shared" si="87"/>
        <v>1.1567826859337077E-3</v>
      </c>
      <c r="L698" s="3"/>
    </row>
    <row r="699" spans="1:12" x14ac:dyDescent="0.35">
      <c r="A699" s="1">
        <v>44617</v>
      </c>
      <c r="B699" s="2">
        <v>55858.52</v>
      </c>
      <c r="C699" s="2">
        <v>16658.400000000001</v>
      </c>
      <c r="D699">
        <f t="shared" si="80"/>
        <v>3.3531743744897464</v>
      </c>
      <c r="E699" s="2">
        <f t="shared" si="81"/>
        <v>57087.430999999997</v>
      </c>
      <c r="F699" s="2">
        <f t="shared" si="82"/>
        <v>17036.68</v>
      </c>
      <c r="G699">
        <f t="shared" si="83"/>
        <v>3.3508542157274772</v>
      </c>
      <c r="H699" s="2">
        <f t="shared" si="84"/>
        <v>-1</v>
      </c>
      <c r="I699" s="3">
        <f t="shared" si="85"/>
        <v>-2.3785270358040157E-2</v>
      </c>
      <c r="J699" s="3">
        <f t="shared" si="86"/>
        <v>-2.4639221053642649E-2</v>
      </c>
      <c r="K699" s="3">
        <f t="shared" si="87"/>
        <v>-8.5395069560249143E-4</v>
      </c>
      <c r="L699" s="3"/>
    </row>
    <row r="700" spans="1:12" x14ac:dyDescent="0.35">
      <c r="A700" s="1">
        <v>44616</v>
      </c>
      <c r="B700" s="2">
        <v>54529.91</v>
      </c>
      <c r="C700" s="2">
        <v>16247.95</v>
      </c>
      <c r="D700">
        <f t="shared" si="80"/>
        <v>3.3561101554349935</v>
      </c>
      <c r="E700" s="2">
        <f t="shared" si="81"/>
        <v>57316.870999999999</v>
      </c>
      <c r="F700" s="2">
        <f t="shared" si="82"/>
        <v>17108.314999999995</v>
      </c>
      <c r="G700">
        <f t="shared" si="83"/>
        <v>3.3502347250445186</v>
      </c>
      <c r="H700" s="2">
        <f t="shared" si="84"/>
        <v>-1</v>
      </c>
      <c r="I700" s="3">
        <f t="shared" si="85"/>
        <v>4.955353859927504E-2</v>
      </c>
      <c r="J700" s="3">
        <f t="shared" si="86"/>
        <v>5.0178637920476075E-2</v>
      </c>
      <c r="K700" s="3">
        <f t="shared" si="87"/>
        <v>6.2509932120103501E-4</v>
      </c>
      <c r="L700" s="3"/>
    </row>
    <row r="701" spans="1:12" x14ac:dyDescent="0.35">
      <c r="A701" s="1">
        <v>44615</v>
      </c>
      <c r="B701" s="2">
        <v>57232.06</v>
      </c>
      <c r="C701" s="2">
        <v>17063.25</v>
      </c>
      <c r="D701">
        <f t="shared" si="80"/>
        <v>3.3541124932237412</v>
      </c>
      <c r="E701" s="2">
        <f t="shared" si="81"/>
        <v>57756.482999999993</v>
      </c>
      <c r="F701" s="2">
        <f t="shared" si="82"/>
        <v>17244.105</v>
      </c>
      <c r="G701">
        <f t="shared" si="83"/>
        <v>3.3493465158093154</v>
      </c>
      <c r="H701" s="2">
        <f t="shared" si="84"/>
        <v>-1</v>
      </c>
      <c r="I701" s="3">
        <f t="shared" si="85"/>
        <v>1.1989783348703965E-3</v>
      </c>
      <c r="J701" s="3">
        <f t="shared" si="86"/>
        <v>1.6966287196167628E-3</v>
      </c>
      <c r="K701" s="3">
        <f t="shared" si="87"/>
        <v>4.9765038474636637E-4</v>
      </c>
      <c r="L701" s="3"/>
    </row>
    <row r="702" spans="1:12" x14ac:dyDescent="0.35">
      <c r="A702" s="1">
        <v>44614</v>
      </c>
      <c r="B702" s="2">
        <v>57300.68</v>
      </c>
      <c r="C702" s="2">
        <v>17092.2</v>
      </c>
      <c r="D702">
        <f t="shared" si="80"/>
        <v>3.3524461450252159</v>
      </c>
      <c r="E702" s="2">
        <f t="shared" si="81"/>
        <v>57879.873999999989</v>
      </c>
      <c r="F702" s="2">
        <f t="shared" si="82"/>
        <v>17284.16</v>
      </c>
      <c r="G702">
        <f t="shared" si="83"/>
        <v>3.3487235711773087</v>
      </c>
      <c r="H702" s="2">
        <f t="shared" si="84"/>
        <v>-1</v>
      </c>
      <c r="I702" s="3">
        <f t="shared" si="85"/>
        <v>6.6824686897257804E-3</v>
      </c>
      <c r="J702" s="3">
        <f t="shared" si="86"/>
        <v>6.6960367887106825E-3</v>
      </c>
      <c r="K702" s="3">
        <f t="shared" si="87"/>
        <v>1.3568098984902133E-5</v>
      </c>
      <c r="L702" s="3"/>
    </row>
    <row r="703" spans="1:12" x14ac:dyDescent="0.35">
      <c r="A703" s="1">
        <v>44613</v>
      </c>
      <c r="B703" s="2">
        <v>57683.59</v>
      </c>
      <c r="C703" s="2">
        <v>17206.650000000001</v>
      </c>
      <c r="D703">
        <f t="shared" si="80"/>
        <v>3.352400961256258</v>
      </c>
      <c r="E703" s="2">
        <f t="shared" si="81"/>
        <v>57930.66399999999</v>
      </c>
      <c r="F703" s="2">
        <f t="shared" si="82"/>
        <v>17301.614999999998</v>
      </c>
      <c r="G703">
        <f t="shared" si="83"/>
        <v>3.3482807240826937</v>
      </c>
      <c r="H703" s="2">
        <f t="shared" si="84"/>
        <v>-1</v>
      </c>
      <c r="I703" s="3">
        <f t="shared" si="85"/>
        <v>2.589644645903708E-3</v>
      </c>
      <c r="J703" s="3">
        <f t="shared" si="86"/>
        <v>4.0478535914892097E-3</v>
      </c>
      <c r="K703" s="3">
        <f t="shared" si="87"/>
        <v>1.4582089455855017E-3</v>
      </c>
      <c r="L703" s="3"/>
    </row>
    <row r="704" spans="1:12" x14ac:dyDescent="0.35">
      <c r="A704" s="1">
        <v>44610</v>
      </c>
      <c r="B704" s="2">
        <v>57832.97</v>
      </c>
      <c r="C704" s="2">
        <v>17276.3</v>
      </c>
      <c r="D704">
        <f t="shared" si="80"/>
        <v>3.3475321683462318</v>
      </c>
      <c r="E704" s="2">
        <f t="shared" si="81"/>
        <v>57924.423999999999</v>
      </c>
      <c r="F704" s="2">
        <f t="shared" si="82"/>
        <v>17302.309999999998</v>
      </c>
      <c r="G704">
        <f t="shared" si="83"/>
        <v>3.3477855846993845</v>
      </c>
      <c r="H704" s="2">
        <f t="shared" si="84"/>
        <v>1</v>
      </c>
      <c r="I704" s="3">
        <f t="shared" si="85"/>
        <v>1.0208709668550807E-3</v>
      </c>
      <c r="J704" s="3">
        <f t="shared" si="86"/>
        <v>1.6380822282548505E-3</v>
      </c>
      <c r="K704" s="3">
        <f t="shared" si="87"/>
        <v>-6.1721126139976977E-4</v>
      </c>
      <c r="L704" s="3"/>
    </row>
    <row r="705" spans="1:12" x14ac:dyDescent="0.35">
      <c r="A705" s="1">
        <v>44609</v>
      </c>
      <c r="B705" s="2">
        <v>57892.01</v>
      </c>
      <c r="C705" s="2">
        <v>17304.599999999999</v>
      </c>
      <c r="D705">
        <f t="shared" si="80"/>
        <v>3.3454694127573021</v>
      </c>
      <c r="E705" s="2">
        <f t="shared" si="81"/>
        <v>58005.608999999997</v>
      </c>
      <c r="F705" s="2">
        <f t="shared" si="82"/>
        <v>17326.310000000001</v>
      </c>
      <c r="G705">
        <f t="shared" si="83"/>
        <v>3.3478339588752593</v>
      </c>
      <c r="H705" s="2">
        <f t="shared" si="84"/>
        <v>1</v>
      </c>
      <c r="I705" s="3">
        <f t="shared" si="85"/>
        <v>1.8080215214499938E-3</v>
      </c>
      <c r="J705" s="3">
        <f t="shared" si="86"/>
        <v>1.0170706055038651E-3</v>
      </c>
      <c r="K705" s="3">
        <f t="shared" si="87"/>
        <v>7.9095091594612874E-4</v>
      </c>
      <c r="L705" s="3"/>
    </row>
    <row r="706" spans="1:12" x14ac:dyDescent="0.35">
      <c r="A706" s="1">
        <v>44608</v>
      </c>
      <c r="B706" s="2">
        <v>57996.68</v>
      </c>
      <c r="C706" s="2">
        <v>17322.2</v>
      </c>
      <c r="D706">
        <f t="shared" si="80"/>
        <v>3.3481128263153641</v>
      </c>
      <c r="E706" s="2">
        <f t="shared" si="81"/>
        <v>58095.21</v>
      </c>
      <c r="F706" s="2">
        <f t="shared" si="82"/>
        <v>17351.87</v>
      </c>
      <c r="G706">
        <f t="shared" si="83"/>
        <v>3.3480662314782212</v>
      </c>
      <c r="H706" s="2">
        <f t="shared" si="84"/>
        <v>-1</v>
      </c>
      <c r="I706" s="3">
        <f t="shared" si="85"/>
        <v>2.5065227871664828E-3</v>
      </c>
      <c r="J706" s="3">
        <f t="shared" si="86"/>
        <v>1.7463139785939431E-3</v>
      </c>
      <c r="K706" s="3">
        <f t="shared" si="87"/>
        <v>-7.6020880857253972E-4</v>
      </c>
      <c r="L706" s="3"/>
    </row>
    <row r="707" spans="1:12" x14ac:dyDescent="0.35">
      <c r="A707" s="1">
        <v>44607</v>
      </c>
      <c r="B707" s="2">
        <v>58142.05</v>
      </c>
      <c r="C707" s="2">
        <v>17352.45</v>
      </c>
      <c r="D707">
        <f t="shared" ref="D707:D737" si="88">B707/C707</f>
        <v>3.350653654094955</v>
      </c>
      <c r="E707" s="2">
        <f t="shared" ref="E707:E737" si="89">AVERAGE(B707:B716)</f>
        <v>58251.375</v>
      </c>
      <c r="F707" s="2">
        <f t="shared" ref="F707:F737" si="90">AVERAGE(C707:C716)</f>
        <v>17397.650000000001</v>
      </c>
      <c r="G707">
        <f t="shared" ref="G707:G737" si="91">E707/F707</f>
        <v>3.3482323762117296</v>
      </c>
      <c r="H707" s="2">
        <f t="shared" ref="H707:H737" si="92">IF(D707 &gt; G707, -1, IF(D707 &lt; G707, 1))</f>
        <v>-1</v>
      </c>
      <c r="I707" s="3">
        <f t="shared" ref="I707:I737" si="93">(B708 -B707)/B707</f>
        <v>-2.9861520190636662E-2</v>
      </c>
      <c r="J707" s="3">
        <f t="shared" ref="J707:J737" si="94">(C708 - C707)/C707</f>
        <v>-2.9370492351224263E-2</v>
      </c>
      <c r="K707" s="3">
        <f t="shared" ref="K707:K737" si="95">IF(H707=1, (I707 - J707), IF(H707=-1, (J707 - I707), 0))</f>
        <v>4.9102783941239875E-4</v>
      </c>
      <c r="L707" s="3"/>
    </row>
    <row r="708" spans="1:12" x14ac:dyDescent="0.35">
      <c r="A708" s="1">
        <v>44606</v>
      </c>
      <c r="B708" s="2">
        <v>56405.84</v>
      </c>
      <c r="C708" s="2">
        <v>16842.8</v>
      </c>
      <c r="D708">
        <f t="shared" si="88"/>
        <v>3.3489586054575247</v>
      </c>
      <c r="E708" s="2">
        <f t="shared" si="89"/>
        <v>58323.426999999989</v>
      </c>
      <c r="F708" s="2">
        <f t="shared" si="90"/>
        <v>17420.09</v>
      </c>
      <c r="G708">
        <f t="shared" si="91"/>
        <v>3.3480554348456288</v>
      </c>
      <c r="H708" s="2">
        <f t="shared" si="92"/>
        <v>-1</v>
      </c>
      <c r="I708" s="3">
        <f t="shared" si="93"/>
        <v>3.0973388571112526E-2</v>
      </c>
      <c r="J708" s="3">
        <f t="shared" si="94"/>
        <v>3.1583228441826816E-2</v>
      </c>
      <c r="K708" s="3">
        <f t="shared" si="95"/>
        <v>6.0983987071428977E-4</v>
      </c>
      <c r="L708" s="3"/>
    </row>
    <row r="709" spans="1:12" x14ac:dyDescent="0.35">
      <c r="A709" s="1">
        <v>44603</v>
      </c>
      <c r="B709" s="2">
        <v>58152.92</v>
      </c>
      <c r="C709" s="2">
        <v>17374.75</v>
      </c>
      <c r="D709">
        <f t="shared" si="88"/>
        <v>3.3469788054504379</v>
      </c>
      <c r="E709" s="2">
        <f t="shared" si="89"/>
        <v>58484.260000000009</v>
      </c>
      <c r="F709" s="2">
        <f t="shared" si="90"/>
        <v>17469.795000000002</v>
      </c>
      <c r="G709">
        <f t="shared" si="91"/>
        <v>3.3477359064602648</v>
      </c>
      <c r="H709" s="2">
        <f t="shared" si="92"/>
        <v>1</v>
      </c>
      <c r="I709" s="3">
        <f t="shared" si="93"/>
        <v>1.3294431302847744E-2</v>
      </c>
      <c r="J709" s="3">
        <f t="shared" si="94"/>
        <v>1.3300910804471922E-2</v>
      </c>
      <c r="K709" s="3">
        <f t="shared" si="95"/>
        <v>-6.4795016241781661E-6</v>
      </c>
      <c r="L709" s="3"/>
    </row>
    <row r="710" spans="1:12" x14ac:dyDescent="0.35">
      <c r="A710" s="1">
        <v>44602</v>
      </c>
      <c r="B710" s="2">
        <v>58926.03</v>
      </c>
      <c r="C710" s="2">
        <v>17605.849999999999</v>
      </c>
      <c r="D710">
        <f t="shared" si="88"/>
        <v>3.3469574033630871</v>
      </c>
      <c r="E710" s="2">
        <f t="shared" si="89"/>
        <v>58388.991000000002</v>
      </c>
      <c r="F710" s="2">
        <f t="shared" si="90"/>
        <v>17442.515000000003</v>
      </c>
      <c r="G710">
        <f t="shared" si="91"/>
        <v>3.3475098631132032</v>
      </c>
      <c r="H710" s="2">
        <f t="shared" si="92"/>
        <v>1</v>
      </c>
      <c r="I710" s="3">
        <f t="shared" si="93"/>
        <v>-7.8074155004163297E-3</v>
      </c>
      <c r="J710" s="3">
        <f t="shared" si="94"/>
        <v>-8.0683409207734525E-3</v>
      </c>
      <c r="K710" s="3">
        <f t="shared" si="95"/>
        <v>2.6092542035712277E-4</v>
      </c>
      <c r="L710" s="3"/>
    </row>
    <row r="711" spans="1:12" x14ac:dyDescent="0.35">
      <c r="A711" s="1">
        <v>44601</v>
      </c>
      <c r="B711" s="2">
        <v>58465.97</v>
      </c>
      <c r="C711" s="2">
        <v>17463.8</v>
      </c>
      <c r="D711">
        <f t="shared" si="88"/>
        <v>3.3478378130761919</v>
      </c>
      <c r="E711" s="2">
        <f t="shared" si="89"/>
        <v>58224.082000000009</v>
      </c>
      <c r="F711" s="2">
        <f t="shared" si="90"/>
        <v>17392.945</v>
      </c>
      <c r="G711">
        <f t="shared" si="91"/>
        <v>3.3475689137176028</v>
      </c>
      <c r="H711" s="2">
        <f t="shared" si="92"/>
        <v>-1</v>
      </c>
      <c r="I711" s="3">
        <f t="shared" si="93"/>
        <v>-1.1243976624350872E-2</v>
      </c>
      <c r="J711" s="3">
        <f t="shared" si="94"/>
        <v>-1.1283340395561062E-2</v>
      </c>
      <c r="K711" s="3">
        <f t="shared" si="95"/>
        <v>-3.9363771210190052E-5</v>
      </c>
      <c r="L711" s="3"/>
    </row>
    <row r="712" spans="1:12" x14ac:dyDescent="0.35">
      <c r="A712" s="1">
        <v>44600</v>
      </c>
      <c r="B712" s="2">
        <v>57808.58</v>
      </c>
      <c r="C712" s="2">
        <v>17266.75</v>
      </c>
      <c r="D712">
        <f t="shared" si="88"/>
        <v>3.3479711005255766</v>
      </c>
      <c r="E712" s="2">
        <f t="shared" si="89"/>
        <v>58163.3</v>
      </c>
      <c r="F712" s="2">
        <f t="shared" si="90"/>
        <v>17374.36</v>
      </c>
      <c r="G712">
        <f t="shared" si="91"/>
        <v>3.3476513667266019</v>
      </c>
      <c r="H712" s="2">
        <f t="shared" si="92"/>
        <v>-1</v>
      </c>
      <c r="I712" s="3">
        <f t="shared" si="93"/>
        <v>-3.241560335853249E-3</v>
      </c>
      <c r="J712" s="3">
        <f t="shared" si="94"/>
        <v>-3.0781704721503152E-3</v>
      </c>
      <c r="K712" s="3">
        <f t="shared" si="95"/>
        <v>1.6338986370293372E-4</v>
      </c>
      <c r="L712" s="3"/>
    </row>
    <row r="713" spans="1:12" x14ac:dyDescent="0.35">
      <c r="A713" s="1">
        <v>44599</v>
      </c>
      <c r="B713" s="2">
        <v>57621.19</v>
      </c>
      <c r="C713" s="2">
        <v>17213.599999999999</v>
      </c>
      <c r="D713">
        <f t="shared" si="88"/>
        <v>3.3474223869498538</v>
      </c>
      <c r="E713" s="2">
        <f t="shared" si="89"/>
        <v>58131.592999999993</v>
      </c>
      <c r="F713" s="2">
        <f t="shared" si="90"/>
        <v>17362.595000000001</v>
      </c>
      <c r="G713">
        <f t="shared" si="91"/>
        <v>3.3480935885447991</v>
      </c>
      <c r="H713" s="2">
        <f t="shared" si="92"/>
        <v>1</v>
      </c>
      <c r="I713" s="3">
        <f t="shared" si="93"/>
        <v>1.7764818810579883E-2</v>
      </c>
      <c r="J713" s="3">
        <f t="shared" si="94"/>
        <v>1.758493284379797E-2</v>
      </c>
      <c r="K713" s="3">
        <f t="shared" si="95"/>
        <v>1.7988596678191263E-4</v>
      </c>
      <c r="L713" s="3"/>
    </row>
    <row r="714" spans="1:12" x14ac:dyDescent="0.35">
      <c r="A714" s="1">
        <v>44596</v>
      </c>
      <c r="B714" s="2">
        <v>58644.82</v>
      </c>
      <c r="C714" s="2">
        <v>17516.3</v>
      </c>
      <c r="D714">
        <f t="shared" si="88"/>
        <v>3.3480141354053083</v>
      </c>
      <c r="E714" s="2">
        <f t="shared" si="89"/>
        <v>58273.192000000003</v>
      </c>
      <c r="F714" s="2">
        <f t="shared" si="90"/>
        <v>17402.950000000004</v>
      </c>
      <c r="G714">
        <f t="shared" si="91"/>
        <v>3.3484663232383007</v>
      </c>
      <c r="H714" s="2">
        <f t="shared" si="92"/>
        <v>1</v>
      </c>
      <c r="I714" s="3">
        <f t="shared" si="93"/>
        <v>2.4418183907802442E-3</v>
      </c>
      <c r="J714" s="3">
        <f t="shared" si="94"/>
        <v>2.506237047778438E-3</v>
      </c>
      <c r="K714" s="3">
        <f t="shared" si="95"/>
        <v>-6.441865699819381E-5</v>
      </c>
      <c r="L714" s="3"/>
    </row>
    <row r="715" spans="1:12" x14ac:dyDescent="0.35">
      <c r="A715" s="1">
        <v>44595</v>
      </c>
      <c r="B715" s="2">
        <v>58788.02</v>
      </c>
      <c r="C715" s="2">
        <v>17560.2</v>
      </c>
      <c r="D715">
        <f t="shared" si="88"/>
        <v>3.3477990000113889</v>
      </c>
      <c r="E715" s="2">
        <f t="shared" si="89"/>
        <v>58355.172000000006</v>
      </c>
      <c r="F715" s="2">
        <f t="shared" si="90"/>
        <v>17427.019999999997</v>
      </c>
      <c r="G715">
        <f t="shared" si="91"/>
        <v>3.3485456492274648</v>
      </c>
      <c r="H715" s="2">
        <f t="shared" si="92"/>
        <v>1</v>
      </c>
      <c r="I715" s="3">
        <f t="shared" si="93"/>
        <v>1.3103179865557727E-2</v>
      </c>
      <c r="J715" s="3">
        <f t="shared" si="94"/>
        <v>1.2516941720481501E-2</v>
      </c>
      <c r="K715" s="3">
        <f t="shared" si="95"/>
        <v>5.8623814507622642E-4</v>
      </c>
      <c r="L715" s="3"/>
    </row>
    <row r="716" spans="1:12" x14ac:dyDescent="0.35">
      <c r="A716" s="1">
        <v>44594</v>
      </c>
      <c r="B716" s="2">
        <v>59558.33</v>
      </c>
      <c r="C716" s="2">
        <v>17780</v>
      </c>
      <c r="D716">
        <f t="shared" si="88"/>
        <v>3.3497373453318335</v>
      </c>
      <c r="E716" s="2">
        <f t="shared" si="89"/>
        <v>58486.252</v>
      </c>
      <c r="F716" s="2">
        <f t="shared" si="90"/>
        <v>17464.839999999997</v>
      </c>
      <c r="G716">
        <f t="shared" si="91"/>
        <v>3.3487997599748986</v>
      </c>
      <c r="H716" s="2">
        <f t="shared" si="92"/>
        <v>-1</v>
      </c>
      <c r="I716" s="3">
        <f t="shared" si="93"/>
        <v>-1.1681993098194695E-2</v>
      </c>
      <c r="J716" s="3">
        <f t="shared" si="94"/>
        <v>-1.142575928009007E-2</v>
      </c>
      <c r="K716" s="3">
        <f t="shared" si="95"/>
        <v>2.5623381810462552E-4</v>
      </c>
      <c r="L716" s="3"/>
    </row>
    <row r="717" spans="1:12" x14ac:dyDescent="0.35">
      <c r="A717" s="1">
        <v>44593</v>
      </c>
      <c r="B717" s="2">
        <v>58862.57</v>
      </c>
      <c r="C717" s="2">
        <v>17576.849999999999</v>
      </c>
      <c r="D717">
        <f t="shared" si="88"/>
        <v>3.3488691090838234</v>
      </c>
      <c r="E717" s="2">
        <f t="shared" si="89"/>
        <v>58605.904999999992</v>
      </c>
      <c r="F717" s="2">
        <f t="shared" si="90"/>
        <v>17498.144999999997</v>
      </c>
      <c r="G717">
        <f t="shared" si="91"/>
        <v>3.3492638791140434</v>
      </c>
      <c r="H717" s="2">
        <f t="shared" si="92"/>
        <v>1</v>
      </c>
      <c r="I717" s="3">
        <f t="shared" si="93"/>
        <v>-1.4413234080673023E-2</v>
      </c>
      <c r="J717" s="3">
        <f t="shared" si="94"/>
        <v>-1.3483644680360816E-2</v>
      </c>
      <c r="K717" s="3">
        <f t="shared" si="95"/>
        <v>-9.2958940031220676E-4</v>
      </c>
      <c r="L717" s="3"/>
    </row>
    <row r="718" spans="1:12" x14ac:dyDescent="0.35">
      <c r="A718" s="1">
        <v>44592</v>
      </c>
      <c r="B718" s="2">
        <v>58014.17</v>
      </c>
      <c r="C718" s="2">
        <v>17339.849999999999</v>
      </c>
      <c r="D718">
        <f t="shared" si="88"/>
        <v>3.3457134865641862</v>
      </c>
      <c r="E718" s="2">
        <f t="shared" si="89"/>
        <v>58850.539000000004</v>
      </c>
      <c r="F718" s="2">
        <f t="shared" si="90"/>
        <v>17571.269999999997</v>
      </c>
      <c r="G718">
        <f t="shared" si="91"/>
        <v>3.3492478915866646</v>
      </c>
      <c r="H718" s="2">
        <f t="shared" si="92"/>
        <v>1</v>
      </c>
      <c r="I718" s="3">
        <f t="shared" si="93"/>
        <v>-1.4030020596692068E-2</v>
      </c>
      <c r="J718" s="3">
        <f t="shared" si="94"/>
        <v>-1.3719841867144054E-2</v>
      </c>
      <c r="K718" s="3">
        <f t="shared" si="95"/>
        <v>-3.1017872954801351E-4</v>
      </c>
      <c r="L718" s="3"/>
    </row>
    <row r="719" spans="1:12" x14ac:dyDescent="0.35">
      <c r="A719" s="1">
        <v>44589</v>
      </c>
      <c r="B719" s="2">
        <v>57200.23</v>
      </c>
      <c r="C719" s="2">
        <v>17101.95</v>
      </c>
      <c r="D719">
        <f t="shared" si="88"/>
        <v>3.3446612813158736</v>
      </c>
      <c r="E719" s="2">
        <f t="shared" si="89"/>
        <v>59171.425000000003</v>
      </c>
      <c r="F719" s="2">
        <f t="shared" si="90"/>
        <v>17662.859999999997</v>
      </c>
      <c r="G719">
        <f t="shared" si="91"/>
        <v>3.3500477838809806</v>
      </c>
      <c r="H719" s="2">
        <f t="shared" si="92"/>
        <v>1</v>
      </c>
      <c r="I719" s="3">
        <f t="shared" si="93"/>
        <v>1.3410785236352917E-3</v>
      </c>
      <c r="J719" s="3">
        <f t="shared" si="94"/>
        <v>4.794774864855018E-4</v>
      </c>
      <c r="K719" s="3">
        <f t="shared" si="95"/>
        <v>8.616010371497899E-4</v>
      </c>
      <c r="L719" s="3"/>
    </row>
    <row r="720" spans="1:12" x14ac:dyDescent="0.35">
      <c r="A720" s="1">
        <v>44588</v>
      </c>
      <c r="B720" s="2">
        <v>57276.94</v>
      </c>
      <c r="C720" s="2">
        <v>17110.150000000001</v>
      </c>
      <c r="D720">
        <f t="shared" si="88"/>
        <v>3.3475416638661843</v>
      </c>
      <c r="E720" s="2">
        <f t="shared" si="89"/>
        <v>59574.932000000008</v>
      </c>
      <c r="F720" s="2">
        <f t="shared" si="90"/>
        <v>17778.445</v>
      </c>
      <c r="G720">
        <f t="shared" si="91"/>
        <v>3.3509641591264034</v>
      </c>
      <c r="H720" s="2">
        <f t="shared" si="92"/>
        <v>1</v>
      </c>
      <c r="I720" s="3">
        <f t="shared" si="93"/>
        <v>1.0147364716061981E-2</v>
      </c>
      <c r="J720" s="3">
        <f t="shared" si="94"/>
        <v>9.8070443567122006E-3</v>
      </c>
      <c r="K720" s="3">
        <f t="shared" si="95"/>
        <v>3.4032035934978069E-4</v>
      </c>
      <c r="L720" s="3"/>
    </row>
    <row r="721" spans="1:12" x14ac:dyDescent="0.35">
      <c r="A721" s="1">
        <v>44586</v>
      </c>
      <c r="B721" s="2">
        <v>57858.15</v>
      </c>
      <c r="C721" s="2">
        <v>17277.95</v>
      </c>
      <c r="D721">
        <f t="shared" si="88"/>
        <v>3.3486698364099907</v>
      </c>
      <c r="E721" s="2">
        <f t="shared" si="89"/>
        <v>59962.242000000006</v>
      </c>
      <c r="F721" s="2">
        <f t="shared" si="90"/>
        <v>17888.665000000001</v>
      </c>
      <c r="G721">
        <f t="shared" si="91"/>
        <v>3.3519685230843108</v>
      </c>
      <c r="H721" s="2">
        <f t="shared" si="92"/>
        <v>1</v>
      </c>
      <c r="I721" s="3">
        <f t="shared" si="93"/>
        <v>-6.3368773457153299E-3</v>
      </c>
      <c r="J721" s="3">
        <f t="shared" si="94"/>
        <v>-7.4574819350676546E-3</v>
      </c>
      <c r="K721" s="3">
        <f t="shared" si="95"/>
        <v>1.1206045893523246E-3</v>
      </c>
      <c r="L721" s="3"/>
    </row>
    <row r="722" spans="1:12" x14ac:dyDescent="0.35">
      <c r="A722" s="1">
        <v>44585</v>
      </c>
      <c r="B722" s="2">
        <v>57491.51</v>
      </c>
      <c r="C722" s="2">
        <v>17149.099999999999</v>
      </c>
      <c r="D722">
        <f t="shared" si="88"/>
        <v>3.3524505659189114</v>
      </c>
      <c r="E722" s="2">
        <f t="shared" si="89"/>
        <v>60238.116000000002</v>
      </c>
      <c r="F722" s="2">
        <f t="shared" si="90"/>
        <v>17966.445</v>
      </c>
      <c r="G722">
        <f t="shared" si="91"/>
        <v>3.3528122007442209</v>
      </c>
      <c r="H722" s="2">
        <f t="shared" si="92"/>
        <v>1</v>
      </c>
      <c r="I722" s="3">
        <f t="shared" si="93"/>
        <v>2.6885187047617956E-2</v>
      </c>
      <c r="J722" s="3">
        <f t="shared" si="94"/>
        <v>2.7292977474036709E-2</v>
      </c>
      <c r="K722" s="3">
        <f t="shared" si="95"/>
        <v>-4.0779042641875263E-4</v>
      </c>
      <c r="L722" s="3"/>
    </row>
    <row r="723" spans="1:12" x14ac:dyDescent="0.35">
      <c r="A723" s="1">
        <v>44582</v>
      </c>
      <c r="B723" s="2">
        <v>59037.18</v>
      </c>
      <c r="C723" s="2">
        <v>17617.150000000001</v>
      </c>
      <c r="D723">
        <f t="shared" si="88"/>
        <v>3.3511197895232767</v>
      </c>
      <c r="E723" s="2">
        <f t="shared" si="89"/>
        <v>60528.528000000006</v>
      </c>
      <c r="F723" s="2">
        <f t="shared" si="90"/>
        <v>18051.864999999998</v>
      </c>
      <c r="G723">
        <f t="shared" si="91"/>
        <v>3.3530346033498484</v>
      </c>
      <c r="H723" s="2">
        <f t="shared" si="92"/>
        <v>1</v>
      </c>
      <c r="I723" s="3">
        <f t="shared" si="93"/>
        <v>7.2401832201335215E-3</v>
      </c>
      <c r="J723" s="3">
        <f t="shared" si="94"/>
        <v>7.9382874074409616E-3</v>
      </c>
      <c r="K723" s="3">
        <f t="shared" si="95"/>
        <v>-6.9810418730744013E-4</v>
      </c>
      <c r="L723" s="3"/>
    </row>
    <row r="724" spans="1:12" x14ac:dyDescent="0.35">
      <c r="A724" s="1">
        <v>44581</v>
      </c>
      <c r="B724" s="2">
        <v>59464.62</v>
      </c>
      <c r="C724" s="2">
        <v>17757</v>
      </c>
      <c r="D724">
        <f t="shared" si="88"/>
        <v>3.3487987835783075</v>
      </c>
      <c r="E724" s="2">
        <f t="shared" si="89"/>
        <v>60599.275000000001</v>
      </c>
      <c r="F724" s="2">
        <f t="shared" si="90"/>
        <v>18071.419999999998</v>
      </c>
      <c r="G724">
        <f t="shared" si="91"/>
        <v>3.3533211557254496</v>
      </c>
      <c r="H724" s="2">
        <f t="shared" si="92"/>
        <v>1</v>
      </c>
      <c r="I724" s="3">
        <f t="shared" si="93"/>
        <v>1.0665165269701498E-2</v>
      </c>
      <c r="J724" s="3">
        <f t="shared" si="94"/>
        <v>1.0215689587205128E-2</v>
      </c>
      <c r="K724" s="3">
        <f t="shared" si="95"/>
        <v>4.4947568249636971E-4</v>
      </c>
      <c r="L724" s="3"/>
    </row>
    <row r="725" spans="1:12" x14ac:dyDescent="0.35">
      <c r="A725" s="1">
        <v>44580</v>
      </c>
      <c r="B725" s="2">
        <v>60098.82</v>
      </c>
      <c r="C725" s="2">
        <v>17938.400000000001</v>
      </c>
      <c r="D725">
        <f t="shared" si="88"/>
        <v>3.3502887659991969</v>
      </c>
      <c r="E725" s="2">
        <f t="shared" si="89"/>
        <v>60612.996999999996</v>
      </c>
      <c r="F725" s="2">
        <f t="shared" si="90"/>
        <v>18070.309999999998</v>
      </c>
      <c r="G725">
        <f t="shared" si="91"/>
        <v>3.3542865064296077</v>
      </c>
      <c r="H725" s="2">
        <f t="shared" si="92"/>
        <v>1</v>
      </c>
      <c r="I725" s="3">
        <f t="shared" si="93"/>
        <v>1.0916021312897673E-2</v>
      </c>
      <c r="J725" s="3">
        <f t="shared" si="94"/>
        <v>9.7360968648261721E-3</v>
      </c>
      <c r="K725" s="3">
        <f t="shared" si="95"/>
        <v>1.1799244480715006E-3</v>
      </c>
      <c r="L725" s="3"/>
    </row>
    <row r="726" spans="1:12" x14ac:dyDescent="0.35">
      <c r="A726" s="1">
        <v>44579</v>
      </c>
      <c r="B726" s="2">
        <v>60754.86</v>
      </c>
      <c r="C726" s="2">
        <v>18113.05</v>
      </c>
      <c r="D726">
        <f t="shared" si="88"/>
        <v>3.3542037370845885</v>
      </c>
      <c r="E726" s="2">
        <f t="shared" si="89"/>
        <v>60625.430000000008</v>
      </c>
      <c r="F726" s="2">
        <f t="shared" si="90"/>
        <v>18068.994999999999</v>
      </c>
      <c r="G726">
        <f t="shared" si="91"/>
        <v>3.3552187047481064</v>
      </c>
      <c r="H726" s="2">
        <f t="shared" si="92"/>
        <v>1</v>
      </c>
      <c r="I726" s="3">
        <f t="shared" si="93"/>
        <v>9.1194350542492062E-3</v>
      </c>
      <c r="J726" s="3">
        <f t="shared" si="94"/>
        <v>1.0768479080000292E-2</v>
      </c>
      <c r="K726" s="3">
        <f t="shared" si="95"/>
        <v>-1.6490440257510858E-3</v>
      </c>
      <c r="L726" s="3"/>
    </row>
    <row r="727" spans="1:12" x14ac:dyDescent="0.35">
      <c r="A727" s="1">
        <v>44578</v>
      </c>
      <c r="B727" s="2">
        <v>61308.91</v>
      </c>
      <c r="C727" s="2">
        <v>18308.099999999999</v>
      </c>
      <c r="D727">
        <f t="shared" si="88"/>
        <v>3.3487314358125642</v>
      </c>
      <c r="E727" s="2">
        <f t="shared" si="89"/>
        <v>60535.537000000011</v>
      </c>
      <c r="F727" s="2">
        <f t="shared" si="90"/>
        <v>18038.215</v>
      </c>
      <c r="G727">
        <f t="shared" si="91"/>
        <v>3.3559604983087303</v>
      </c>
      <c r="H727" s="2">
        <f t="shared" si="92"/>
        <v>1</v>
      </c>
      <c r="I727" s="3">
        <f t="shared" si="93"/>
        <v>-1.4007751891202218E-3</v>
      </c>
      <c r="J727" s="3">
        <f t="shared" si="94"/>
        <v>-2.8593901060185683E-3</v>
      </c>
      <c r="K727" s="3">
        <f t="shared" si="95"/>
        <v>1.4586149168983465E-3</v>
      </c>
      <c r="L727" s="3"/>
    </row>
    <row r="728" spans="1:12" x14ac:dyDescent="0.35">
      <c r="A728" s="1">
        <v>44575</v>
      </c>
      <c r="B728" s="2">
        <v>61223.03</v>
      </c>
      <c r="C728" s="2">
        <v>18255.75</v>
      </c>
      <c r="D728">
        <f t="shared" si="88"/>
        <v>3.3536299522068389</v>
      </c>
      <c r="E728" s="2">
        <f t="shared" si="89"/>
        <v>60322.968000000008</v>
      </c>
      <c r="F728" s="2">
        <f t="shared" si="90"/>
        <v>17969.974999999999</v>
      </c>
      <c r="G728">
        <f t="shared" si="91"/>
        <v>3.3568754547516071</v>
      </c>
      <c r="H728" s="2">
        <f t="shared" si="92"/>
        <v>1</v>
      </c>
      <c r="I728" s="3">
        <f t="shared" si="93"/>
        <v>2.004147785564366E-4</v>
      </c>
      <c r="J728" s="3">
        <f t="shared" si="94"/>
        <v>1.122933870150102E-4</v>
      </c>
      <c r="K728" s="3">
        <f t="shared" si="95"/>
        <v>8.8121391541426402E-5</v>
      </c>
      <c r="L728" s="3"/>
    </row>
    <row r="729" spans="1:12" x14ac:dyDescent="0.35">
      <c r="A729" s="1">
        <v>44574</v>
      </c>
      <c r="B729" s="2">
        <v>61235.3</v>
      </c>
      <c r="C729" s="2">
        <v>18257.8</v>
      </c>
      <c r="D729">
        <f t="shared" si="88"/>
        <v>3.3539254455629925</v>
      </c>
      <c r="E729" s="2">
        <f t="shared" si="89"/>
        <v>60222.961111111115</v>
      </c>
      <c r="F729" s="2">
        <f t="shared" si="90"/>
        <v>17938.222222222223</v>
      </c>
      <c r="G729">
        <f t="shared" si="91"/>
        <v>3.3572424493942172</v>
      </c>
      <c r="H729" s="2">
        <f t="shared" si="92"/>
        <v>1</v>
      </c>
      <c r="I729" s="3">
        <f t="shared" si="93"/>
        <v>-1.3923341601984808E-3</v>
      </c>
      <c r="J729" s="3">
        <f t="shared" si="94"/>
        <v>-2.4893470188084394E-3</v>
      </c>
      <c r="K729" s="3">
        <f t="shared" si="95"/>
        <v>1.0970128586099586E-3</v>
      </c>
      <c r="L729" s="3"/>
    </row>
    <row r="730" spans="1:12" x14ac:dyDescent="0.35">
      <c r="A730" s="1">
        <v>44573</v>
      </c>
      <c r="B730" s="2">
        <v>61150.04</v>
      </c>
      <c r="C730" s="2">
        <v>18212.349999999999</v>
      </c>
      <c r="D730">
        <f t="shared" si="88"/>
        <v>3.3576139268133991</v>
      </c>
      <c r="E730" s="2">
        <f t="shared" si="89"/>
        <v>60096.418749999997</v>
      </c>
      <c r="F730" s="2">
        <f t="shared" si="90"/>
        <v>17898.275000000001</v>
      </c>
      <c r="G730">
        <f t="shared" si="91"/>
        <v>3.3576654035095554</v>
      </c>
      <c r="H730" s="2">
        <f t="shared" si="92"/>
        <v>1</v>
      </c>
      <c r="I730" s="3">
        <f t="shared" si="93"/>
        <v>-8.7187187449100836E-3</v>
      </c>
      <c r="J730" s="3">
        <f t="shared" si="94"/>
        <v>-8.5985608666645733E-3</v>
      </c>
      <c r="K730" s="3">
        <f t="shared" si="95"/>
        <v>-1.2015787824551025E-4</v>
      </c>
      <c r="L730" s="3"/>
    </row>
    <row r="731" spans="1:12" x14ac:dyDescent="0.35">
      <c r="A731" s="1">
        <v>44572</v>
      </c>
      <c r="B731" s="2">
        <v>60616.89</v>
      </c>
      <c r="C731" s="2">
        <v>18055.75</v>
      </c>
      <c r="D731">
        <f t="shared" si="88"/>
        <v>3.3572069839247884</v>
      </c>
      <c r="E731" s="2">
        <f t="shared" si="89"/>
        <v>59945.901428571422</v>
      </c>
      <c r="F731" s="2">
        <f t="shared" si="90"/>
        <v>17853.407142857141</v>
      </c>
      <c r="G731">
        <f t="shared" si="91"/>
        <v>3.357672905171762</v>
      </c>
      <c r="H731" s="2">
        <f t="shared" si="92"/>
        <v>1</v>
      </c>
      <c r="I731" s="3">
        <f t="shared" si="93"/>
        <v>-3.6501377751316844E-3</v>
      </c>
      <c r="J731" s="3">
        <f t="shared" si="94"/>
        <v>-2.9048917934730335E-3</v>
      </c>
      <c r="K731" s="3">
        <f t="shared" si="95"/>
        <v>-7.4524598165865092E-4</v>
      </c>
      <c r="L731" s="3"/>
    </row>
    <row r="732" spans="1:12" x14ac:dyDescent="0.35">
      <c r="A732" s="1">
        <v>44571</v>
      </c>
      <c r="B732" s="2">
        <v>60395.63</v>
      </c>
      <c r="C732" s="2">
        <v>18003.3</v>
      </c>
      <c r="D732">
        <f t="shared" si="88"/>
        <v>3.3546977498569706</v>
      </c>
      <c r="E732" s="2">
        <f t="shared" si="89"/>
        <v>59834.070000000007</v>
      </c>
      <c r="F732" s="2">
        <f t="shared" si="90"/>
        <v>17819.683333333331</v>
      </c>
      <c r="G732">
        <f t="shared" si="91"/>
        <v>3.3577515874300059</v>
      </c>
      <c r="H732" s="2">
        <f t="shared" si="92"/>
        <v>1</v>
      </c>
      <c r="I732" s="3">
        <f t="shared" si="93"/>
        <v>-1.0778594411549245E-2</v>
      </c>
      <c r="J732" s="3">
        <f t="shared" si="94"/>
        <v>-1.0586947948431596E-2</v>
      </c>
      <c r="K732" s="3">
        <f t="shared" si="95"/>
        <v>-1.9164646311764857E-4</v>
      </c>
      <c r="L732" s="3"/>
    </row>
    <row r="733" spans="1:12" x14ac:dyDescent="0.35">
      <c r="A733" s="1">
        <v>44568</v>
      </c>
      <c r="B733" s="2">
        <v>59744.65</v>
      </c>
      <c r="C733" s="2">
        <v>17812.7</v>
      </c>
      <c r="D733">
        <f t="shared" si="88"/>
        <v>3.3540479545492823</v>
      </c>
      <c r="E733" s="2">
        <f t="shared" si="89"/>
        <v>59721.757999999994</v>
      </c>
      <c r="F733" s="2">
        <f t="shared" si="90"/>
        <v>17782.96</v>
      </c>
      <c r="G733">
        <f t="shared" si="91"/>
        <v>3.3583699226675421</v>
      </c>
      <c r="H733" s="2">
        <f t="shared" si="92"/>
        <v>1</v>
      </c>
      <c r="I733" s="3">
        <f t="shared" si="93"/>
        <v>-2.3903395534161627E-3</v>
      </c>
      <c r="J733" s="3">
        <f t="shared" si="94"/>
        <v>-3.7501333318362331E-3</v>
      </c>
      <c r="K733" s="3">
        <f t="shared" si="95"/>
        <v>1.3597937784200704E-3</v>
      </c>
      <c r="L733" s="3"/>
    </row>
    <row r="734" spans="1:12" x14ac:dyDescent="0.35">
      <c r="A734" s="1">
        <v>44567</v>
      </c>
      <c r="B734" s="2">
        <v>59601.84</v>
      </c>
      <c r="C734" s="2">
        <v>17745.900000000001</v>
      </c>
      <c r="D734">
        <f t="shared" si="88"/>
        <v>3.3586259361317259</v>
      </c>
      <c r="E734" s="2">
        <f t="shared" si="89"/>
        <v>59716.034999999996</v>
      </c>
      <c r="F734" s="2">
        <f t="shared" si="90"/>
        <v>17775.525000000001</v>
      </c>
      <c r="G734">
        <f t="shared" si="91"/>
        <v>3.3594526743935829</v>
      </c>
      <c r="H734" s="2">
        <f t="shared" si="92"/>
        <v>1</v>
      </c>
      <c r="I734" s="3">
        <f t="shared" si="93"/>
        <v>1.0424342604188142E-2</v>
      </c>
      <c r="J734" s="3">
        <f t="shared" si="94"/>
        <v>1.0106559825086275E-2</v>
      </c>
      <c r="K734" s="3">
        <f t="shared" si="95"/>
        <v>3.1778277910186718E-4</v>
      </c>
      <c r="L734" s="3"/>
    </row>
    <row r="735" spans="1:12" x14ac:dyDescent="0.35">
      <c r="A735" s="1">
        <v>44566</v>
      </c>
      <c r="B735" s="2">
        <v>60223.15</v>
      </c>
      <c r="C735" s="2">
        <v>17925.25</v>
      </c>
      <c r="D735">
        <f t="shared" si="88"/>
        <v>3.3596825706754441</v>
      </c>
      <c r="E735" s="2">
        <f t="shared" si="89"/>
        <v>59754.1</v>
      </c>
      <c r="F735" s="2">
        <f t="shared" si="90"/>
        <v>17785.399999999998</v>
      </c>
      <c r="G735">
        <f t="shared" si="91"/>
        <v>3.3597276417735897</v>
      </c>
      <c r="H735" s="2">
        <f t="shared" si="92"/>
        <v>1</v>
      </c>
      <c r="I735" s="3">
        <f t="shared" si="93"/>
        <v>-6.0976551376007593E-3</v>
      </c>
      <c r="J735" s="3">
        <f t="shared" si="94"/>
        <v>-6.6944673017112731E-3</v>
      </c>
      <c r="K735" s="3">
        <f t="shared" si="95"/>
        <v>5.9681216411051376E-4</v>
      </c>
      <c r="L735" s="3"/>
    </row>
    <row r="736" spans="1:12" x14ac:dyDescent="0.35">
      <c r="A736" s="1">
        <v>44565</v>
      </c>
      <c r="B736" s="2">
        <v>59855.93</v>
      </c>
      <c r="C736" s="2">
        <v>17805.25</v>
      </c>
      <c r="D736">
        <f t="shared" si="88"/>
        <v>3.3617011836396569</v>
      </c>
      <c r="E736" s="2">
        <f t="shared" si="89"/>
        <v>59519.574999999997</v>
      </c>
      <c r="F736" s="2">
        <f t="shared" si="90"/>
        <v>17715.474999999999</v>
      </c>
      <c r="G736">
        <f t="shared" si="91"/>
        <v>3.3597504441738084</v>
      </c>
      <c r="H736" s="2">
        <f t="shared" si="92"/>
        <v>-1</v>
      </c>
      <c r="I736" s="3">
        <f t="shared" si="93"/>
        <v>-1.1238819612359195E-2</v>
      </c>
      <c r="J736" s="3">
        <f t="shared" si="94"/>
        <v>-1.0084104407407887E-2</v>
      </c>
      <c r="K736" s="3">
        <f t="shared" si="95"/>
        <v>1.1547152049513083E-3</v>
      </c>
      <c r="L736" s="3"/>
    </row>
    <row r="737" spans="1:12" x14ac:dyDescent="0.35">
      <c r="A737" s="1">
        <v>44564</v>
      </c>
      <c r="B737" s="2">
        <v>59183.22</v>
      </c>
      <c r="C737" s="2">
        <v>17625.7</v>
      </c>
      <c r="D737">
        <f t="shared" si="88"/>
        <v>3.3577798328577022</v>
      </c>
      <c r="E737" s="2">
        <f t="shared" si="89"/>
        <v>59183.22</v>
      </c>
      <c r="F737" s="2">
        <f t="shared" si="90"/>
        <v>17625.7</v>
      </c>
      <c r="G737">
        <f t="shared" si="91"/>
        <v>3.3577798328577022</v>
      </c>
      <c r="H737" s="2" t="b">
        <f t="shared" si="92"/>
        <v>0</v>
      </c>
      <c r="I737" s="3">
        <f t="shared" si="93"/>
        <v>-1</v>
      </c>
      <c r="J737" s="3">
        <f t="shared" si="94"/>
        <v>-1</v>
      </c>
      <c r="K737" s="3">
        <f t="shared" si="95"/>
        <v>0</v>
      </c>
      <c r="L7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BSE Sensex 30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Delisha Rodrigues</dc:creator>
  <cp:lastModifiedBy>Delisha Rodrigues</cp:lastModifiedBy>
  <dcterms:created xsi:type="dcterms:W3CDTF">2024-12-19T14:03:38Z</dcterms:created>
  <dcterms:modified xsi:type="dcterms:W3CDTF">2024-12-20T05:26:15Z</dcterms:modified>
</cp:coreProperties>
</file>