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atorredm/Documents/Ch3_Classification_Paper/data/"/>
    </mc:Choice>
  </mc:AlternateContent>
  <xr:revisionPtr revIDLastSave="0" documentId="13_ncr:1_{49012CF6-2FF3-764D-8D60-08E086DA1208}" xr6:coauthVersionLast="45" xr6:coauthVersionMax="45" xr10:uidLastSave="{00000000-0000-0000-0000-000000000000}"/>
  <bookViews>
    <workbookView xWindow="7120" yWindow="4080" windowWidth="21600" windowHeight="16140" xr2:uid="{72D5B19A-A625-3143-B70D-81120F36D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" l="1"/>
  <c r="P8" i="1" l="1"/>
  <c r="D7" i="1"/>
  <c r="G7" i="1"/>
  <c r="H6" i="1" s="1"/>
  <c r="E4" i="1"/>
  <c r="E5" i="1"/>
  <c r="E7" i="1" s="1"/>
  <c r="E6" i="1"/>
  <c r="F6" i="1" s="1"/>
  <c r="E3" i="1"/>
  <c r="F5" i="1" l="1"/>
  <c r="H5" i="1"/>
</calcChain>
</file>

<file path=xl/sharedStrings.xml><?xml version="1.0" encoding="utf-8"?>
<sst xmlns="http://schemas.openxmlformats.org/spreadsheetml/2006/main" count="23" uniqueCount="20">
  <si>
    <t>Value</t>
  </si>
  <si>
    <t>Pixel count</t>
  </si>
  <si>
    <t>Area (m²)</t>
  </si>
  <si>
    <t>Forest</t>
  </si>
  <si>
    <t>Urban</t>
  </si>
  <si>
    <t>Rainfed</t>
  </si>
  <si>
    <t>Irrigated</t>
  </si>
  <si>
    <t>Hectares (ha)</t>
  </si>
  <si>
    <t>Quarter 1</t>
  </si>
  <si>
    <t>Quarter 2</t>
  </si>
  <si>
    <t>Semester 1</t>
  </si>
  <si>
    <t>Quarter 3</t>
  </si>
  <si>
    <t>Quarter 4</t>
  </si>
  <si>
    <t>Semester 2</t>
  </si>
  <si>
    <t>Annual</t>
  </si>
  <si>
    <t>Irrigated Palay</t>
  </si>
  <si>
    <t>Rainfed Palay</t>
  </si>
  <si>
    <t>Rain-fed Rice</t>
  </si>
  <si>
    <t>Irrigated Rice</t>
  </si>
  <si>
    <t>Total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</si>
</sst>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Times"/>
      <family val="1"/>
    </font>
    <font>
      <sz val="20"/>
      <color theme="1"/>
      <name val="Times New Roman"/>
      <family val="1"/>
    </font>
    <font>
      <b/>
      <sz val="13.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3.2"/>
      <color rgb="FF000000"/>
      <name val="Arial"/>
      <family val="2"/>
    </font>
    <font>
      <sz val="12"/>
      <color rgb="FFD2D2D2"/>
      <name val="Inherit"/>
    </font>
    <font>
      <sz val="9"/>
      <color theme="1"/>
      <name val="Times New Roman"/>
      <family val="1"/>
    </font>
    <font>
      <b/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43" fontId="3" fillId="0" borderId="1" xfId="1" applyFont="1" applyBorder="1"/>
    <xf numFmtId="0" fontId="2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4" fontId="0" fillId="0" borderId="0" xfId="0" applyNumberFormat="1"/>
    <xf numFmtId="4" fontId="7" fillId="0" borderId="0" xfId="0" applyNumberFormat="1" applyFont="1"/>
    <xf numFmtId="0" fontId="8" fillId="0" borderId="0" xfId="0" applyFont="1"/>
    <xf numFmtId="43" fontId="0" fillId="0" borderId="0" xfId="0" applyNumberFormat="1"/>
    <xf numFmtId="0" fontId="9" fillId="0" borderId="2" xfId="0" applyFont="1" applyBorder="1" applyAlignment="1">
      <alignment horizontal="right" vertical="center"/>
    </xf>
    <xf numFmtId="4" fontId="9" fillId="0" borderId="2" xfId="0" applyNumberFormat="1" applyFont="1" applyBorder="1" applyAlignment="1">
      <alignment horizontal="right" vertical="center"/>
    </xf>
    <xf numFmtId="0" fontId="10" fillId="0" borderId="2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FD6E-FA01-1044-906D-5F34E34DD9DE}">
  <dimension ref="B2:P15"/>
  <sheetViews>
    <sheetView tabSelected="1" topLeftCell="C1" workbookViewId="0">
      <selection activeCell="G15" sqref="G15"/>
    </sheetView>
  </sheetViews>
  <sheetFormatPr baseColWidth="10" defaultRowHeight="16"/>
  <cols>
    <col min="1" max="1" width="4.5" customWidth="1"/>
    <col min="2" max="2" width="18.33203125" customWidth="1"/>
    <col min="3" max="3" width="21.5" bestFit="1" customWidth="1"/>
    <col min="4" max="4" width="25" bestFit="1" customWidth="1"/>
    <col min="5" max="5" width="19.83203125" bestFit="1" customWidth="1"/>
    <col min="8" max="9" width="11.83203125" bestFit="1" customWidth="1"/>
    <col min="15" max="15" width="12.1640625" bestFit="1" customWidth="1"/>
    <col min="16" max="16" width="11.83203125" bestFit="1" customWidth="1"/>
  </cols>
  <sheetData>
    <row r="2" spans="2:16" ht="26">
      <c r="B2" s="3" t="s">
        <v>0</v>
      </c>
      <c r="C2" s="3" t="s">
        <v>1</v>
      </c>
      <c r="D2" s="3" t="s">
        <v>2</v>
      </c>
      <c r="E2" s="3" t="s">
        <v>7</v>
      </c>
    </row>
    <row r="3" spans="2:16" ht="26">
      <c r="B3" s="1" t="s">
        <v>3</v>
      </c>
      <c r="C3" s="2">
        <v>2318895</v>
      </c>
      <c r="D3" s="2">
        <v>231889499.99999899</v>
      </c>
      <c r="E3" s="2">
        <f>D3/10000</f>
        <v>23188.949999999899</v>
      </c>
    </row>
    <row r="4" spans="2:16" ht="26">
      <c r="B4" s="1" t="s">
        <v>4</v>
      </c>
      <c r="C4" s="2">
        <v>3476451</v>
      </c>
      <c r="D4" s="2">
        <v>347645099.99999899</v>
      </c>
      <c r="E4" s="2">
        <f t="shared" ref="E4:E6" si="0">D4/10000</f>
        <v>34764.5099999999</v>
      </c>
      <c r="I4" s="4"/>
      <c r="J4" s="5">
        <v>2019</v>
      </c>
    </row>
    <row r="5" spans="2:16" ht="26">
      <c r="B5" s="1" t="s">
        <v>5</v>
      </c>
      <c r="C5" s="2">
        <v>4694807</v>
      </c>
      <c r="D5" s="2">
        <v>469480699.99999899</v>
      </c>
      <c r="E5" s="2">
        <f t="shared" si="0"/>
        <v>46948.069999999898</v>
      </c>
      <c r="F5">
        <f>E5/E7</f>
        <v>0.59752643160872976</v>
      </c>
      <c r="G5" s="8">
        <v>65668</v>
      </c>
      <c r="H5">
        <f>G5/G7</f>
        <v>0.63095592686184265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</row>
    <row r="6" spans="2:16" ht="26">
      <c r="B6" s="1" t="s">
        <v>6</v>
      </c>
      <c r="C6" s="2">
        <v>3162263</v>
      </c>
      <c r="D6" s="2">
        <v>316226299.99999899</v>
      </c>
      <c r="E6" s="2">
        <f t="shared" si="0"/>
        <v>31622.629999999899</v>
      </c>
      <c r="F6">
        <f>E6/E7</f>
        <v>0.4024735683912703</v>
      </c>
      <c r="G6" s="8">
        <v>38409</v>
      </c>
      <c r="H6">
        <f>G6/G7</f>
        <v>0.36904407313815735</v>
      </c>
      <c r="I6" s="6" t="s">
        <v>16</v>
      </c>
      <c r="J6" s="8">
        <v>57791</v>
      </c>
      <c r="K6" s="8">
        <v>1845</v>
      </c>
      <c r="L6" s="8">
        <v>59636</v>
      </c>
      <c r="M6" s="8">
        <v>37543</v>
      </c>
      <c r="N6" s="8">
        <v>65668</v>
      </c>
      <c r="O6" s="8">
        <v>103211</v>
      </c>
      <c r="P6" s="8">
        <v>162847</v>
      </c>
    </row>
    <row r="7" spans="2:16" ht="17">
      <c r="D7" s="10">
        <f>SUM(D5:D6)</f>
        <v>785706999.99999797</v>
      </c>
      <c r="E7" s="10">
        <f>SUM(E5:E6)</f>
        <v>78570.699999999793</v>
      </c>
      <c r="G7" s="7">
        <f>SUM(G5:G6)</f>
        <v>104077</v>
      </c>
      <c r="I7" s="6" t="s">
        <v>15</v>
      </c>
      <c r="J7" s="8">
        <v>41437</v>
      </c>
      <c r="K7" s="8">
        <v>3004</v>
      </c>
      <c r="L7" s="8">
        <v>44441</v>
      </c>
      <c r="M7" s="8">
        <v>22146</v>
      </c>
      <c r="N7" s="8">
        <v>38409</v>
      </c>
      <c r="O7" s="8">
        <v>60555</v>
      </c>
      <c r="P7" s="8">
        <v>104996</v>
      </c>
    </row>
    <row r="8" spans="2:16">
      <c r="P8" s="7">
        <f>SUM(P6:P7)</f>
        <v>267843</v>
      </c>
    </row>
    <row r="10" spans="2:16" ht="17">
      <c r="B10" s="4"/>
      <c r="C10" s="5"/>
    </row>
    <row r="11" spans="2:16">
      <c r="C11" s="5"/>
      <c r="D11" s="5"/>
      <c r="E11" s="5"/>
      <c r="F11" s="5"/>
      <c r="G11" s="5"/>
      <c r="H11" s="5"/>
      <c r="I11" s="5"/>
    </row>
    <row r="12" spans="2:16" ht="18" thickBot="1">
      <c r="B12" s="6"/>
      <c r="C12" s="8"/>
      <c r="D12" s="8"/>
      <c r="E12" s="8"/>
      <c r="F12" s="8"/>
      <c r="G12" s="8"/>
      <c r="H12" s="8"/>
      <c r="I12" s="8"/>
    </row>
    <row r="13" spans="2:16" ht="18" thickBot="1">
      <c r="B13" s="6"/>
      <c r="C13" s="8"/>
      <c r="D13" s="8"/>
      <c r="E13" s="8"/>
      <c r="F13" s="8"/>
      <c r="G13" s="13" t="s">
        <v>17</v>
      </c>
      <c r="H13" s="13" t="s">
        <v>18</v>
      </c>
      <c r="I13" s="13" t="s">
        <v>19</v>
      </c>
      <c r="J13" s="13" t="s">
        <v>17</v>
      </c>
      <c r="K13" s="13" t="s">
        <v>18</v>
      </c>
      <c r="L13" s="13" t="s">
        <v>19</v>
      </c>
    </row>
    <row r="14" spans="2:16" ht="17" thickBot="1">
      <c r="B14" s="6"/>
      <c r="G14" s="11">
        <v>469.47</v>
      </c>
      <c r="H14" s="11">
        <v>316.22000000000003</v>
      </c>
      <c r="I14" s="11">
        <v>785.69</v>
      </c>
      <c r="J14" s="12">
        <v>1280.95</v>
      </c>
      <c r="K14" s="11">
        <v>992.2</v>
      </c>
      <c r="L14" s="12">
        <v>2273.14</v>
      </c>
    </row>
    <row r="15" spans="2:16">
      <c r="B15" s="9"/>
      <c r="G15">
        <f>G14-J14/J14</f>
        <v>468.47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Marc G. dela Torre</dc:creator>
  <cp:lastModifiedBy>Daniel Marc G. dela Torre</cp:lastModifiedBy>
  <dcterms:created xsi:type="dcterms:W3CDTF">2020-06-10T07:20:40Z</dcterms:created>
  <dcterms:modified xsi:type="dcterms:W3CDTF">2020-06-18T00:23:14Z</dcterms:modified>
</cp:coreProperties>
</file>