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BFFAB41D-E3E1-124C-BC76-75B696859449}" xr6:coauthVersionLast="47" xr6:coauthVersionMax="47" xr10:uidLastSave="{00000000-0000-0000-0000-000000000000}"/>
  <bookViews>
    <workbookView xWindow="0" yWindow="760" windowWidth="34560" windowHeight="1980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" sheetId="3" r:id="rId8"/>
    <sheet name="Organigram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3" l="1"/>
  <c r="G24" i="3"/>
  <c r="F55" i="11"/>
  <c r="E55" i="11"/>
  <c r="F50" i="3"/>
  <c r="G47" i="3"/>
  <c r="G46" i="3"/>
  <c r="G45" i="3"/>
  <c r="G42" i="3"/>
  <c r="G41" i="3"/>
  <c r="G40" i="3"/>
  <c r="G39" i="3"/>
  <c r="G36" i="3"/>
  <c r="G34" i="3"/>
  <c r="G33" i="3"/>
  <c r="G32" i="3"/>
  <c r="G31" i="3"/>
  <c r="G30" i="3"/>
  <c r="G29" i="3"/>
  <c r="G26" i="3"/>
  <c r="G23" i="3"/>
  <c r="G22" i="3"/>
  <c r="G21" i="3"/>
  <c r="G20" i="3"/>
  <c r="G19" i="3"/>
  <c r="G16" i="3"/>
  <c r="G15" i="3"/>
  <c r="G14" i="3"/>
  <c r="G13" i="3"/>
  <c r="G12" i="3"/>
  <c r="G11" i="3"/>
  <c r="G10" i="3"/>
  <c r="G9" i="3"/>
  <c r="G8" i="3"/>
  <c r="G7" i="3"/>
  <c r="G6" i="3"/>
  <c r="G55" i="11" l="1"/>
  <c r="E50" i="3"/>
  <c r="G50" i="3"/>
</calcChain>
</file>

<file path=xl/sharedStrings.xml><?xml version="1.0" encoding="utf-8"?>
<sst xmlns="http://schemas.openxmlformats.org/spreadsheetml/2006/main" count="533" uniqueCount="303">
  <si>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</si>
  <si>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</si>
  <si>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</si>
  <si>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</si>
  <si>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</si>
  <si>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</si>
  <si>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</si>
  <si>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</si>
  <si>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</si>
  <si>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</si>
  <si>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</si>
  <si>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</si>
  <si>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</si>
  <si>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</si>
  <si>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</si>
  <si>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</si>
  <si>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</si>
  <si>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</si>
  <si>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</si>
  <si>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</si>
  <si>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</si>
  <si>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</si>
  <si>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</si>
  <si>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</si>
  <si>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</si>
  <si>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</si>
  <si>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</si>
  <si>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</si>
  <si>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</si>
  <si>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</si>
  <si>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</si>
  <si>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</si>
  <si>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</si>
  <si>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</si>
  <si>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</si>
  <si>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</si>
  <si>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</si>
  <si>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</si>
  <si>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</si>
  <si>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</si>
  <si>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</si>
  <si>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</si>
  <si>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</si>
  <si>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</si>
  <si>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</si>
  <si>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</si>
  <si>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</si>
  <si>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</si>
  <si>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</si>
  <si>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</si>
  <si>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</si>
  <si>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</si>
  <si>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</si>
  <si>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</si>
  <si>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</si>
  <si>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</si>
  <si>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</si>
  <si>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</si>
  <si>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</si>
  <si>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</si>
  <si>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</si>
  <si>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</si>
  <si>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</si>
  <si>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</si>
  <si>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</si>
  <si>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</si>
  <si>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</si>
  <si>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</si>
  <si>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</si>
  <si>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</si>
  <si>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</si>
  <si>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</si>
  <si>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</si>
  <si>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</si>
  <si>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</si>
  <si>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</si>
  <si>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</si>
  <si>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</si>
  <si>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</si>
  <si>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</si>
  <si>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</si>
  <si>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</si>
  <si>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</si>
  <si>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</si>
  <si>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</si>
  <si>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</si>
  <si>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</si>
  <si>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</si>
  <si>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</si>
  <si>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</si>
  <si>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</si>
  <si>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</si>
  <si>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</si>
  <si>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</si>
  <si>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</si>
  <si>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</si>
  <si>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</si>
  <si>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</si>
  <si>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</si>
  <si>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</si>
  <si>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</si>
  <si>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</si>
  <si>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</si>
  <si>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</si>
  <si>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</si>
  <si>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</si>
  <si>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</si>
  <si>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</si>
  <si>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</si>
  <si>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</si>
  <si>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</si>
  <si>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</si>
  <si>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</si>
  <si>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</si>
  <si>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</si>
  <si>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</si>
  <si>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</si>
  <si>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</si>
  <si>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</si>
  <si>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</si>
  <si>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</si>
  <si>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</si>
  <si>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</si>
  <si>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</si>
  <si>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</si>
  <si>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</si>
  <si>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</si>
  <si>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</si>
  <si>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</si>
  <si>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</si>
  <si>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</si>
  <si>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</si>
  <si>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</si>
  <si>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</si>
  <si>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</si>
  <si>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</si>
  <si>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</si>
  <si>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</si>
  <si>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</si>
  <si>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</si>
  <si>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</si>
  <si>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</si>
  <si>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</si>
  <si>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</si>
  <si>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</si>
  <si>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</si>
  <si>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</si>
  <si>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</si>
  <si>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</si>
  <si>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</si>
  <si>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</si>
  <si>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</si>
  <si>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</si>
  <si>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</si>
  <si>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</si>
  <si>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</si>
  <si>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</si>
  <si>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</si>
  <si>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</si>
  <si>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</si>
  <si>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</si>
  <si>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</si>
  <si>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</si>
  <si>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</si>
  <si>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</si>
  <si>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</si>
  <si>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</si>
  <si>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</si>
  <si>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</si>
  <si>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</si>
  <si>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</si>
  <si>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</si>
  <si>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</si>
  <si>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</si>
  <si>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</si>
  <si>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</si>
  <si>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</si>
  <si>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</si>
  <si>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</si>
  <si>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</si>
  <si>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</si>
  <si>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</si>
  <si>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</si>
  <si>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</si>
  <si>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</si>
  <si>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</si>
  <si>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</si>
  <si>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</si>
  <si>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</si>
  <si>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</si>
  <si>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</si>
  <si>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</si>
  <si>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</si>
  <si>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</si>
  <si>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</si>
  <si>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</si>
  <si>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</si>
  <si>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</si>
  <si>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</si>
  <si>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</si>
  <si>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</si>
  <si>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</si>
  <si>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</si>
  <si>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</si>
  <si>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</si>
  <si>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</si>
  <si>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</si>
  <si>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</si>
  <si>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</si>
  <si>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</si>
  <si>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</si>
  <si>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</si>
  <si>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</si>
  <si>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</si>
  <si>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</si>
  <si>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</si>
  <si>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</si>
  <si>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</si>
  <si>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</si>
  <si>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</si>
  <si>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</si>
  <si>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</si>
  <si>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</si>
  <si>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</si>
  <si>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</si>
  <si>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</si>
  <si>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</si>
  <si>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</si>
  <si>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</si>
  <si>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</si>
  <si>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</si>
  <si>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</si>
  <si>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</si>
  <si>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</si>
  <si>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</si>
  <si>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</si>
  <si>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</si>
  <si>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</si>
  <si>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</si>
  <si>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</si>
  <si>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</si>
  <si>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</si>
  <si>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</si>
  <si>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</si>
  <si>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</si>
  <si>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</si>
  <si>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</si>
  <si>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</si>
  <si>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</si>
  <si>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</si>
  <si>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</si>
  <si>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</si>
  <si>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</si>
  <si>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</si>
  <si>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</si>
  <si>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</si>
  <si>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</si>
  <si>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</si>
  <si>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</si>
  <si>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14.02.2025</t>
  </si>
  <si>
    <t>Projektziele Definieren</t>
  </si>
  <si>
    <t>Wirtschaftlichkeit Prüfen</t>
  </si>
  <si>
    <t>Lösungsvarianten</t>
  </si>
  <si>
    <t>Präsentation Vorbereiten</t>
  </si>
  <si>
    <t>Zwischen Meeting</t>
  </si>
  <si>
    <t>15.02.2025</t>
  </si>
  <si>
    <t>28.03.2025</t>
  </si>
  <si>
    <t>TAK</t>
  </si>
  <si>
    <t>On-Boarding Prozess geplannt</t>
  </si>
  <si>
    <t>Datenbank Struktur</t>
  </si>
  <si>
    <t>Kenan Tabinas</t>
  </si>
  <si>
    <t>Alles</t>
  </si>
  <si>
    <t>Dokumentation</t>
  </si>
  <si>
    <t>Konzept Abgeschlossen</t>
  </si>
  <si>
    <t>01.04.2025</t>
  </si>
  <si>
    <t>Entwicklung von der Kalender Synchronisation</t>
  </si>
  <si>
    <t>Erfassung von Ressourcen</t>
  </si>
  <si>
    <t>Erfassen von Aufgaben</t>
  </si>
  <si>
    <t>Architektur und Skalierungplan</t>
  </si>
  <si>
    <t>User Verwaltung</t>
  </si>
  <si>
    <t>Projekttypen</t>
  </si>
  <si>
    <t>Realisierung Abgeschlossen</t>
  </si>
  <si>
    <t>Release im Appstore</t>
  </si>
  <si>
    <t>Release im Android Store</t>
  </si>
  <si>
    <t>Testfälle mit meiner Band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</si>
  <si>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</si>
  <si>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</si>
  <si>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</si>
  <si>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</si>
  <si>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</si>
  <si>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</si>
  <si>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Marketing Video Aufgenommen und Geschnitten</t>
  </si>
  <si>
    <t>21.04.2025</t>
  </si>
  <si>
    <t>18.05.2025</t>
  </si>
  <si>
    <t>19.05.2025</t>
  </si>
  <si>
    <t>08.06.2025</t>
  </si>
  <si>
    <t>S</t>
  </si>
  <si>
    <t>13/06/2025</t>
  </si>
  <si>
    <t>3.7</t>
  </si>
  <si>
    <t>3.8</t>
  </si>
  <si>
    <t>Testkonzept</t>
  </si>
  <si>
    <t>Berechitgungen</t>
  </si>
  <si>
    <t>Testdruchführung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</si>
</sst>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</xdr:row>
          <xdr:rowOff>114300</xdr:rowOff>
        </xdr:from>
        <xdr:to>
          <xdr:col>12</xdr:col>
          <xdr:colOff>190500</xdr:colOff>
          <xdr:row>38</xdr:row>
          <xdr:rowOff>101600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254000</xdr:colOff>
          <xdr:row>38</xdr:row>
          <xdr:rowOff>101600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 x14ac:dyDescent="0.2"/>
  <cols>
    <col min="1" max="1" width="71.5" customWidth="1"/>
    <col min="2" max="3" width="14.33203125" style="1" customWidth="1"/>
    <col min="4" max="4" width="40.6640625" style="1" customWidth="1"/>
  </cols>
  <sheetData>
    <row r="1" spans="1:4" ht="30" thickBot="1" x14ac:dyDescent="0.4">
      <c r="A1" s="13" t="s">
        <v>249</v>
      </c>
    </row>
    <row r="2" spans="1:4" ht="17" thickBot="1" x14ac:dyDescent="0.25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 x14ac:dyDescent="0.2">
      <c r="A3" s="14"/>
      <c r="B3" s="7"/>
      <c r="C3" s="113"/>
      <c r="D3" s="8"/>
    </row>
    <row r="4" spans="1:4" ht="19.5" customHeight="1" x14ac:dyDescent="0.2">
      <c r="A4" s="15"/>
      <c r="B4" s="9"/>
      <c r="C4" s="114"/>
      <c r="D4" s="10"/>
    </row>
    <row r="5" spans="1:4" ht="19.5" customHeight="1" x14ac:dyDescent="0.2">
      <c r="A5" s="15"/>
      <c r="B5" s="9"/>
      <c r="C5" s="114"/>
      <c r="D5" s="10"/>
    </row>
    <row r="6" spans="1:4" ht="19.5" customHeight="1" x14ac:dyDescent="0.2">
      <c r="A6" s="15"/>
      <c r="B6" s="9"/>
      <c r="C6" s="114"/>
      <c r="D6" s="10"/>
    </row>
    <row r="7" spans="1:4" ht="19.5" customHeight="1" x14ac:dyDescent="0.2">
      <c r="A7" s="15"/>
      <c r="B7" s="9"/>
      <c r="C7" s="114"/>
      <c r="D7" s="10"/>
    </row>
    <row r="8" spans="1:4" ht="19.5" customHeight="1" x14ac:dyDescent="0.2">
      <c r="A8" s="15"/>
      <c r="B8" s="9"/>
      <c r="C8" s="114"/>
      <c r="D8" s="10"/>
    </row>
    <row r="9" spans="1:4" ht="19.5" customHeight="1" x14ac:dyDescent="0.2">
      <c r="A9" s="15"/>
      <c r="B9" s="9"/>
      <c r="C9" s="114"/>
      <c r="D9" s="10"/>
    </row>
    <row r="10" spans="1:4" ht="19.5" customHeight="1" x14ac:dyDescent="0.2">
      <c r="A10" s="15"/>
      <c r="B10" s="9"/>
      <c r="C10" s="114"/>
      <c r="D10" s="10"/>
    </row>
    <row r="11" spans="1:4" ht="19.5" customHeight="1" x14ac:dyDescent="0.2">
      <c r="A11" s="15"/>
      <c r="B11" s="9"/>
      <c r="C11" s="114"/>
      <c r="D11" s="10"/>
    </row>
    <row r="12" spans="1:4" ht="19.5" customHeight="1" x14ac:dyDescent="0.2">
      <c r="A12" s="16"/>
      <c r="B12" s="9"/>
      <c r="C12" s="114"/>
      <c r="D12" s="10"/>
    </row>
    <row r="13" spans="1:4" ht="19.5" customHeight="1" x14ac:dyDescent="0.2">
      <c r="A13" s="15"/>
      <c r="B13" s="9"/>
      <c r="C13" s="114"/>
      <c r="D13" s="10"/>
    </row>
    <row r="14" spans="1:4" ht="19.5" customHeight="1" x14ac:dyDescent="0.2">
      <c r="A14" s="15"/>
      <c r="B14" s="9"/>
      <c r="C14" s="114"/>
      <c r="D14" s="10"/>
    </row>
    <row r="15" spans="1:4" ht="19.5" customHeight="1" x14ac:dyDescent="0.2">
      <c r="A15" s="15"/>
      <c r="B15" s="9"/>
      <c r="C15" s="114"/>
      <c r="D15" s="10"/>
    </row>
    <row r="16" spans="1:4" ht="19.5" customHeight="1" x14ac:dyDescent="0.2">
      <c r="A16" s="15"/>
      <c r="B16" s="9"/>
      <c r="C16" s="114"/>
      <c r="D16" s="10"/>
    </row>
    <row r="17" spans="1:4" ht="19.5" customHeight="1" x14ac:dyDescent="0.2">
      <c r="A17" s="15"/>
      <c r="B17" s="9"/>
      <c r="C17" s="114"/>
      <c r="D17" s="10"/>
    </row>
    <row r="18" spans="1:4" ht="19.5" customHeight="1" x14ac:dyDescent="0.2">
      <c r="A18" s="15"/>
      <c r="B18" s="9"/>
      <c r="C18" s="114"/>
      <c r="D18" s="10"/>
    </row>
    <row r="19" spans="1:4" ht="19.5" customHeight="1" x14ac:dyDescent="0.2">
      <c r="A19" s="15"/>
      <c r="B19" s="9"/>
      <c r="C19" s="114"/>
      <c r="D19" s="10"/>
    </row>
    <row r="20" spans="1:4" ht="19.5" customHeight="1" x14ac:dyDescent="0.2">
      <c r="A20" s="15"/>
      <c r="B20" s="9"/>
      <c r="C20" s="114"/>
      <c r="D20" s="10"/>
    </row>
    <row r="21" spans="1:4" ht="19.5" customHeight="1" x14ac:dyDescent="0.2">
      <c r="A21" s="15"/>
      <c r="B21" s="9"/>
      <c r="C21" s="114"/>
      <c r="D21" s="10"/>
    </row>
    <row r="22" spans="1:4" ht="19.5" customHeight="1" x14ac:dyDescent="0.2">
      <c r="A22" s="15"/>
      <c r="B22" s="9"/>
      <c r="C22" s="114"/>
      <c r="D22" s="10"/>
    </row>
    <row r="23" spans="1:4" ht="19.5" customHeight="1" x14ac:dyDescent="0.2">
      <c r="A23" s="15"/>
      <c r="B23" s="9"/>
      <c r="C23" s="114"/>
      <c r="D23" s="10"/>
    </row>
    <row r="24" spans="1:4" ht="19.5" customHeight="1" thickBot="1" x14ac:dyDescent="0.25">
      <c r="A24" s="17"/>
      <c r="B24" s="11"/>
      <c r="C24" s="115"/>
      <c r="D24" s="12"/>
    </row>
    <row r="26" spans="1:4" x14ac:dyDescent="0.2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 x14ac:dyDescent="0.2"/>
  <cols>
    <col min="1" max="1" width="4.6640625" customWidth="1"/>
    <col min="2" max="2" width="43.33203125" customWidth="1"/>
    <col min="3" max="4" width="14.33203125" style="1" customWidth="1"/>
    <col min="5" max="5" width="52.5" style="1" customWidth="1"/>
  </cols>
  <sheetData>
    <row r="1" spans="1:5" ht="30" thickBot="1" x14ac:dyDescent="0.4">
      <c r="B1" s="13" t="s">
        <v>248</v>
      </c>
    </row>
    <row r="2" spans="1:5" ht="17" thickBot="1" x14ac:dyDescent="0.25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 x14ac:dyDescent="0.2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 x14ac:dyDescent="0.2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 x14ac:dyDescent="0.2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 x14ac:dyDescent="0.2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 x14ac:dyDescent="0.2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 x14ac:dyDescent="0.2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 x14ac:dyDescent="0.2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 x14ac:dyDescent="0.2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 x14ac:dyDescent="0.2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 x14ac:dyDescent="0.2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 x14ac:dyDescent="0.2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 x14ac:dyDescent="0.2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 x14ac:dyDescent="0.2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 x14ac:dyDescent="0.2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 x14ac:dyDescent="0.2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 x14ac:dyDescent="0.2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 x14ac:dyDescent="0.2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 x14ac:dyDescent="0.2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 x14ac:dyDescent="0.2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 x14ac:dyDescent="0.2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 x14ac:dyDescent="0.2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 x14ac:dyDescent="0.25">
      <c r="A24">
        <v>22</v>
      </c>
      <c r="B24" s="17" t="s">
        <v>13</v>
      </c>
      <c r="C24" s="11" t="s">
        <v>219</v>
      </c>
      <c r="D24" s="115"/>
      <c r="E24" s="119"/>
    </row>
    <row r="26" spans="1:5" x14ac:dyDescent="0.2">
      <c r="B26" t="s">
        <v>222</v>
      </c>
    </row>
    <row r="28" spans="1:5" ht="16" x14ac:dyDescent="0.2">
      <c r="B28" s="116" t="s">
        <v>202</v>
      </c>
    </row>
    <row r="29" spans="1:5" ht="16" x14ac:dyDescent="0.2">
      <c r="B29" s="116" t="s">
        <v>203</v>
      </c>
    </row>
    <row r="30" spans="1:5" ht="16" x14ac:dyDescent="0.2">
      <c r="B30" s="116" t="s">
        <v>204</v>
      </c>
    </row>
    <row r="31" spans="1:5" ht="16" x14ac:dyDescent="0.2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50.33203125" customWidth="1"/>
    <col min="2" max="2" width="7.5" customWidth="1"/>
    <col min="3" max="3" width="50.33203125" customWidth="1"/>
    <col min="4" max="4" width="7.5" customWidth="1"/>
    <col min="5" max="5" width="50.33203125" customWidth="1"/>
    <col min="6" max="6" width="7.5" customWidth="1"/>
    <col min="7" max="7" width="50.33203125" customWidth="1"/>
    <col min="8" max="8" width="7.5" customWidth="1"/>
  </cols>
  <sheetData>
    <row r="1" spans="1:8" ht="47" x14ac:dyDescent="0.55000000000000004">
      <c r="A1" s="142" t="s">
        <v>250</v>
      </c>
      <c r="B1" s="143"/>
      <c r="C1" s="144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/>
      <c r="C5" s="120"/>
      <c r="E5" s="120"/>
      <c r="G5" s="120"/>
    </row>
    <row r="6" spans="1:8" s="123" customFormat="1" ht="21" x14ac:dyDescent="0.25"/>
    <row r="7" spans="1:8" s="121" customFormat="1" ht="83.25" customHeight="1" x14ac:dyDescent="0.2">
      <c r="A7" s="122"/>
      <c r="C7" s="122"/>
      <c r="E7" s="122"/>
      <c r="G7" s="122"/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/>
      <c r="C9" s="122"/>
      <c r="E9" s="122"/>
      <c r="G9" s="122"/>
    </row>
    <row r="10" spans="1:8" s="123" customFormat="1" ht="21" x14ac:dyDescent="0.25"/>
    <row r="11" spans="1:8" s="121" customFormat="1" ht="83.25" customHeight="1" x14ac:dyDescent="0.2">
      <c r="A11" s="122"/>
      <c r="C11" s="122"/>
      <c r="E11" s="122"/>
      <c r="G11" s="122"/>
    </row>
    <row r="12" spans="1:8" s="123" customFormat="1" ht="21" x14ac:dyDescent="0.25">
      <c r="A12" s="124"/>
      <c r="C12" s="124"/>
      <c r="E12" s="124"/>
      <c r="G12" s="124"/>
    </row>
    <row r="13" spans="1:8" s="121" customFormat="1" ht="83.25" customHeight="1" x14ac:dyDescent="0.2">
      <c r="A13" s="122"/>
      <c r="C13" s="122"/>
      <c r="E13" s="122"/>
      <c r="G13" s="122"/>
    </row>
    <row r="14" spans="1:8" ht="21" x14ac:dyDescent="0.25">
      <c r="A14" s="124"/>
      <c r="C14" s="124"/>
      <c r="E14" s="124"/>
      <c r="G14" s="124"/>
    </row>
    <row r="15" spans="1:8" s="3" customFormat="1" ht="83.25" customHeight="1" x14ac:dyDescent="0.2">
      <c r="A15" s="122"/>
      <c r="C15" s="122"/>
      <c r="E15" s="122"/>
      <c r="G15" s="122"/>
    </row>
    <row r="16" spans="1:8" ht="21" x14ac:dyDescent="0.25">
      <c r="A16" s="124"/>
      <c r="C16" s="124"/>
      <c r="E16" s="124"/>
      <c r="G16" s="124"/>
    </row>
    <row r="17" spans="1:7" ht="83.25" customHeight="1" x14ac:dyDescent="0.2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39.6640625" customWidth="1"/>
    <col min="2" max="2" width="7.5" customWidth="1"/>
    <col min="3" max="3" width="39.6640625" customWidth="1"/>
    <col min="4" max="4" width="7.5" customWidth="1"/>
    <col min="5" max="5" width="39.6640625" customWidth="1"/>
    <col min="6" max="6" width="7.5" customWidth="1"/>
    <col min="7" max="7" width="39.6640625" customWidth="1"/>
    <col min="8" max="8" width="7.5" customWidth="1"/>
  </cols>
  <sheetData>
    <row r="1" spans="1:8" ht="47" x14ac:dyDescent="0.55000000000000004">
      <c r="A1" s="142" t="s">
        <v>251</v>
      </c>
      <c r="B1" s="143"/>
      <c r="C1" s="144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 x14ac:dyDescent="0.25"/>
    <row r="7" spans="1:8" s="121" customFormat="1" ht="83.25" customHeight="1" x14ac:dyDescent="0.2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 x14ac:dyDescent="0.25">
      <c r="C10" s="124"/>
      <c r="E10" s="124"/>
      <c r="G10" s="124"/>
    </row>
    <row r="11" spans="1:8" s="121" customFormat="1" ht="83.25" customHeight="1" x14ac:dyDescent="0.2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 x14ac:dyDescent="0.25">
      <c r="A12" s="124"/>
      <c r="C12" s="124"/>
      <c r="E12" s="124"/>
    </row>
    <row r="13" spans="1:8" s="121" customFormat="1" ht="83.25" customHeight="1" x14ac:dyDescent="0.2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 x14ac:dyDescent="0.25">
      <c r="A14" s="124"/>
      <c r="C14" s="2"/>
      <c r="E14" s="2"/>
      <c r="G14" s="2"/>
    </row>
    <row r="15" spans="1:8" s="3" customFormat="1" ht="83.25" customHeight="1" x14ac:dyDescent="0.2">
      <c r="A15" s="122" t="s">
        <v>228</v>
      </c>
      <c r="C15" s="112"/>
      <c r="E15" s="112"/>
      <c r="G15" s="112"/>
    </row>
    <row r="16" spans="1:8" ht="21" x14ac:dyDescent="0.25">
      <c r="A16" s="124"/>
    </row>
    <row r="17" spans="1:1" ht="83.25" customHeight="1" x14ac:dyDescent="0.2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 x14ac:dyDescent="0.2"/>
  <sheetData>
    <row r="1" spans="1:1" ht="29" x14ac:dyDescent="0.35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25400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 x14ac:dyDescent="0.2"/>
  <sheetData>
    <row r="1" spans="1:1" ht="29" x14ac:dyDescent="0.35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254000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61" width="2.6640625" style="106" customWidth="1"/>
    <col min="62" max="256" width="9.33203125" style="23" customWidth="1"/>
    <col min="257" max="257" width="4" style="23" bestFit="1" customWidth="1"/>
    <col min="258" max="258" width="35.6640625" style="23" bestFit="1" customWidth="1"/>
    <col min="259" max="260" width="9.33203125" style="23" customWidth="1"/>
    <col min="261" max="263" width="4.5" style="23" customWidth="1"/>
    <col min="264" max="264" width="8.5" style="23" customWidth="1"/>
    <col min="265" max="265" width="10.33203125" style="23" customWidth="1"/>
    <col min="266" max="317" width="2.6640625" style="23" customWidth="1"/>
    <col min="318" max="512" width="9.33203125" style="23" customWidth="1"/>
    <col min="513" max="513" width="4" style="23" bestFit="1" customWidth="1"/>
    <col min="514" max="514" width="35.6640625" style="23" bestFit="1" customWidth="1"/>
    <col min="515" max="516" width="9.33203125" style="23" customWidth="1"/>
    <col min="517" max="519" width="4.5" style="23" customWidth="1"/>
    <col min="520" max="520" width="8.5" style="23" customWidth="1"/>
    <col min="521" max="521" width="10.33203125" style="23" customWidth="1"/>
    <col min="522" max="573" width="2.6640625" style="23" customWidth="1"/>
    <col min="574" max="768" width="9.33203125" style="23" customWidth="1"/>
    <col min="769" max="769" width="4" style="23" bestFit="1" customWidth="1"/>
    <col min="770" max="770" width="35.6640625" style="23" bestFit="1" customWidth="1"/>
    <col min="771" max="772" width="9.33203125" style="23" customWidth="1"/>
    <col min="773" max="775" width="4.5" style="23" customWidth="1"/>
    <col min="776" max="776" width="8.5" style="23" customWidth="1"/>
    <col min="777" max="777" width="10.33203125" style="23" customWidth="1"/>
    <col min="778" max="829" width="2.6640625" style="23" customWidth="1"/>
    <col min="830" max="1024" width="9.33203125" style="23" customWidth="1"/>
    <col min="1025" max="1025" width="4" style="23" bestFit="1" customWidth="1"/>
    <col min="1026" max="1026" width="35.6640625" style="23" bestFit="1" customWidth="1"/>
    <col min="1027" max="1028" width="9.33203125" style="23" customWidth="1"/>
    <col min="1029" max="1031" width="4.5" style="23" customWidth="1"/>
    <col min="1032" max="1032" width="8.5" style="23" customWidth="1"/>
    <col min="1033" max="1033" width="10.33203125" style="23" customWidth="1"/>
    <col min="1034" max="1085" width="2.6640625" style="23" customWidth="1"/>
    <col min="1086" max="1280" width="9.33203125" style="23" customWidth="1"/>
    <col min="1281" max="1281" width="4" style="23" bestFit="1" customWidth="1"/>
    <col min="1282" max="1282" width="35.6640625" style="23" bestFit="1" customWidth="1"/>
    <col min="1283" max="1284" width="9.33203125" style="23" customWidth="1"/>
    <col min="1285" max="1287" width="4.5" style="23" customWidth="1"/>
    <col min="1288" max="1288" width="8.5" style="23" customWidth="1"/>
    <col min="1289" max="1289" width="10.33203125" style="23" customWidth="1"/>
    <col min="1290" max="1341" width="2.6640625" style="23" customWidth="1"/>
    <col min="1342" max="1536" width="9.33203125" style="23" customWidth="1"/>
    <col min="1537" max="1537" width="4" style="23" bestFit="1" customWidth="1"/>
    <col min="1538" max="1538" width="35.6640625" style="23" bestFit="1" customWidth="1"/>
    <col min="1539" max="1540" width="9.33203125" style="23" customWidth="1"/>
    <col min="1541" max="1543" width="4.5" style="23" customWidth="1"/>
    <col min="1544" max="1544" width="8.5" style="23" customWidth="1"/>
    <col min="1545" max="1545" width="10.33203125" style="23" customWidth="1"/>
    <col min="1546" max="1597" width="2.6640625" style="23" customWidth="1"/>
    <col min="1598" max="1792" width="9.33203125" style="23" customWidth="1"/>
    <col min="1793" max="1793" width="4" style="23" bestFit="1" customWidth="1"/>
    <col min="1794" max="1794" width="35.6640625" style="23" bestFit="1" customWidth="1"/>
    <col min="1795" max="1796" width="9.33203125" style="23" customWidth="1"/>
    <col min="1797" max="1799" width="4.5" style="23" customWidth="1"/>
    <col min="1800" max="1800" width="8.5" style="23" customWidth="1"/>
    <col min="1801" max="1801" width="10.33203125" style="23" customWidth="1"/>
    <col min="1802" max="1853" width="2.6640625" style="23" customWidth="1"/>
    <col min="1854" max="2048" width="9.33203125" style="23" customWidth="1"/>
    <col min="2049" max="2049" width="4" style="23" bestFit="1" customWidth="1"/>
    <col min="2050" max="2050" width="35.6640625" style="23" bestFit="1" customWidth="1"/>
    <col min="2051" max="2052" width="9.33203125" style="23" customWidth="1"/>
    <col min="2053" max="2055" width="4.5" style="23" customWidth="1"/>
    <col min="2056" max="2056" width="8.5" style="23" customWidth="1"/>
    <col min="2057" max="2057" width="10.33203125" style="23" customWidth="1"/>
    <col min="2058" max="2109" width="2.6640625" style="23" customWidth="1"/>
    <col min="2110" max="2304" width="9.33203125" style="23" customWidth="1"/>
    <col min="2305" max="2305" width="4" style="23" bestFit="1" customWidth="1"/>
    <col min="2306" max="2306" width="35.6640625" style="23" bestFit="1" customWidth="1"/>
    <col min="2307" max="2308" width="9.33203125" style="23" customWidth="1"/>
    <col min="2309" max="2311" width="4.5" style="23" customWidth="1"/>
    <col min="2312" max="2312" width="8.5" style="23" customWidth="1"/>
    <col min="2313" max="2313" width="10.33203125" style="23" customWidth="1"/>
    <col min="2314" max="2365" width="2.6640625" style="23" customWidth="1"/>
    <col min="2366" max="2560" width="9.33203125" style="23" customWidth="1"/>
    <col min="2561" max="2561" width="4" style="23" bestFit="1" customWidth="1"/>
    <col min="2562" max="2562" width="35.6640625" style="23" bestFit="1" customWidth="1"/>
    <col min="2563" max="2564" width="9.33203125" style="23" customWidth="1"/>
    <col min="2565" max="2567" width="4.5" style="23" customWidth="1"/>
    <col min="2568" max="2568" width="8.5" style="23" customWidth="1"/>
    <col min="2569" max="2569" width="10.33203125" style="23" customWidth="1"/>
    <col min="2570" max="2621" width="2.6640625" style="23" customWidth="1"/>
    <col min="2622" max="2816" width="9.33203125" style="23" customWidth="1"/>
    <col min="2817" max="2817" width="4" style="23" bestFit="1" customWidth="1"/>
    <col min="2818" max="2818" width="35.6640625" style="23" bestFit="1" customWidth="1"/>
    <col min="2819" max="2820" width="9.33203125" style="23" customWidth="1"/>
    <col min="2821" max="2823" width="4.5" style="23" customWidth="1"/>
    <col min="2824" max="2824" width="8.5" style="23" customWidth="1"/>
    <col min="2825" max="2825" width="10.33203125" style="23" customWidth="1"/>
    <col min="2826" max="2877" width="2.6640625" style="23" customWidth="1"/>
    <col min="2878" max="3072" width="9.33203125" style="23" customWidth="1"/>
    <col min="3073" max="3073" width="4" style="23" bestFit="1" customWidth="1"/>
    <col min="3074" max="3074" width="35.6640625" style="23" bestFit="1" customWidth="1"/>
    <col min="3075" max="3076" width="9.33203125" style="23" customWidth="1"/>
    <col min="3077" max="3079" width="4.5" style="23" customWidth="1"/>
    <col min="3080" max="3080" width="8.5" style="23" customWidth="1"/>
    <col min="3081" max="3081" width="10.33203125" style="23" customWidth="1"/>
    <col min="3082" max="3133" width="2.6640625" style="23" customWidth="1"/>
    <col min="3134" max="3328" width="9.33203125" style="23" customWidth="1"/>
    <col min="3329" max="3329" width="4" style="23" bestFit="1" customWidth="1"/>
    <col min="3330" max="3330" width="35.6640625" style="23" bestFit="1" customWidth="1"/>
    <col min="3331" max="3332" width="9.33203125" style="23" customWidth="1"/>
    <col min="3333" max="3335" width="4.5" style="23" customWidth="1"/>
    <col min="3336" max="3336" width="8.5" style="23" customWidth="1"/>
    <col min="3337" max="3337" width="10.33203125" style="23" customWidth="1"/>
    <col min="3338" max="3389" width="2.6640625" style="23" customWidth="1"/>
    <col min="3390" max="3584" width="9.33203125" style="23" customWidth="1"/>
    <col min="3585" max="3585" width="4" style="23" bestFit="1" customWidth="1"/>
    <col min="3586" max="3586" width="35.6640625" style="23" bestFit="1" customWidth="1"/>
    <col min="3587" max="3588" width="9.33203125" style="23" customWidth="1"/>
    <col min="3589" max="3591" width="4.5" style="23" customWidth="1"/>
    <col min="3592" max="3592" width="8.5" style="23" customWidth="1"/>
    <col min="3593" max="3593" width="10.33203125" style="23" customWidth="1"/>
    <col min="3594" max="3645" width="2.6640625" style="23" customWidth="1"/>
    <col min="3646" max="3840" width="9.33203125" style="23" customWidth="1"/>
    <col min="3841" max="3841" width="4" style="23" bestFit="1" customWidth="1"/>
    <col min="3842" max="3842" width="35.6640625" style="23" bestFit="1" customWidth="1"/>
    <col min="3843" max="3844" width="9.33203125" style="23" customWidth="1"/>
    <col min="3845" max="3847" width="4.5" style="23" customWidth="1"/>
    <col min="3848" max="3848" width="8.5" style="23" customWidth="1"/>
    <col min="3849" max="3849" width="10.33203125" style="23" customWidth="1"/>
    <col min="3850" max="3901" width="2.6640625" style="23" customWidth="1"/>
    <col min="3902" max="4096" width="9.33203125" style="23" customWidth="1"/>
    <col min="4097" max="4097" width="4" style="23" bestFit="1" customWidth="1"/>
    <col min="4098" max="4098" width="35.6640625" style="23" bestFit="1" customWidth="1"/>
    <col min="4099" max="4100" width="9.33203125" style="23" customWidth="1"/>
    <col min="4101" max="4103" width="4.5" style="23" customWidth="1"/>
    <col min="4104" max="4104" width="8.5" style="23" customWidth="1"/>
    <col min="4105" max="4105" width="10.33203125" style="23" customWidth="1"/>
    <col min="4106" max="4157" width="2.6640625" style="23" customWidth="1"/>
    <col min="4158" max="4352" width="9.33203125" style="23" customWidth="1"/>
    <col min="4353" max="4353" width="4" style="23" bestFit="1" customWidth="1"/>
    <col min="4354" max="4354" width="35.6640625" style="23" bestFit="1" customWidth="1"/>
    <col min="4355" max="4356" width="9.33203125" style="23" customWidth="1"/>
    <col min="4357" max="4359" width="4.5" style="23" customWidth="1"/>
    <col min="4360" max="4360" width="8.5" style="23" customWidth="1"/>
    <col min="4361" max="4361" width="10.33203125" style="23" customWidth="1"/>
    <col min="4362" max="4413" width="2.6640625" style="23" customWidth="1"/>
    <col min="4414" max="4608" width="9.33203125" style="23" customWidth="1"/>
    <col min="4609" max="4609" width="4" style="23" bestFit="1" customWidth="1"/>
    <col min="4610" max="4610" width="35.6640625" style="23" bestFit="1" customWidth="1"/>
    <col min="4611" max="4612" width="9.33203125" style="23" customWidth="1"/>
    <col min="4613" max="4615" width="4.5" style="23" customWidth="1"/>
    <col min="4616" max="4616" width="8.5" style="23" customWidth="1"/>
    <col min="4617" max="4617" width="10.33203125" style="23" customWidth="1"/>
    <col min="4618" max="4669" width="2.6640625" style="23" customWidth="1"/>
    <col min="4670" max="4864" width="9.33203125" style="23" customWidth="1"/>
    <col min="4865" max="4865" width="4" style="23" bestFit="1" customWidth="1"/>
    <col min="4866" max="4866" width="35.6640625" style="23" bestFit="1" customWidth="1"/>
    <col min="4867" max="4868" width="9.33203125" style="23" customWidth="1"/>
    <col min="4869" max="4871" width="4.5" style="23" customWidth="1"/>
    <col min="4872" max="4872" width="8.5" style="23" customWidth="1"/>
    <col min="4873" max="4873" width="10.33203125" style="23" customWidth="1"/>
    <col min="4874" max="4925" width="2.6640625" style="23" customWidth="1"/>
    <col min="4926" max="5120" width="9.33203125" style="23" customWidth="1"/>
    <col min="5121" max="5121" width="4" style="23" bestFit="1" customWidth="1"/>
    <col min="5122" max="5122" width="35.6640625" style="23" bestFit="1" customWidth="1"/>
    <col min="5123" max="5124" width="9.33203125" style="23" customWidth="1"/>
    <col min="5125" max="5127" width="4.5" style="23" customWidth="1"/>
    <col min="5128" max="5128" width="8.5" style="23" customWidth="1"/>
    <col min="5129" max="5129" width="10.33203125" style="23" customWidth="1"/>
    <col min="5130" max="5181" width="2.6640625" style="23" customWidth="1"/>
    <col min="5182" max="5376" width="9.33203125" style="23" customWidth="1"/>
    <col min="5377" max="5377" width="4" style="23" bestFit="1" customWidth="1"/>
    <col min="5378" max="5378" width="35.6640625" style="23" bestFit="1" customWidth="1"/>
    <col min="5379" max="5380" width="9.33203125" style="23" customWidth="1"/>
    <col min="5381" max="5383" width="4.5" style="23" customWidth="1"/>
    <col min="5384" max="5384" width="8.5" style="23" customWidth="1"/>
    <col min="5385" max="5385" width="10.33203125" style="23" customWidth="1"/>
    <col min="5386" max="5437" width="2.6640625" style="23" customWidth="1"/>
    <col min="5438" max="5632" width="9.33203125" style="23" customWidth="1"/>
    <col min="5633" max="5633" width="4" style="23" bestFit="1" customWidth="1"/>
    <col min="5634" max="5634" width="35.6640625" style="23" bestFit="1" customWidth="1"/>
    <col min="5635" max="5636" width="9.33203125" style="23" customWidth="1"/>
    <col min="5637" max="5639" width="4.5" style="23" customWidth="1"/>
    <col min="5640" max="5640" width="8.5" style="23" customWidth="1"/>
    <col min="5641" max="5641" width="10.33203125" style="23" customWidth="1"/>
    <col min="5642" max="5693" width="2.6640625" style="23" customWidth="1"/>
    <col min="5694" max="5888" width="9.33203125" style="23" customWidth="1"/>
    <col min="5889" max="5889" width="4" style="23" bestFit="1" customWidth="1"/>
    <col min="5890" max="5890" width="35.6640625" style="23" bestFit="1" customWidth="1"/>
    <col min="5891" max="5892" width="9.33203125" style="23" customWidth="1"/>
    <col min="5893" max="5895" width="4.5" style="23" customWidth="1"/>
    <col min="5896" max="5896" width="8.5" style="23" customWidth="1"/>
    <col min="5897" max="5897" width="10.33203125" style="23" customWidth="1"/>
    <col min="5898" max="5949" width="2.6640625" style="23" customWidth="1"/>
    <col min="5950" max="6144" width="9.33203125" style="23" customWidth="1"/>
    <col min="6145" max="6145" width="4" style="23" bestFit="1" customWidth="1"/>
    <col min="6146" max="6146" width="35.6640625" style="23" bestFit="1" customWidth="1"/>
    <col min="6147" max="6148" width="9.33203125" style="23" customWidth="1"/>
    <col min="6149" max="6151" width="4.5" style="23" customWidth="1"/>
    <col min="6152" max="6152" width="8.5" style="23" customWidth="1"/>
    <col min="6153" max="6153" width="10.33203125" style="23" customWidth="1"/>
    <col min="6154" max="6205" width="2.6640625" style="23" customWidth="1"/>
    <col min="6206" max="6400" width="9.33203125" style="23" customWidth="1"/>
    <col min="6401" max="6401" width="4" style="23" bestFit="1" customWidth="1"/>
    <col min="6402" max="6402" width="35.6640625" style="23" bestFit="1" customWidth="1"/>
    <col min="6403" max="6404" width="9.33203125" style="23" customWidth="1"/>
    <col min="6405" max="6407" width="4.5" style="23" customWidth="1"/>
    <col min="6408" max="6408" width="8.5" style="23" customWidth="1"/>
    <col min="6409" max="6409" width="10.33203125" style="23" customWidth="1"/>
    <col min="6410" max="6461" width="2.6640625" style="23" customWidth="1"/>
    <col min="6462" max="6656" width="9.33203125" style="23" customWidth="1"/>
    <col min="6657" max="6657" width="4" style="23" bestFit="1" customWidth="1"/>
    <col min="6658" max="6658" width="35.6640625" style="23" bestFit="1" customWidth="1"/>
    <col min="6659" max="6660" width="9.33203125" style="23" customWidth="1"/>
    <col min="6661" max="6663" width="4.5" style="23" customWidth="1"/>
    <col min="6664" max="6664" width="8.5" style="23" customWidth="1"/>
    <col min="6665" max="6665" width="10.33203125" style="23" customWidth="1"/>
    <col min="6666" max="6717" width="2.6640625" style="23" customWidth="1"/>
    <col min="6718" max="6912" width="9.33203125" style="23" customWidth="1"/>
    <col min="6913" max="6913" width="4" style="23" bestFit="1" customWidth="1"/>
    <col min="6914" max="6914" width="35.6640625" style="23" bestFit="1" customWidth="1"/>
    <col min="6915" max="6916" width="9.33203125" style="23" customWidth="1"/>
    <col min="6917" max="6919" width="4.5" style="23" customWidth="1"/>
    <col min="6920" max="6920" width="8.5" style="23" customWidth="1"/>
    <col min="6921" max="6921" width="10.33203125" style="23" customWidth="1"/>
    <col min="6922" max="6973" width="2.6640625" style="23" customWidth="1"/>
    <col min="6974" max="7168" width="9.33203125" style="23" customWidth="1"/>
    <col min="7169" max="7169" width="4" style="23" bestFit="1" customWidth="1"/>
    <col min="7170" max="7170" width="35.6640625" style="23" bestFit="1" customWidth="1"/>
    <col min="7171" max="7172" width="9.33203125" style="23" customWidth="1"/>
    <col min="7173" max="7175" width="4.5" style="23" customWidth="1"/>
    <col min="7176" max="7176" width="8.5" style="23" customWidth="1"/>
    <col min="7177" max="7177" width="10.33203125" style="23" customWidth="1"/>
    <col min="7178" max="7229" width="2.6640625" style="23" customWidth="1"/>
    <col min="7230" max="7424" width="9.33203125" style="23" customWidth="1"/>
    <col min="7425" max="7425" width="4" style="23" bestFit="1" customWidth="1"/>
    <col min="7426" max="7426" width="35.6640625" style="23" bestFit="1" customWidth="1"/>
    <col min="7427" max="7428" width="9.33203125" style="23" customWidth="1"/>
    <col min="7429" max="7431" width="4.5" style="23" customWidth="1"/>
    <col min="7432" max="7432" width="8.5" style="23" customWidth="1"/>
    <col min="7433" max="7433" width="10.33203125" style="23" customWidth="1"/>
    <col min="7434" max="7485" width="2.6640625" style="23" customWidth="1"/>
    <col min="7486" max="7680" width="9.33203125" style="23" customWidth="1"/>
    <col min="7681" max="7681" width="4" style="23" bestFit="1" customWidth="1"/>
    <col min="7682" max="7682" width="35.6640625" style="23" bestFit="1" customWidth="1"/>
    <col min="7683" max="7684" width="9.33203125" style="23" customWidth="1"/>
    <col min="7685" max="7687" width="4.5" style="23" customWidth="1"/>
    <col min="7688" max="7688" width="8.5" style="23" customWidth="1"/>
    <col min="7689" max="7689" width="10.33203125" style="23" customWidth="1"/>
    <col min="7690" max="7741" width="2.6640625" style="23" customWidth="1"/>
    <col min="7742" max="7936" width="9.33203125" style="23" customWidth="1"/>
    <col min="7937" max="7937" width="4" style="23" bestFit="1" customWidth="1"/>
    <col min="7938" max="7938" width="35.6640625" style="23" bestFit="1" customWidth="1"/>
    <col min="7939" max="7940" width="9.33203125" style="23" customWidth="1"/>
    <col min="7941" max="7943" width="4.5" style="23" customWidth="1"/>
    <col min="7944" max="7944" width="8.5" style="23" customWidth="1"/>
    <col min="7945" max="7945" width="10.33203125" style="23" customWidth="1"/>
    <col min="7946" max="7997" width="2.6640625" style="23" customWidth="1"/>
    <col min="7998" max="8192" width="9.33203125" style="23" customWidth="1"/>
    <col min="8193" max="8193" width="4" style="23" bestFit="1" customWidth="1"/>
    <col min="8194" max="8194" width="35.6640625" style="23" bestFit="1" customWidth="1"/>
    <col min="8195" max="8196" width="9.33203125" style="23" customWidth="1"/>
    <col min="8197" max="8199" width="4.5" style="23" customWidth="1"/>
    <col min="8200" max="8200" width="8.5" style="23" customWidth="1"/>
    <col min="8201" max="8201" width="10.33203125" style="23" customWidth="1"/>
    <col min="8202" max="8253" width="2.6640625" style="23" customWidth="1"/>
    <col min="8254" max="8448" width="9.33203125" style="23" customWidth="1"/>
    <col min="8449" max="8449" width="4" style="23" bestFit="1" customWidth="1"/>
    <col min="8450" max="8450" width="35.6640625" style="23" bestFit="1" customWidth="1"/>
    <col min="8451" max="8452" width="9.33203125" style="23" customWidth="1"/>
    <col min="8453" max="8455" width="4.5" style="23" customWidth="1"/>
    <col min="8456" max="8456" width="8.5" style="23" customWidth="1"/>
    <col min="8457" max="8457" width="10.33203125" style="23" customWidth="1"/>
    <col min="8458" max="8509" width="2.6640625" style="23" customWidth="1"/>
    <col min="8510" max="8704" width="9.33203125" style="23" customWidth="1"/>
    <col min="8705" max="8705" width="4" style="23" bestFit="1" customWidth="1"/>
    <col min="8706" max="8706" width="35.6640625" style="23" bestFit="1" customWidth="1"/>
    <col min="8707" max="8708" width="9.33203125" style="23" customWidth="1"/>
    <col min="8709" max="8711" width="4.5" style="23" customWidth="1"/>
    <col min="8712" max="8712" width="8.5" style="23" customWidth="1"/>
    <col min="8713" max="8713" width="10.33203125" style="23" customWidth="1"/>
    <col min="8714" max="8765" width="2.6640625" style="23" customWidth="1"/>
    <col min="8766" max="8960" width="9.33203125" style="23" customWidth="1"/>
    <col min="8961" max="8961" width="4" style="23" bestFit="1" customWidth="1"/>
    <col min="8962" max="8962" width="35.6640625" style="23" bestFit="1" customWidth="1"/>
    <col min="8963" max="8964" width="9.33203125" style="23" customWidth="1"/>
    <col min="8965" max="8967" width="4.5" style="23" customWidth="1"/>
    <col min="8968" max="8968" width="8.5" style="23" customWidth="1"/>
    <col min="8969" max="8969" width="10.33203125" style="23" customWidth="1"/>
    <col min="8970" max="9021" width="2.6640625" style="23" customWidth="1"/>
    <col min="9022" max="9216" width="9.33203125" style="23" customWidth="1"/>
    <col min="9217" max="9217" width="4" style="23" bestFit="1" customWidth="1"/>
    <col min="9218" max="9218" width="35.6640625" style="23" bestFit="1" customWidth="1"/>
    <col min="9219" max="9220" width="9.33203125" style="23" customWidth="1"/>
    <col min="9221" max="9223" width="4.5" style="23" customWidth="1"/>
    <col min="9224" max="9224" width="8.5" style="23" customWidth="1"/>
    <col min="9225" max="9225" width="10.33203125" style="23" customWidth="1"/>
    <col min="9226" max="9277" width="2.6640625" style="23" customWidth="1"/>
    <col min="9278" max="9472" width="9.33203125" style="23" customWidth="1"/>
    <col min="9473" max="9473" width="4" style="23" bestFit="1" customWidth="1"/>
    <col min="9474" max="9474" width="35.6640625" style="23" bestFit="1" customWidth="1"/>
    <col min="9475" max="9476" width="9.33203125" style="23" customWidth="1"/>
    <col min="9477" max="9479" width="4.5" style="23" customWidth="1"/>
    <col min="9480" max="9480" width="8.5" style="23" customWidth="1"/>
    <col min="9481" max="9481" width="10.33203125" style="23" customWidth="1"/>
    <col min="9482" max="9533" width="2.6640625" style="23" customWidth="1"/>
    <col min="9534" max="9728" width="9.33203125" style="23" customWidth="1"/>
    <col min="9729" max="9729" width="4" style="23" bestFit="1" customWidth="1"/>
    <col min="9730" max="9730" width="35.6640625" style="23" bestFit="1" customWidth="1"/>
    <col min="9731" max="9732" width="9.33203125" style="23" customWidth="1"/>
    <col min="9733" max="9735" width="4.5" style="23" customWidth="1"/>
    <col min="9736" max="9736" width="8.5" style="23" customWidth="1"/>
    <col min="9737" max="9737" width="10.33203125" style="23" customWidth="1"/>
    <col min="9738" max="9789" width="2.6640625" style="23" customWidth="1"/>
    <col min="9790" max="9984" width="9.33203125" style="23" customWidth="1"/>
    <col min="9985" max="9985" width="4" style="23" bestFit="1" customWidth="1"/>
    <col min="9986" max="9986" width="35.6640625" style="23" bestFit="1" customWidth="1"/>
    <col min="9987" max="9988" width="9.33203125" style="23" customWidth="1"/>
    <col min="9989" max="9991" width="4.5" style="23" customWidth="1"/>
    <col min="9992" max="9992" width="8.5" style="23" customWidth="1"/>
    <col min="9993" max="9993" width="10.33203125" style="23" customWidth="1"/>
    <col min="9994" max="10045" width="2.6640625" style="23" customWidth="1"/>
    <col min="10046" max="10240" width="9.33203125" style="23" customWidth="1"/>
    <col min="10241" max="10241" width="4" style="23" bestFit="1" customWidth="1"/>
    <col min="10242" max="10242" width="35.6640625" style="23" bestFit="1" customWidth="1"/>
    <col min="10243" max="10244" width="9.33203125" style="23" customWidth="1"/>
    <col min="10245" max="10247" width="4.5" style="23" customWidth="1"/>
    <col min="10248" max="10248" width="8.5" style="23" customWidth="1"/>
    <col min="10249" max="10249" width="10.33203125" style="23" customWidth="1"/>
    <col min="10250" max="10301" width="2.6640625" style="23" customWidth="1"/>
    <col min="10302" max="10496" width="9.33203125" style="23" customWidth="1"/>
    <col min="10497" max="10497" width="4" style="23" bestFit="1" customWidth="1"/>
    <col min="10498" max="10498" width="35.6640625" style="23" bestFit="1" customWidth="1"/>
    <col min="10499" max="10500" width="9.33203125" style="23" customWidth="1"/>
    <col min="10501" max="10503" width="4.5" style="23" customWidth="1"/>
    <col min="10504" max="10504" width="8.5" style="23" customWidth="1"/>
    <col min="10505" max="10505" width="10.33203125" style="23" customWidth="1"/>
    <col min="10506" max="10557" width="2.6640625" style="23" customWidth="1"/>
    <col min="10558" max="10752" width="9.33203125" style="23" customWidth="1"/>
    <col min="10753" max="10753" width="4" style="23" bestFit="1" customWidth="1"/>
    <col min="10754" max="10754" width="35.6640625" style="23" bestFit="1" customWidth="1"/>
    <col min="10755" max="10756" width="9.33203125" style="23" customWidth="1"/>
    <col min="10757" max="10759" width="4.5" style="23" customWidth="1"/>
    <col min="10760" max="10760" width="8.5" style="23" customWidth="1"/>
    <col min="10761" max="10761" width="10.33203125" style="23" customWidth="1"/>
    <col min="10762" max="10813" width="2.6640625" style="23" customWidth="1"/>
    <col min="10814" max="11008" width="9.33203125" style="23" customWidth="1"/>
    <col min="11009" max="11009" width="4" style="23" bestFit="1" customWidth="1"/>
    <col min="11010" max="11010" width="35.6640625" style="23" bestFit="1" customWidth="1"/>
    <col min="11011" max="11012" width="9.33203125" style="23" customWidth="1"/>
    <col min="11013" max="11015" width="4.5" style="23" customWidth="1"/>
    <col min="11016" max="11016" width="8.5" style="23" customWidth="1"/>
    <col min="11017" max="11017" width="10.33203125" style="23" customWidth="1"/>
    <col min="11018" max="11069" width="2.6640625" style="23" customWidth="1"/>
    <col min="11070" max="11264" width="9.33203125" style="23" customWidth="1"/>
    <col min="11265" max="11265" width="4" style="23" bestFit="1" customWidth="1"/>
    <col min="11266" max="11266" width="35.6640625" style="23" bestFit="1" customWidth="1"/>
    <col min="11267" max="11268" width="9.33203125" style="23" customWidth="1"/>
    <col min="11269" max="11271" width="4.5" style="23" customWidth="1"/>
    <col min="11272" max="11272" width="8.5" style="23" customWidth="1"/>
    <col min="11273" max="11273" width="10.33203125" style="23" customWidth="1"/>
    <col min="11274" max="11325" width="2.6640625" style="23" customWidth="1"/>
    <col min="11326" max="11520" width="9.33203125" style="23" customWidth="1"/>
    <col min="11521" max="11521" width="4" style="23" bestFit="1" customWidth="1"/>
    <col min="11522" max="11522" width="35.6640625" style="23" bestFit="1" customWidth="1"/>
    <col min="11523" max="11524" width="9.33203125" style="23" customWidth="1"/>
    <col min="11525" max="11527" width="4.5" style="23" customWidth="1"/>
    <col min="11528" max="11528" width="8.5" style="23" customWidth="1"/>
    <col min="11529" max="11529" width="10.33203125" style="23" customWidth="1"/>
    <col min="11530" max="11581" width="2.6640625" style="23" customWidth="1"/>
    <col min="11582" max="11776" width="9.33203125" style="23" customWidth="1"/>
    <col min="11777" max="11777" width="4" style="23" bestFit="1" customWidth="1"/>
    <col min="11778" max="11778" width="35.6640625" style="23" bestFit="1" customWidth="1"/>
    <col min="11779" max="11780" width="9.33203125" style="23" customWidth="1"/>
    <col min="11781" max="11783" width="4.5" style="23" customWidth="1"/>
    <col min="11784" max="11784" width="8.5" style="23" customWidth="1"/>
    <col min="11785" max="11785" width="10.33203125" style="23" customWidth="1"/>
    <col min="11786" max="11837" width="2.6640625" style="23" customWidth="1"/>
    <col min="11838" max="12032" width="9.33203125" style="23" customWidth="1"/>
    <col min="12033" max="12033" width="4" style="23" bestFit="1" customWidth="1"/>
    <col min="12034" max="12034" width="35.6640625" style="23" bestFit="1" customWidth="1"/>
    <col min="12035" max="12036" width="9.33203125" style="23" customWidth="1"/>
    <col min="12037" max="12039" width="4.5" style="23" customWidth="1"/>
    <col min="12040" max="12040" width="8.5" style="23" customWidth="1"/>
    <col min="12041" max="12041" width="10.33203125" style="23" customWidth="1"/>
    <col min="12042" max="12093" width="2.6640625" style="23" customWidth="1"/>
    <col min="12094" max="12288" width="9.33203125" style="23" customWidth="1"/>
    <col min="12289" max="12289" width="4" style="23" bestFit="1" customWidth="1"/>
    <col min="12290" max="12290" width="35.6640625" style="23" bestFit="1" customWidth="1"/>
    <col min="12291" max="12292" width="9.33203125" style="23" customWidth="1"/>
    <col min="12293" max="12295" width="4.5" style="23" customWidth="1"/>
    <col min="12296" max="12296" width="8.5" style="23" customWidth="1"/>
    <col min="12297" max="12297" width="10.33203125" style="23" customWidth="1"/>
    <col min="12298" max="12349" width="2.6640625" style="23" customWidth="1"/>
    <col min="12350" max="12544" width="9.33203125" style="23" customWidth="1"/>
    <col min="12545" max="12545" width="4" style="23" bestFit="1" customWidth="1"/>
    <col min="12546" max="12546" width="35.6640625" style="23" bestFit="1" customWidth="1"/>
    <col min="12547" max="12548" width="9.33203125" style="23" customWidth="1"/>
    <col min="12549" max="12551" width="4.5" style="23" customWidth="1"/>
    <col min="12552" max="12552" width="8.5" style="23" customWidth="1"/>
    <col min="12553" max="12553" width="10.33203125" style="23" customWidth="1"/>
    <col min="12554" max="12605" width="2.6640625" style="23" customWidth="1"/>
    <col min="12606" max="12800" width="9.33203125" style="23" customWidth="1"/>
    <col min="12801" max="12801" width="4" style="23" bestFit="1" customWidth="1"/>
    <col min="12802" max="12802" width="35.6640625" style="23" bestFit="1" customWidth="1"/>
    <col min="12803" max="12804" width="9.33203125" style="23" customWidth="1"/>
    <col min="12805" max="12807" width="4.5" style="23" customWidth="1"/>
    <col min="12808" max="12808" width="8.5" style="23" customWidth="1"/>
    <col min="12809" max="12809" width="10.33203125" style="23" customWidth="1"/>
    <col min="12810" max="12861" width="2.6640625" style="23" customWidth="1"/>
    <col min="12862" max="13056" width="9.33203125" style="23" customWidth="1"/>
    <col min="13057" max="13057" width="4" style="23" bestFit="1" customWidth="1"/>
    <col min="13058" max="13058" width="35.6640625" style="23" bestFit="1" customWidth="1"/>
    <col min="13059" max="13060" width="9.33203125" style="23" customWidth="1"/>
    <col min="13061" max="13063" width="4.5" style="23" customWidth="1"/>
    <col min="13064" max="13064" width="8.5" style="23" customWidth="1"/>
    <col min="13065" max="13065" width="10.33203125" style="23" customWidth="1"/>
    <col min="13066" max="13117" width="2.6640625" style="23" customWidth="1"/>
    <col min="13118" max="13312" width="9.33203125" style="23" customWidth="1"/>
    <col min="13313" max="13313" width="4" style="23" bestFit="1" customWidth="1"/>
    <col min="13314" max="13314" width="35.6640625" style="23" bestFit="1" customWidth="1"/>
    <col min="13315" max="13316" width="9.33203125" style="23" customWidth="1"/>
    <col min="13317" max="13319" width="4.5" style="23" customWidth="1"/>
    <col min="13320" max="13320" width="8.5" style="23" customWidth="1"/>
    <col min="13321" max="13321" width="10.33203125" style="23" customWidth="1"/>
    <col min="13322" max="13373" width="2.6640625" style="23" customWidth="1"/>
    <col min="13374" max="13568" width="9.33203125" style="23" customWidth="1"/>
    <col min="13569" max="13569" width="4" style="23" bestFit="1" customWidth="1"/>
    <col min="13570" max="13570" width="35.6640625" style="23" bestFit="1" customWidth="1"/>
    <col min="13571" max="13572" width="9.33203125" style="23" customWidth="1"/>
    <col min="13573" max="13575" width="4.5" style="23" customWidth="1"/>
    <col min="13576" max="13576" width="8.5" style="23" customWidth="1"/>
    <col min="13577" max="13577" width="10.33203125" style="23" customWidth="1"/>
    <col min="13578" max="13629" width="2.6640625" style="23" customWidth="1"/>
    <col min="13630" max="13824" width="9.33203125" style="23" customWidth="1"/>
    <col min="13825" max="13825" width="4" style="23" bestFit="1" customWidth="1"/>
    <col min="13826" max="13826" width="35.6640625" style="23" bestFit="1" customWidth="1"/>
    <col min="13827" max="13828" width="9.33203125" style="23" customWidth="1"/>
    <col min="13829" max="13831" width="4.5" style="23" customWidth="1"/>
    <col min="13832" max="13832" width="8.5" style="23" customWidth="1"/>
    <col min="13833" max="13833" width="10.33203125" style="23" customWidth="1"/>
    <col min="13834" max="13885" width="2.6640625" style="23" customWidth="1"/>
    <col min="13886" max="14080" width="9.33203125" style="23" customWidth="1"/>
    <col min="14081" max="14081" width="4" style="23" bestFit="1" customWidth="1"/>
    <col min="14082" max="14082" width="35.6640625" style="23" bestFit="1" customWidth="1"/>
    <col min="14083" max="14084" width="9.33203125" style="23" customWidth="1"/>
    <col min="14085" max="14087" width="4.5" style="23" customWidth="1"/>
    <col min="14088" max="14088" width="8.5" style="23" customWidth="1"/>
    <col min="14089" max="14089" width="10.33203125" style="23" customWidth="1"/>
    <col min="14090" max="14141" width="2.6640625" style="23" customWidth="1"/>
    <col min="14142" max="14336" width="9.33203125" style="23" customWidth="1"/>
    <col min="14337" max="14337" width="4" style="23" bestFit="1" customWidth="1"/>
    <col min="14338" max="14338" width="35.6640625" style="23" bestFit="1" customWidth="1"/>
    <col min="14339" max="14340" width="9.33203125" style="23" customWidth="1"/>
    <col min="14341" max="14343" width="4.5" style="23" customWidth="1"/>
    <col min="14344" max="14344" width="8.5" style="23" customWidth="1"/>
    <col min="14345" max="14345" width="10.33203125" style="23" customWidth="1"/>
    <col min="14346" max="14397" width="2.6640625" style="23" customWidth="1"/>
    <col min="14398" max="14592" width="9.33203125" style="23" customWidth="1"/>
    <col min="14593" max="14593" width="4" style="23" bestFit="1" customWidth="1"/>
    <col min="14594" max="14594" width="35.6640625" style="23" bestFit="1" customWidth="1"/>
    <col min="14595" max="14596" width="9.33203125" style="23" customWidth="1"/>
    <col min="14597" max="14599" width="4.5" style="23" customWidth="1"/>
    <col min="14600" max="14600" width="8.5" style="23" customWidth="1"/>
    <col min="14601" max="14601" width="10.33203125" style="23" customWidth="1"/>
    <col min="14602" max="14653" width="2.6640625" style="23" customWidth="1"/>
    <col min="14654" max="14848" width="9.33203125" style="23" customWidth="1"/>
    <col min="14849" max="14849" width="4" style="23" bestFit="1" customWidth="1"/>
    <col min="14850" max="14850" width="35.6640625" style="23" bestFit="1" customWidth="1"/>
    <col min="14851" max="14852" width="9.33203125" style="23" customWidth="1"/>
    <col min="14853" max="14855" width="4.5" style="23" customWidth="1"/>
    <col min="14856" max="14856" width="8.5" style="23" customWidth="1"/>
    <col min="14857" max="14857" width="10.33203125" style="23" customWidth="1"/>
    <col min="14858" max="14909" width="2.6640625" style="23" customWidth="1"/>
    <col min="14910" max="15104" width="9.33203125" style="23" customWidth="1"/>
    <col min="15105" max="15105" width="4" style="23" bestFit="1" customWidth="1"/>
    <col min="15106" max="15106" width="35.6640625" style="23" bestFit="1" customWidth="1"/>
    <col min="15107" max="15108" width="9.33203125" style="23" customWidth="1"/>
    <col min="15109" max="15111" width="4.5" style="23" customWidth="1"/>
    <col min="15112" max="15112" width="8.5" style="23" customWidth="1"/>
    <col min="15113" max="15113" width="10.33203125" style="23" customWidth="1"/>
    <col min="15114" max="15165" width="2.6640625" style="23" customWidth="1"/>
    <col min="15166" max="15360" width="9.33203125" style="23" customWidth="1"/>
    <col min="15361" max="15361" width="4" style="23" bestFit="1" customWidth="1"/>
    <col min="15362" max="15362" width="35.6640625" style="23" bestFit="1" customWidth="1"/>
    <col min="15363" max="15364" width="9.33203125" style="23" customWidth="1"/>
    <col min="15365" max="15367" width="4.5" style="23" customWidth="1"/>
    <col min="15368" max="15368" width="8.5" style="23" customWidth="1"/>
    <col min="15369" max="15369" width="10.33203125" style="23" customWidth="1"/>
    <col min="15370" max="15421" width="2.6640625" style="23" customWidth="1"/>
    <col min="15422" max="15616" width="9.33203125" style="23" customWidth="1"/>
    <col min="15617" max="15617" width="4" style="23" bestFit="1" customWidth="1"/>
    <col min="15618" max="15618" width="35.6640625" style="23" bestFit="1" customWidth="1"/>
    <col min="15619" max="15620" width="9.33203125" style="23" customWidth="1"/>
    <col min="15621" max="15623" width="4.5" style="23" customWidth="1"/>
    <col min="15624" max="15624" width="8.5" style="23" customWidth="1"/>
    <col min="15625" max="15625" width="10.33203125" style="23" customWidth="1"/>
    <col min="15626" max="15677" width="2.6640625" style="23" customWidth="1"/>
    <col min="15678" max="15872" width="9.33203125" style="23" customWidth="1"/>
    <col min="15873" max="15873" width="4" style="23" bestFit="1" customWidth="1"/>
    <col min="15874" max="15874" width="35.6640625" style="23" bestFit="1" customWidth="1"/>
    <col min="15875" max="15876" width="9.33203125" style="23" customWidth="1"/>
    <col min="15877" max="15879" width="4.5" style="23" customWidth="1"/>
    <col min="15880" max="15880" width="8.5" style="23" customWidth="1"/>
    <col min="15881" max="15881" width="10.33203125" style="23" customWidth="1"/>
    <col min="15882" max="15933" width="2.6640625" style="23" customWidth="1"/>
    <col min="15934" max="16128" width="9.33203125" style="23" customWidth="1"/>
    <col min="16129" max="16129" width="4" style="23" bestFit="1" customWidth="1"/>
    <col min="16130" max="16130" width="35.6640625" style="23" bestFit="1" customWidth="1"/>
    <col min="16131" max="16132" width="9.33203125" style="23" customWidth="1"/>
    <col min="16133" max="16135" width="4.5" style="23" customWidth="1"/>
    <col min="16136" max="16136" width="8.5" style="23" customWidth="1"/>
    <col min="16137" max="16137" width="10.33203125" style="23" customWidth="1"/>
    <col min="16138" max="16189" width="2.6640625" style="23" customWidth="1"/>
    <col min="16190" max="16384" width="9.33203125" style="23" customWidth="1"/>
  </cols>
  <sheetData>
    <row r="1" spans="1:61" ht="24" thickBot="1" x14ac:dyDescent="0.25">
      <c r="A1" s="136" t="s">
        <v>254</v>
      </c>
    </row>
    <row r="2" spans="1:61" ht="18" customHeight="1" x14ac:dyDescent="0.2">
      <c r="A2" s="165" t="s">
        <v>22</v>
      </c>
      <c r="B2" s="166"/>
      <c r="C2" s="21" t="s">
        <v>23</v>
      </c>
      <c r="D2" s="21" t="s">
        <v>24</v>
      </c>
      <c r="E2" s="167" t="s">
        <v>25</v>
      </c>
      <c r="F2" s="167"/>
      <c r="G2" s="167"/>
      <c r="H2" s="21" t="s">
        <v>26</v>
      </c>
      <c r="I2" s="22" t="s">
        <v>27</v>
      </c>
      <c r="J2" s="168" t="s">
        <v>256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1"/>
    </row>
    <row r="3" spans="1:61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2" t="s">
        <v>28</v>
      </c>
      <c r="K3" s="173"/>
      <c r="L3" s="173"/>
      <c r="M3" s="174"/>
      <c r="N3" s="175" t="s">
        <v>29</v>
      </c>
      <c r="O3" s="173"/>
      <c r="P3" s="173"/>
      <c r="Q3" s="174"/>
      <c r="R3" s="172" t="s">
        <v>30</v>
      </c>
      <c r="S3" s="173"/>
      <c r="T3" s="173"/>
      <c r="U3" s="174"/>
      <c r="V3" s="175" t="s">
        <v>31</v>
      </c>
      <c r="W3" s="173"/>
      <c r="X3" s="173"/>
      <c r="Y3" s="173"/>
      <c r="Z3" s="173"/>
      <c r="AA3" s="175" t="s">
        <v>32</v>
      </c>
      <c r="AB3" s="173"/>
      <c r="AC3" s="173"/>
      <c r="AD3" s="174"/>
      <c r="AE3" s="175" t="s">
        <v>33</v>
      </c>
      <c r="AF3" s="173"/>
      <c r="AG3" s="173"/>
      <c r="AH3" s="173"/>
      <c r="AI3" s="174"/>
      <c r="AJ3" s="175" t="s">
        <v>34</v>
      </c>
      <c r="AK3" s="173"/>
      <c r="AL3" s="173"/>
      <c r="AM3" s="174"/>
      <c r="AN3" s="175" t="s">
        <v>35</v>
      </c>
      <c r="AO3" s="173"/>
      <c r="AP3" s="173"/>
      <c r="AQ3" s="174"/>
      <c r="AR3" s="175" t="s">
        <v>36</v>
      </c>
      <c r="AS3" s="173"/>
      <c r="AT3" s="173"/>
      <c r="AU3" s="173"/>
      <c r="AV3" s="174"/>
      <c r="AW3" s="175" t="s">
        <v>37</v>
      </c>
      <c r="AX3" s="173"/>
      <c r="AY3" s="173"/>
      <c r="AZ3" s="174"/>
      <c r="BA3" s="175" t="s">
        <v>38</v>
      </c>
      <c r="BB3" s="173"/>
      <c r="BC3" s="173"/>
      <c r="BD3" s="174"/>
      <c r="BE3" s="175" t="s">
        <v>39</v>
      </c>
      <c r="BF3" s="173"/>
      <c r="BG3" s="173"/>
      <c r="BH3" s="173"/>
      <c r="BI3" s="176"/>
    </row>
    <row r="4" spans="1:61" s="35" customFormat="1" ht="18" customHeight="1" x14ac:dyDescent="0.2">
      <c r="A4" s="163"/>
      <c r="B4" s="16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 x14ac:dyDescent="0.2">
      <c r="A5" s="153" t="s">
        <v>96</v>
      </c>
      <c r="B5" s="154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 x14ac:dyDescent="0.2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 x14ac:dyDescent="0.2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 x14ac:dyDescent="0.2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 x14ac:dyDescent="0.2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 x14ac:dyDescent="0.2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 x14ac:dyDescent="0.2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 x14ac:dyDescent="0.2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 x14ac:dyDescent="0.2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 x14ac:dyDescent="0.2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 x14ac:dyDescent="0.2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 x14ac:dyDescent="0.2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 x14ac:dyDescent="0.2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 x14ac:dyDescent="0.2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 x14ac:dyDescent="0.2">
      <c r="A19" s="153" t="s">
        <v>123</v>
      </c>
      <c r="B19" s="154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 x14ac:dyDescent="0.2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 x14ac:dyDescent="0.2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 x14ac:dyDescent="0.2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 x14ac:dyDescent="0.2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 x14ac:dyDescent="0.2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 x14ac:dyDescent="0.2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 x14ac:dyDescent="0.2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 x14ac:dyDescent="0.2">
      <c r="A27" s="153" t="s">
        <v>138</v>
      </c>
      <c r="B27" s="154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 x14ac:dyDescent="0.2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 x14ac:dyDescent="0.2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 x14ac:dyDescent="0.2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 x14ac:dyDescent="0.2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 x14ac:dyDescent="0.2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 x14ac:dyDescent="0.2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 x14ac:dyDescent="0.2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 x14ac:dyDescent="0.2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 x14ac:dyDescent="0.2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 x14ac:dyDescent="0.2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 x14ac:dyDescent="0.2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 x14ac:dyDescent="0.2">
      <c r="A39" s="153" t="s">
        <v>158</v>
      </c>
      <c r="B39" s="154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 x14ac:dyDescent="0.2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 x14ac:dyDescent="0.2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 x14ac:dyDescent="0.2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 x14ac:dyDescent="0.2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 x14ac:dyDescent="0.2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 x14ac:dyDescent="0.2">
      <c r="A45" s="153" t="s">
        <v>167</v>
      </c>
      <c r="B45" s="154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 x14ac:dyDescent="0.2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 x14ac:dyDescent="0.2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 x14ac:dyDescent="0.2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 x14ac:dyDescent="0.2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 x14ac:dyDescent="0.2">
      <c r="A50" s="153" t="s">
        <v>174</v>
      </c>
      <c r="B50" s="154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 x14ac:dyDescent="0.2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 x14ac:dyDescent="0.2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 x14ac:dyDescent="0.25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 x14ac:dyDescent="0.2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 x14ac:dyDescent="0.2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6" thickBot="1" x14ac:dyDescent="0.25">
      <c r="A57" s="155" t="s">
        <v>180</v>
      </c>
      <c r="B57" s="156"/>
      <c r="C57" s="156"/>
      <c r="D57" s="156"/>
      <c r="E57" s="156"/>
      <c r="F57" s="156"/>
    </row>
    <row r="58" spans="1:62" ht="16" thickBot="1" x14ac:dyDescent="0.25">
      <c r="A58" s="108" t="s">
        <v>181</v>
      </c>
      <c r="B58" s="108"/>
      <c r="C58" s="157" t="s">
        <v>182</v>
      </c>
      <c r="D58" s="158"/>
      <c r="E58" s="159" t="s">
        <v>183</v>
      </c>
      <c r="F58" s="160"/>
      <c r="G58" s="106"/>
      <c r="H58" s="107"/>
      <c r="BJ58" s="106"/>
    </row>
    <row r="59" spans="1:62" ht="15" x14ac:dyDescent="0.2">
      <c r="A59" s="109" t="s">
        <v>184</v>
      </c>
      <c r="B59" s="109"/>
      <c r="C59" s="145" t="s">
        <v>185</v>
      </c>
      <c r="D59" s="146"/>
      <c r="E59" s="161" t="s">
        <v>100</v>
      </c>
      <c r="F59" s="162"/>
      <c r="G59" s="106"/>
      <c r="H59" s="107"/>
      <c r="BJ59" s="106"/>
    </row>
    <row r="60" spans="1:62" ht="15" x14ac:dyDescent="0.2">
      <c r="A60" s="110" t="s">
        <v>186</v>
      </c>
      <c r="B60" s="110"/>
      <c r="C60" s="145" t="s">
        <v>187</v>
      </c>
      <c r="D60" s="146"/>
      <c r="E60" s="147" t="s">
        <v>133</v>
      </c>
      <c r="F60" s="148"/>
      <c r="G60" s="106"/>
      <c r="H60" s="107"/>
      <c r="BJ60" s="106"/>
    </row>
    <row r="61" spans="1:62" ht="15" x14ac:dyDescent="0.2">
      <c r="A61" s="110" t="s">
        <v>188</v>
      </c>
      <c r="B61" s="110"/>
      <c r="C61" s="145" t="s">
        <v>189</v>
      </c>
      <c r="D61" s="146"/>
      <c r="E61" s="147" t="s">
        <v>160</v>
      </c>
      <c r="F61" s="148"/>
      <c r="G61" s="106"/>
      <c r="H61" s="107"/>
      <c r="BJ61" s="106"/>
    </row>
    <row r="62" spans="1:62" ht="15" x14ac:dyDescent="0.2">
      <c r="A62" s="110" t="s">
        <v>190</v>
      </c>
      <c r="B62" s="110"/>
      <c r="C62" s="145" t="s">
        <v>191</v>
      </c>
      <c r="D62" s="146"/>
      <c r="E62" s="147" t="s">
        <v>126</v>
      </c>
      <c r="F62" s="148"/>
      <c r="G62" s="106"/>
      <c r="H62" s="107"/>
      <c r="BJ62" s="106"/>
    </row>
    <row r="63" spans="1:62" ht="16" thickBot="1" x14ac:dyDescent="0.25">
      <c r="A63" s="111" t="s">
        <v>192</v>
      </c>
      <c r="B63" s="111"/>
      <c r="C63" s="149" t="s">
        <v>193</v>
      </c>
      <c r="D63" s="150"/>
      <c r="E63" s="151" t="s">
        <v>107</v>
      </c>
      <c r="F63" s="152"/>
      <c r="G63" s="106"/>
      <c r="H63" s="107"/>
      <c r="BJ63" s="106"/>
    </row>
  </sheetData>
  <mergeCells count="35"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C61:D61"/>
    <mergeCell ref="E61:F61"/>
    <mergeCell ref="C62:D62"/>
    <mergeCell ref="E62:F62"/>
    <mergeCell ref="C63:D63"/>
    <mergeCell ref="E63:F6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4"/>
  <sheetViews>
    <sheetView tabSelected="1" topLeftCell="A10" zoomScale="130" zoomScaleNormal="130" workbookViewId="0">
      <selection activeCell="AB30" sqref="AB30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27" width="2.6640625" style="106" customWidth="1"/>
    <col min="28" max="28" width="2.5" style="106" customWidth="1"/>
    <col min="29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 x14ac:dyDescent="0.25">
      <c r="A1" s="136" t="s">
        <v>296</v>
      </c>
    </row>
    <row r="2" spans="1:35" ht="18" customHeight="1" x14ac:dyDescent="0.2">
      <c r="A2" s="165" t="s">
        <v>22</v>
      </c>
      <c r="B2" s="166"/>
      <c r="C2" s="21" t="s">
        <v>23</v>
      </c>
      <c r="D2" s="21" t="s">
        <v>24</v>
      </c>
      <c r="E2" s="167" t="s">
        <v>25</v>
      </c>
      <c r="F2" s="167"/>
      <c r="G2" s="167"/>
      <c r="H2" s="21" t="s">
        <v>26</v>
      </c>
      <c r="I2" s="22" t="s">
        <v>27</v>
      </c>
      <c r="J2" s="168" t="s">
        <v>257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</row>
    <row r="3" spans="1:35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2" t="s">
        <v>28</v>
      </c>
      <c r="K3" s="173"/>
      <c r="L3" s="173"/>
      <c r="M3" s="174"/>
      <c r="N3" s="175" t="s">
        <v>29</v>
      </c>
      <c r="O3" s="173"/>
      <c r="P3" s="173"/>
      <c r="Q3" s="174"/>
      <c r="R3" s="172" t="s">
        <v>30</v>
      </c>
      <c r="S3" s="173"/>
      <c r="T3" s="173"/>
      <c r="U3" s="174"/>
      <c r="V3" s="175" t="s">
        <v>31</v>
      </c>
      <c r="W3" s="173"/>
      <c r="X3" s="173"/>
      <c r="Y3" s="173"/>
      <c r="Z3" s="173"/>
      <c r="AA3" s="175" t="s">
        <v>32</v>
      </c>
      <c r="AB3" s="173"/>
      <c r="AC3" s="173"/>
      <c r="AD3" s="174"/>
      <c r="AE3" s="175" t="s">
        <v>33</v>
      </c>
      <c r="AF3" s="173"/>
      <c r="AG3" s="173"/>
      <c r="AH3" s="173"/>
      <c r="AI3" s="174"/>
    </row>
    <row r="4" spans="1:35" s="35" customFormat="1" ht="18" customHeight="1" x14ac:dyDescent="0.2">
      <c r="A4" s="163"/>
      <c r="B4" s="16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 x14ac:dyDescent="0.2">
      <c r="A5" s="153" t="s">
        <v>96</v>
      </c>
      <c r="B5" s="154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 x14ac:dyDescent="0.2">
      <c r="A6" s="44" t="s">
        <v>97</v>
      </c>
      <c r="B6" s="45" t="s">
        <v>288</v>
      </c>
      <c r="C6" s="46">
        <v>45658</v>
      </c>
      <c r="D6" s="46" t="s">
        <v>259</v>
      </c>
      <c r="E6" s="47">
        <v>8</v>
      </c>
      <c r="F6" s="47">
        <v>8</v>
      </c>
      <c r="G6" s="48">
        <f t="shared" ref="G6:G10" si="0">F6-E6</f>
        <v>0</v>
      </c>
      <c r="H6" s="49" t="s">
        <v>99</v>
      </c>
      <c r="I6" s="50" t="s">
        <v>267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 x14ac:dyDescent="0.2">
      <c r="A7" s="44" t="s">
        <v>101</v>
      </c>
      <c r="B7" s="45" t="s">
        <v>289</v>
      </c>
      <c r="C7" s="46">
        <v>45658</v>
      </c>
      <c r="D7" s="46" t="s">
        <v>259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267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 x14ac:dyDescent="0.2">
      <c r="A8" s="44" t="s">
        <v>103</v>
      </c>
      <c r="B8" s="45" t="s">
        <v>290</v>
      </c>
      <c r="C8" s="46">
        <v>45658</v>
      </c>
      <c r="D8" s="46" t="s">
        <v>259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267</v>
      </c>
      <c r="J8" s="55"/>
      <c r="K8" s="56"/>
      <c r="L8" s="54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 x14ac:dyDescent="0.2">
      <c r="A9" s="44" t="s">
        <v>105</v>
      </c>
      <c r="B9" s="57" t="s">
        <v>106</v>
      </c>
      <c r="C9" s="46">
        <v>45658</v>
      </c>
      <c r="D9" s="46" t="s">
        <v>259</v>
      </c>
      <c r="E9" s="59">
        <v>2</v>
      </c>
      <c r="F9" s="59">
        <v>2</v>
      </c>
      <c r="G9" s="48">
        <f t="shared" si="0"/>
        <v>0</v>
      </c>
      <c r="H9" s="49" t="s">
        <v>99</v>
      </c>
      <c r="I9" s="50" t="s">
        <v>267</v>
      </c>
      <c r="J9" s="61"/>
      <c r="K9" s="137"/>
      <c r="L9" s="56"/>
      <c r="M9" s="56"/>
      <c r="N9" s="56"/>
      <c r="O9" s="56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 x14ac:dyDescent="0.2">
      <c r="A10" s="44" t="s">
        <v>108</v>
      </c>
      <c r="B10" s="45" t="s">
        <v>109</v>
      </c>
      <c r="C10" s="46">
        <v>45658</v>
      </c>
      <c r="D10" s="46" t="s">
        <v>259</v>
      </c>
      <c r="E10" s="47">
        <v>2</v>
      </c>
      <c r="F10" s="47">
        <v>2</v>
      </c>
      <c r="G10" s="48">
        <f t="shared" si="0"/>
        <v>0</v>
      </c>
      <c r="H10" s="49" t="s">
        <v>99</v>
      </c>
      <c r="I10" s="50" t="s">
        <v>267</v>
      </c>
      <c r="J10" s="52"/>
      <c r="K10" s="52"/>
      <c r="L10" s="52"/>
      <c r="M10" s="52"/>
      <c r="N10" s="62"/>
      <c r="O10" s="52"/>
      <c r="P10" s="77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</row>
    <row r="11" spans="1:35" s="43" customFormat="1" ht="12" customHeight="1" outlineLevel="1" x14ac:dyDescent="0.2">
      <c r="A11" s="74" t="s">
        <v>110</v>
      </c>
      <c r="B11" s="57" t="s">
        <v>260</v>
      </c>
      <c r="C11" s="58" t="s">
        <v>265</v>
      </c>
      <c r="D11" s="58" t="s">
        <v>266</v>
      </c>
      <c r="E11" s="59">
        <v>8</v>
      </c>
      <c r="F11" s="59">
        <v>8</v>
      </c>
      <c r="G11" s="47">
        <f t="shared" ref="G11:G16" si="1">F11-E11</f>
        <v>0</v>
      </c>
      <c r="H11" s="49" t="s">
        <v>99</v>
      </c>
      <c r="I11" s="50" t="s">
        <v>267</v>
      </c>
      <c r="J11" s="61"/>
      <c r="K11" s="62"/>
      <c r="L11" s="62"/>
      <c r="M11" s="62"/>
      <c r="N11" s="62"/>
      <c r="O11" s="52"/>
      <c r="P11" s="62"/>
      <c r="Q11" s="56"/>
      <c r="R11" s="62"/>
      <c r="S11" s="62"/>
      <c r="T11" s="178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 x14ac:dyDescent="0.2">
      <c r="A12" s="74" t="s">
        <v>113</v>
      </c>
      <c r="B12" s="57" t="s">
        <v>98</v>
      </c>
      <c r="C12" s="58" t="s">
        <v>265</v>
      </c>
      <c r="D12" s="58" t="s">
        <v>266</v>
      </c>
      <c r="E12" s="59">
        <v>8</v>
      </c>
      <c r="F12" s="59">
        <v>8</v>
      </c>
      <c r="G12" s="47">
        <f t="shared" si="1"/>
        <v>0</v>
      </c>
      <c r="H12" s="49" t="s">
        <v>99</v>
      </c>
      <c r="I12" s="50" t="s">
        <v>267</v>
      </c>
      <c r="J12" s="61"/>
      <c r="K12" s="62"/>
      <c r="L12" s="62"/>
      <c r="M12" s="62"/>
      <c r="N12" s="62"/>
      <c r="O12" s="62"/>
      <c r="P12" s="62"/>
      <c r="Q12" s="62"/>
      <c r="R12" s="75"/>
      <c r="S12" s="62"/>
      <c r="T12" s="178"/>
      <c r="U12" s="62"/>
      <c r="V12" s="137"/>
      <c r="W12" s="137"/>
      <c r="X12" s="137"/>
      <c r="Y12" s="137"/>
      <c r="Z12" s="137"/>
      <c r="AA12" s="137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 x14ac:dyDescent="0.2">
      <c r="A13" s="74" t="s">
        <v>114</v>
      </c>
      <c r="B13" s="57" t="s">
        <v>261</v>
      </c>
      <c r="C13" s="58" t="s">
        <v>265</v>
      </c>
      <c r="D13" s="58" t="s">
        <v>266</v>
      </c>
      <c r="E13" s="59">
        <v>8</v>
      </c>
      <c r="F13" s="59">
        <v>8</v>
      </c>
      <c r="G13" s="47">
        <f t="shared" si="1"/>
        <v>0</v>
      </c>
      <c r="H13" s="49" t="s">
        <v>99</v>
      </c>
      <c r="I13" s="50" t="s">
        <v>267</v>
      </c>
      <c r="J13" s="61"/>
      <c r="K13" s="62"/>
      <c r="L13" s="62"/>
      <c r="M13" s="62"/>
      <c r="N13" s="62"/>
      <c r="O13" s="62"/>
      <c r="P13" s="62"/>
      <c r="Q13" s="62"/>
      <c r="R13" s="75"/>
      <c r="S13" s="62"/>
      <c r="T13" s="178"/>
      <c r="U13" s="62"/>
      <c r="V13" s="137"/>
      <c r="W13" s="137"/>
      <c r="X13" s="137"/>
      <c r="Y13" s="137"/>
      <c r="Z13" s="137"/>
      <c r="AA13" s="137"/>
      <c r="AB13" s="62"/>
      <c r="AC13" s="62"/>
      <c r="AD13" s="62"/>
      <c r="AE13" s="62"/>
      <c r="AF13" s="62"/>
      <c r="AG13" s="62"/>
      <c r="AH13" s="62"/>
      <c r="AI13" s="62"/>
    </row>
    <row r="14" spans="1:35" s="43" customFormat="1" ht="12" customHeight="1" outlineLevel="1" x14ac:dyDescent="0.2">
      <c r="A14" s="74" t="s">
        <v>116</v>
      </c>
      <c r="B14" s="57" t="s">
        <v>262</v>
      </c>
      <c r="C14" s="58" t="s">
        <v>265</v>
      </c>
      <c r="D14" s="58" t="s">
        <v>266</v>
      </c>
      <c r="E14" s="59">
        <v>8</v>
      </c>
      <c r="F14" s="59">
        <v>8</v>
      </c>
      <c r="G14" s="47">
        <f t="shared" si="1"/>
        <v>0</v>
      </c>
      <c r="H14" s="49" t="s">
        <v>99</v>
      </c>
      <c r="I14" s="50" t="s">
        <v>267</v>
      </c>
      <c r="J14" s="61"/>
      <c r="K14" s="62"/>
      <c r="L14" s="62"/>
      <c r="M14" s="62"/>
      <c r="N14" s="62"/>
      <c r="O14" s="62"/>
      <c r="P14" s="62"/>
      <c r="Q14" s="62"/>
      <c r="R14" s="62"/>
      <c r="S14" s="75"/>
      <c r="T14" s="62"/>
      <c r="U14" s="178"/>
      <c r="V14" s="137"/>
      <c r="W14" s="137"/>
      <c r="X14" s="137"/>
      <c r="Y14" s="137"/>
      <c r="Z14" s="137"/>
      <c r="AA14" s="137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 x14ac:dyDescent="0.2">
      <c r="A15" s="74" t="s">
        <v>118</v>
      </c>
      <c r="B15" s="57" t="s">
        <v>263</v>
      </c>
      <c r="C15" s="58" t="s">
        <v>265</v>
      </c>
      <c r="D15" s="58" t="s">
        <v>266</v>
      </c>
      <c r="E15" s="59">
        <v>4</v>
      </c>
      <c r="F15" s="59">
        <v>4</v>
      </c>
      <c r="G15" s="59">
        <f t="shared" si="1"/>
        <v>0</v>
      </c>
      <c r="H15" s="49" t="s">
        <v>99</v>
      </c>
      <c r="I15" s="50" t="s">
        <v>267</v>
      </c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75"/>
      <c r="U15" s="178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 x14ac:dyDescent="0.2">
      <c r="A16" s="74" t="s">
        <v>120</v>
      </c>
      <c r="B16" s="45" t="s">
        <v>264</v>
      </c>
      <c r="C16" s="58" t="s">
        <v>266</v>
      </c>
      <c r="D16" s="58" t="s">
        <v>266</v>
      </c>
      <c r="E16" s="47">
        <v>2</v>
      </c>
      <c r="F16" s="47">
        <v>2</v>
      </c>
      <c r="G16" s="47">
        <f t="shared" si="1"/>
        <v>0</v>
      </c>
      <c r="H16" s="49" t="s">
        <v>99</v>
      </c>
      <c r="I16" s="50" t="s">
        <v>267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77"/>
      <c r="V16" s="178"/>
      <c r="W16" s="138"/>
      <c r="X16" s="138"/>
      <c r="Y16" s="138"/>
      <c r="Z16" s="138"/>
      <c r="AA16" s="138"/>
      <c r="AB16" s="52"/>
      <c r="AC16" s="52"/>
      <c r="AD16" s="52"/>
      <c r="AE16" s="52"/>
      <c r="AF16" s="52"/>
      <c r="AG16" s="52"/>
      <c r="AH16" s="52"/>
      <c r="AI16" s="52"/>
    </row>
    <row r="17" spans="1:35" s="43" customFormat="1" ht="12" customHeight="1" x14ac:dyDescent="0.2">
      <c r="A17" s="66"/>
      <c r="B17" s="67"/>
      <c r="C17" s="68"/>
      <c r="D17" s="68"/>
      <c r="E17" s="69"/>
      <c r="F17" s="69"/>
      <c r="G17" s="78"/>
      <c r="H17" s="79"/>
      <c r="I17" s="70"/>
      <c r="J17" s="8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s="43" customFormat="1" ht="12" customHeight="1" x14ac:dyDescent="0.2">
      <c r="A18" s="153" t="s">
        <v>123</v>
      </c>
      <c r="B18" s="154"/>
      <c r="C18" s="36"/>
      <c r="D18" s="36"/>
      <c r="E18" s="37"/>
      <c r="F18" s="37"/>
      <c r="G18" s="38"/>
      <c r="H18" s="39"/>
      <c r="I18" s="40"/>
      <c r="J18" s="7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140"/>
      <c r="W18" s="140"/>
      <c r="X18" s="140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s="43" customFormat="1" ht="12" customHeight="1" outlineLevel="1" x14ac:dyDescent="0.2">
      <c r="A19" s="44" t="s">
        <v>124</v>
      </c>
      <c r="B19" s="45" t="s">
        <v>258</v>
      </c>
      <c r="C19" s="46" t="s">
        <v>274</v>
      </c>
      <c r="D19" s="46" t="s">
        <v>274</v>
      </c>
      <c r="E19" s="47">
        <v>8</v>
      </c>
      <c r="F19" s="47">
        <v>16</v>
      </c>
      <c r="G19" s="47">
        <f t="shared" ref="G19:G26" si="2">F19-E19</f>
        <v>8</v>
      </c>
      <c r="H19" s="180" t="s">
        <v>99</v>
      </c>
      <c r="I19" s="50" t="s">
        <v>267</v>
      </c>
      <c r="J19" s="5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75"/>
      <c r="W19" s="177"/>
      <c r="X19" s="177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 outlineLevel="1" x14ac:dyDescent="0.2">
      <c r="A20" s="74" t="s">
        <v>127</v>
      </c>
      <c r="B20" s="57" t="s">
        <v>268</v>
      </c>
      <c r="C20" s="46" t="s">
        <v>274</v>
      </c>
      <c r="D20" s="46" t="s">
        <v>274</v>
      </c>
      <c r="E20" s="59">
        <v>8</v>
      </c>
      <c r="F20" s="59"/>
      <c r="G20" s="47">
        <f t="shared" si="2"/>
        <v>-8</v>
      </c>
      <c r="H20" s="49" t="s">
        <v>112</v>
      </c>
      <c r="I20" s="50" t="s">
        <v>267</v>
      </c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75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s="43" customFormat="1" ht="12" customHeight="1" outlineLevel="1" x14ac:dyDescent="0.2">
      <c r="A21" s="44" t="s">
        <v>129</v>
      </c>
      <c r="B21" s="57" t="s">
        <v>278</v>
      </c>
      <c r="C21" s="46" t="s">
        <v>274</v>
      </c>
      <c r="D21" s="46" t="s">
        <v>274</v>
      </c>
      <c r="E21" s="59">
        <v>8</v>
      </c>
      <c r="F21" s="59"/>
      <c r="G21" s="47">
        <f t="shared" si="2"/>
        <v>-8</v>
      </c>
      <c r="H21" s="49" t="s">
        <v>112</v>
      </c>
      <c r="I21" s="50" t="s">
        <v>267</v>
      </c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75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s="43" customFormat="1" ht="12" customHeight="1" outlineLevel="1" x14ac:dyDescent="0.2">
      <c r="A22" s="74" t="s">
        <v>131</v>
      </c>
      <c r="B22" s="57" t="s">
        <v>269</v>
      </c>
      <c r="C22" s="46" t="s">
        <v>274</v>
      </c>
      <c r="D22" s="46" t="s">
        <v>274</v>
      </c>
      <c r="E22" s="59">
        <v>8</v>
      </c>
      <c r="F22" s="59"/>
      <c r="G22" s="47">
        <f t="shared" si="2"/>
        <v>-8</v>
      </c>
      <c r="H22" s="180" t="s">
        <v>99</v>
      </c>
      <c r="I22" s="50" t="s">
        <v>267</v>
      </c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75"/>
      <c r="Y22" s="177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s="43" customFormat="1" ht="12" customHeight="1" outlineLevel="1" x14ac:dyDescent="0.2">
      <c r="A23" s="74" t="s">
        <v>134</v>
      </c>
      <c r="B23" s="57" t="s">
        <v>272</v>
      </c>
      <c r="C23" s="46" t="s">
        <v>274</v>
      </c>
      <c r="D23" s="46" t="s">
        <v>274</v>
      </c>
      <c r="E23" s="59">
        <v>24</v>
      </c>
      <c r="F23" s="59"/>
      <c r="G23" s="59">
        <f t="shared" si="2"/>
        <v>-24</v>
      </c>
      <c r="H23" s="180" t="s">
        <v>99</v>
      </c>
      <c r="I23" s="50" t="s">
        <v>267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75"/>
      <c r="X23" s="75"/>
      <c r="Y23" s="177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 x14ac:dyDescent="0.2">
      <c r="A24" s="74" t="s">
        <v>136</v>
      </c>
      <c r="B24" s="57" t="s">
        <v>301</v>
      </c>
      <c r="C24" s="46"/>
      <c r="D24" s="46"/>
      <c r="E24" s="59">
        <v>0</v>
      </c>
      <c r="F24" s="59">
        <v>8</v>
      </c>
      <c r="G24" s="59">
        <f t="shared" si="2"/>
        <v>8</v>
      </c>
      <c r="H24" s="180" t="s">
        <v>99</v>
      </c>
      <c r="I24" s="50"/>
      <c r="J24" s="179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177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s="43" customFormat="1" ht="12" customHeight="1" outlineLevel="1" x14ac:dyDescent="0.2">
      <c r="A25" s="74" t="s">
        <v>298</v>
      </c>
      <c r="B25" s="57" t="s">
        <v>300</v>
      </c>
      <c r="C25" s="46"/>
      <c r="D25" s="46"/>
      <c r="E25" s="59">
        <v>0</v>
      </c>
      <c r="F25" s="59">
        <v>8</v>
      </c>
      <c r="G25" s="59">
        <f t="shared" si="2"/>
        <v>8</v>
      </c>
      <c r="H25" s="180" t="s">
        <v>99</v>
      </c>
      <c r="I25" s="50"/>
      <c r="J25" s="17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77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 x14ac:dyDescent="0.2">
      <c r="A26" s="74" t="s">
        <v>299</v>
      </c>
      <c r="B26" s="45" t="s">
        <v>273</v>
      </c>
      <c r="C26" s="46" t="s">
        <v>274</v>
      </c>
      <c r="D26" s="46" t="s">
        <v>274</v>
      </c>
      <c r="E26" s="47">
        <v>0</v>
      </c>
      <c r="F26" s="47"/>
      <c r="G26" s="47">
        <f t="shared" si="2"/>
        <v>0</v>
      </c>
      <c r="H26" s="47" t="s">
        <v>112</v>
      </c>
      <c r="I26" s="50" t="s">
        <v>267</v>
      </c>
      <c r="J26" s="8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77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</row>
    <row r="27" spans="1:35" s="43" customFormat="1" ht="12" customHeight="1" x14ac:dyDescent="0.2">
      <c r="A27" s="66"/>
      <c r="B27" s="67"/>
      <c r="C27" s="68"/>
      <c r="D27" s="68"/>
      <c r="E27" s="69"/>
      <c r="F27" s="69"/>
      <c r="G27" s="78"/>
      <c r="H27" s="79"/>
      <c r="I27" s="70"/>
      <c r="J27" s="8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s="43" customFormat="1" ht="12" customHeight="1" x14ac:dyDescent="0.2">
      <c r="A28" s="153" t="s">
        <v>138</v>
      </c>
      <c r="B28" s="154"/>
      <c r="C28" s="36"/>
      <c r="D28" s="36"/>
      <c r="E28" s="37"/>
      <c r="F28" s="37"/>
      <c r="G28" s="38"/>
      <c r="H28" s="39"/>
      <c r="I28" s="40"/>
      <c r="J28" s="7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140"/>
      <c r="Z28" s="140"/>
      <c r="AA28" s="140"/>
      <c r="AB28" s="140"/>
      <c r="AC28" s="41"/>
      <c r="AD28" s="41"/>
      <c r="AE28" s="41"/>
      <c r="AF28" s="41"/>
      <c r="AG28" s="41"/>
      <c r="AH28" s="41"/>
      <c r="AI28" s="41"/>
    </row>
    <row r="29" spans="1:35" s="43" customFormat="1" ht="12" customHeight="1" outlineLevel="1" x14ac:dyDescent="0.2">
      <c r="A29" s="74" t="s">
        <v>139</v>
      </c>
      <c r="B29" s="57" t="s">
        <v>275</v>
      </c>
      <c r="C29" s="58" t="s">
        <v>292</v>
      </c>
      <c r="D29" s="58" t="s">
        <v>293</v>
      </c>
      <c r="E29" s="59">
        <v>16</v>
      </c>
      <c r="F29" s="59">
        <v>16</v>
      </c>
      <c r="G29" s="47">
        <f t="shared" ref="G29:G36" si="3">F29-E29</f>
        <v>0</v>
      </c>
      <c r="H29" s="76" t="s">
        <v>112</v>
      </c>
      <c r="I29" s="50" t="s">
        <v>267</v>
      </c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75"/>
      <c r="Z29" s="62"/>
      <c r="AA29" s="62"/>
      <c r="AB29" s="177"/>
      <c r="AC29" s="62"/>
      <c r="AD29" s="62"/>
      <c r="AE29" s="62"/>
      <c r="AF29" s="62"/>
      <c r="AG29" s="52"/>
      <c r="AH29" s="52"/>
      <c r="AI29" s="62"/>
    </row>
    <row r="30" spans="1:35" s="43" customFormat="1" ht="12" customHeight="1" outlineLevel="1" x14ac:dyDescent="0.2">
      <c r="A30" s="74" t="s">
        <v>141</v>
      </c>
      <c r="B30" s="57" t="s">
        <v>276</v>
      </c>
      <c r="C30" s="58" t="s">
        <v>292</v>
      </c>
      <c r="D30" s="58" t="s">
        <v>293</v>
      </c>
      <c r="E30" s="59">
        <v>16</v>
      </c>
      <c r="F30" s="59"/>
      <c r="G30" s="47">
        <f t="shared" si="3"/>
        <v>-16</v>
      </c>
      <c r="H30" s="76" t="s">
        <v>112</v>
      </c>
      <c r="I30" s="50" t="s">
        <v>267</v>
      </c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52"/>
      <c r="Z30" s="75"/>
      <c r="AA30" s="62"/>
      <c r="AB30" s="52"/>
      <c r="AC30" s="62"/>
      <c r="AD30" s="62"/>
      <c r="AE30" s="52"/>
      <c r="AF30" s="52"/>
      <c r="AG30" s="52"/>
      <c r="AH30" s="52"/>
      <c r="AI30" s="52"/>
    </row>
    <row r="31" spans="1:35" s="43" customFormat="1" ht="12" customHeight="1" outlineLevel="1" x14ac:dyDescent="0.2">
      <c r="A31" s="74" t="s">
        <v>142</v>
      </c>
      <c r="B31" s="57" t="s">
        <v>277</v>
      </c>
      <c r="C31" s="58" t="s">
        <v>292</v>
      </c>
      <c r="D31" s="58" t="s">
        <v>293</v>
      </c>
      <c r="E31" s="59">
        <v>16</v>
      </c>
      <c r="F31" s="59"/>
      <c r="G31" s="47">
        <f t="shared" si="3"/>
        <v>-16</v>
      </c>
      <c r="H31" s="76" t="s">
        <v>112</v>
      </c>
      <c r="I31" s="50" t="s">
        <v>267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52"/>
      <c r="Z31" s="62"/>
      <c r="AA31" s="75"/>
      <c r="AB31" s="52"/>
      <c r="AC31" s="62"/>
      <c r="AD31" s="62"/>
      <c r="AE31" s="52"/>
      <c r="AF31" s="52"/>
      <c r="AG31" s="52"/>
      <c r="AH31" s="52"/>
      <c r="AI31" s="52"/>
    </row>
    <row r="32" spans="1:35" s="43" customFormat="1" ht="12" customHeight="1" outlineLevel="1" x14ac:dyDescent="0.2">
      <c r="A32" s="74" t="s">
        <v>144</v>
      </c>
      <c r="B32" s="57" t="s">
        <v>291</v>
      </c>
      <c r="C32" s="58" t="s">
        <v>292</v>
      </c>
      <c r="D32" s="58" t="s">
        <v>293</v>
      </c>
      <c r="E32" s="59">
        <v>8</v>
      </c>
      <c r="F32" s="59"/>
      <c r="G32" s="47">
        <f t="shared" si="3"/>
        <v>-8</v>
      </c>
      <c r="H32" s="76" t="s">
        <v>112</v>
      </c>
      <c r="I32" s="50" t="s">
        <v>267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52"/>
      <c r="Z32" s="62"/>
      <c r="AA32" s="75"/>
      <c r="AB32" s="52"/>
      <c r="AC32" s="62"/>
      <c r="AD32" s="62"/>
      <c r="AE32" s="52"/>
      <c r="AF32" s="52"/>
      <c r="AG32" s="52"/>
      <c r="AH32" s="52"/>
      <c r="AI32" s="52"/>
    </row>
    <row r="33" spans="1:35" s="43" customFormat="1" ht="12" customHeight="1" outlineLevel="1" x14ac:dyDescent="0.2">
      <c r="A33" s="74" t="s">
        <v>146</v>
      </c>
      <c r="B33" s="57" t="s">
        <v>279</v>
      </c>
      <c r="C33" s="58" t="s">
        <v>292</v>
      </c>
      <c r="D33" s="58" t="s">
        <v>293</v>
      </c>
      <c r="E33" s="59">
        <v>8</v>
      </c>
      <c r="F33" s="59"/>
      <c r="G33" s="47">
        <f t="shared" si="3"/>
        <v>-8</v>
      </c>
      <c r="H33" s="76" t="s">
        <v>112</v>
      </c>
      <c r="I33" s="50" t="s">
        <v>267</v>
      </c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52"/>
      <c r="Z33" s="62"/>
      <c r="AA33" s="62"/>
      <c r="AB33" s="75"/>
      <c r="AC33" s="62"/>
      <c r="AD33" s="62"/>
      <c r="AE33" s="52"/>
      <c r="AF33" s="52"/>
      <c r="AG33" s="52"/>
      <c r="AH33" s="52"/>
      <c r="AI33" s="52"/>
    </row>
    <row r="34" spans="1:35" s="43" customFormat="1" ht="12" customHeight="1" outlineLevel="1" x14ac:dyDescent="0.2">
      <c r="A34" s="74" t="s">
        <v>148</v>
      </c>
      <c r="B34" s="45" t="s">
        <v>280</v>
      </c>
      <c r="C34" s="58" t="s">
        <v>292</v>
      </c>
      <c r="D34" s="58" t="s">
        <v>293</v>
      </c>
      <c r="E34" s="59">
        <v>8</v>
      </c>
      <c r="F34" s="47"/>
      <c r="G34" s="47">
        <f>F34-E35</f>
        <v>0</v>
      </c>
      <c r="H34" s="49" t="s">
        <v>112</v>
      </c>
      <c r="I34" s="50" t="s">
        <v>267</v>
      </c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52"/>
      <c r="X34" s="52"/>
      <c r="Y34" s="52"/>
      <c r="Z34" s="52"/>
      <c r="AA34" s="52"/>
      <c r="AB34" s="75"/>
      <c r="AC34" s="52"/>
      <c r="AD34" s="52"/>
      <c r="AE34" s="52"/>
      <c r="AF34" s="52"/>
      <c r="AG34" s="52"/>
      <c r="AH34" s="52"/>
      <c r="AI34" s="52"/>
    </row>
    <row r="35" spans="1:35" s="43" customFormat="1" ht="12" customHeight="1" outlineLevel="1" x14ac:dyDescent="0.2">
      <c r="A35" s="74" t="s">
        <v>150</v>
      </c>
      <c r="B35" s="45" t="s">
        <v>302</v>
      </c>
      <c r="C35" s="58"/>
      <c r="D35" s="58"/>
      <c r="E35" s="47">
        <v>0</v>
      </c>
      <c r="F35" s="47">
        <v>8</v>
      </c>
      <c r="G35" s="47"/>
      <c r="H35" s="76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62"/>
      <c r="V35" s="62"/>
      <c r="W35" s="62"/>
      <c r="X35" s="62"/>
      <c r="Y35" s="52"/>
      <c r="Z35" s="52"/>
      <c r="AA35" s="52"/>
      <c r="AB35" s="177"/>
      <c r="AC35" s="52"/>
      <c r="AD35" s="52"/>
      <c r="AE35" s="52"/>
      <c r="AF35" s="52"/>
      <c r="AG35" s="52"/>
      <c r="AH35" s="52"/>
      <c r="AI35" s="52"/>
    </row>
    <row r="36" spans="1:35" s="43" customFormat="1" ht="12" customHeight="1" outlineLevel="1" x14ac:dyDescent="0.2">
      <c r="A36" s="74" t="s">
        <v>152</v>
      </c>
      <c r="B36" s="45" t="s">
        <v>281</v>
      </c>
      <c r="C36" s="58" t="s">
        <v>292</v>
      </c>
      <c r="D36" s="58" t="s">
        <v>293</v>
      </c>
      <c r="E36" s="47">
        <v>0</v>
      </c>
      <c r="F36" s="47"/>
      <c r="G36" s="47">
        <f t="shared" si="3"/>
        <v>0</v>
      </c>
      <c r="H36" s="76" t="s">
        <v>112</v>
      </c>
      <c r="I36" s="50" t="s">
        <v>267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62"/>
      <c r="V36" s="62"/>
      <c r="W36" s="62"/>
      <c r="X36" s="62"/>
      <c r="Y36" s="52"/>
      <c r="Z36" s="52"/>
      <c r="AA36" s="52"/>
      <c r="AB36" s="77"/>
      <c r="AC36" s="52"/>
      <c r="AD36" s="52"/>
      <c r="AE36" s="52"/>
      <c r="AF36" s="52"/>
      <c r="AG36" s="52"/>
      <c r="AH36" s="52"/>
      <c r="AI36" s="52"/>
    </row>
    <row r="37" spans="1:35" s="43" customFormat="1" ht="12" customHeight="1" x14ac:dyDescent="0.2">
      <c r="A37" s="82"/>
      <c r="B37" s="83"/>
      <c r="C37" s="84"/>
      <c r="D37" s="84"/>
      <c r="E37" s="78"/>
      <c r="F37" s="78"/>
      <c r="G37" s="78"/>
      <c r="H37" s="85"/>
      <c r="I37" s="86"/>
      <c r="J37" s="8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71"/>
      <c r="X37" s="71"/>
      <c r="Y37" s="71"/>
      <c r="Z37" s="88"/>
      <c r="AA37" s="88"/>
      <c r="AB37" s="88"/>
      <c r="AC37" s="88"/>
      <c r="AD37" s="88"/>
      <c r="AE37" s="88"/>
      <c r="AF37" s="88"/>
      <c r="AG37" s="88"/>
      <c r="AH37" s="88"/>
      <c r="AI37" s="88"/>
    </row>
    <row r="38" spans="1:35" s="43" customFormat="1" ht="12" customHeight="1" x14ac:dyDescent="0.2">
      <c r="A38" s="153" t="s">
        <v>158</v>
      </c>
      <c r="B38" s="154"/>
      <c r="C38" s="36"/>
      <c r="D38" s="36"/>
      <c r="E38" s="37"/>
      <c r="F38" s="37"/>
      <c r="G38" s="38"/>
      <c r="H38" s="39"/>
      <c r="I38" s="40"/>
      <c r="J38" s="7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140"/>
      <c r="AD38" s="140"/>
      <c r="AE38" s="140"/>
      <c r="AF38" s="41"/>
      <c r="AG38" s="41"/>
      <c r="AH38" s="41"/>
      <c r="AI38" s="41"/>
    </row>
    <row r="39" spans="1:35" s="43" customFormat="1" ht="12" customHeight="1" outlineLevel="1" x14ac:dyDescent="0.2">
      <c r="A39" s="44" t="s">
        <v>159</v>
      </c>
      <c r="B39" s="45" t="s">
        <v>282</v>
      </c>
      <c r="C39" s="46" t="s">
        <v>294</v>
      </c>
      <c r="D39" s="46" t="s">
        <v>295</v>
      </c>
      <c r="E39" s="47">
        <v>8</v>
      </c>
      <c r="F39" s="47"/>
      <c r="G39" s="47">
        <f>F39-E39</f>
        <v>-8</v>
      </c>
      <c r="H39" s="49" t="s">
        <v>112</v>
      </c>
      <c r="I39" s="50" t="s">
        <v>267</v>
      </c>
      <c r="J39" s="55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75"/>
      <c r="AD39" s="52"/>
      <c r="AE39" s="52"/>
      <c r="AF39" s="52"/>
      <c r="AG39" s="52"/>
      <c r="AH39" s="52"/>
      <c r="AI39" s="52"/>
    </row>
    <row r="40" spans="1:35" s="43" customFormat="1" ht="12" customHeight="1" outlineLevel="1" x14ac:dyDescent="0.2">
      <c r="A40" s="74" t="s">
        <v>161</v>
      </c>
      <c r="B40" s="57" t="s">
        <v>283</v>
      </c>
      <c r="C40" s="46" t="s">
        <v>294</v>
      </c>
      <c r="D40" s="46" t="s">
        <v>295</v>
      </c>
      <c r="E40" s="59">
        <v>8</v>
      </c>
      <c r="F40" s="59"/>
      <c r="G40" s="59">
        <f>F40-E40</f>
        <v>-8</v>
      </c>
      <c r="H40" s="76" t="s">
        <v>112</v>
      </c>
      <c r="I40" s="50" t="s">
        <v>267</v>
      </c>
      <c r="J40" s="61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75"/>
      <c r="AD40" s="62"/>
      <c r="AE40" s="62"/>
      <c r="AF40" s="62"/>
      <c r="AG40" s="62"/>
      <c r="AH40" s="62"/>
      <c r="AI40" s="62"/>
    </row>
    <row r="41" spans="1:35" s="43" customFormat="1" ht="12" customHeight="1" outlineLevel="1" x14ac:dyDescent="0.2">
      <c r="A41" s="44" t="s">
        <v>163</v>
      </c>
      <c r="B41" s="45" t="s">
        <v>284</v>
      </c>
      <c r="C41" s="46" t="s">
        <v>294</v>
      </c>
      <c r="D41" s="46" t="s">
        <v>295</v>
      </c>
      <c r="E41" s="47">
        <v>8</v>
      </c>
      <c r="F41" s="47"/>
      <c r="G41" s="47">
        <f>F41-E41</f>
        <v>-8</v>
      </c>
      <c r="H41" s="47" t="s">
        <v>112</v>
      </c>
      <c r="I41" s="50" t="s">
        <v>267</v>
      </c>
      <c r="J41" s="81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75"/>
      <c r="AD41" s="75"/>
      <c r="AE41" s="75"/>
      <c r="AF41" s="52"/>
      <c r="AG41" s="52"/>
      <c r="AH41" s="52"/>
      <c r="AI41" s="52"/>
    </row>
    <row r="42" spans="1:35" s="43" customFormat="1" ht="12" customHeight="1" outlineLevel="1" x14ac:dyDescent="0.2">
      <c r="A42" s="44" t="s">
        <v>165</v>
      </c>
      <c r="B42" s="45" t="s">
        <v>287</v>
      </c>
      <c r="C42" s="46" t="s">
        <v>294</v>
      </c>
      <c r="D42" s="46" t="s">
        <v>295</v>
      </c>
      <c r="E42" s="47">
        <v>8</v>
      </c>
      <c r="F42" s="47"/>
      <c r="G42" s="47">
        <f>F42-E42</f>
        <v>-8</v>
      </c>
      <c r="H42" s="47" t="s">
        <v>112</v>
      </c>
      <c r="I42" s="50" t="s">
        <v>267</v>
      </c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77"/>
      <c r="AF42" s="52"/>
      <c r="AG42" s="52"/>
      <c r="AH42" s="52"/>
      <c r="AI42" s="52"/>
    </row>
    <row r="43" spans="1:35" s="43" customFormat="1" ht="12" customHeight="1" x14ac:dyDescent="0.2">
      <c r="A43" s="66"/>
      <c r="B43" s="67"/>
      <c r="C43" s="68"/>
      <c r="D43" s="68"/>
      <c r="E43" s="69"/>
      <c r="F43" s="69"/>
      <c r="G43" s="78"/>
      <c r="H43" s="79"/>
      <c r="I43" s="70"/>
      <c r="J43" s="80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</row>
    <row r="44" spans="1:35" s="43" customFormat="1" ht="12" customHeight="1" x14ac:dyDescent="0.2">
      <c r="A44" s="153" t="s">
        <v>167</v>
      </c>
      <c r="B44" s="154"/>
      <c r="C44" s="36"/>
      <c r="D44" s="36"/>
      <c r="E44" s="37"/>
      <c r="F44" s="37"/>
      <c r="G44" s="38"/>
      <c r="H44" s="39"/>
      <c r="I44" s="40"/>
      <c r="J44" s="7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140"/>
      <c r="AG44" s="41"/>
      <c r="AH44" s="41"/>
      <c r="AI44" s="41"/>
    </row>
    <row r="45" spans="1:35" s="43" customFormat="1" ht="12" customHeight="1" outlineLevel="1" x14ac:dyDescent="0.2">
      <c r="A45" s="44" t="s">
        <v>168</v>
      </c>
      <c r="B45" s="45" t="s">
        <v>285</v>
      </c>
      <c r="C45" s="46" t="s">
        <v>297</v>
      </c>
      <c r="D45" s="46">
        <v>40466</v>
      </c>
      <c r="E45" s="47">
        <v>8</v>
      </c>
      <c r="F45" s="47"/>
      <c r="G45" s="47">
        <f>F45-E45</f>
        <v>-8</v>
      </c>
      <c r="H45" s="49" t="s">
        <v>112</v>
      </c>
      <c r="I45" s="50" t="s">
        <v>267</v>
      </c>
      <c r="J45" s="5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91"/>
      <c r="W45" s="91"/>
      <c r="X45" s="91"/>
      <c r="Y45" s="91"/>
      <c r="Z45" s="91"/>
      <c r="AA45" s="52"/>
      <c r="AB45" s="52"/>
      <c r="AC45" s="52"/>
      <c r="AD45" s="52"/>
      <c r="AE45" s="52"/>
      <c r="AF45" s="75"/>
      <c r="AG45" s="52"/>
      <c r="AH45" s="52"/>
      <c r="AI45" s="52"/>
    </row>
    <row r="46" spans="1:35" s="43" customFormat="1" ht="12" customHeight="1" outlineLevel="1" x14ac:dyDescent="0.2">
      <c r="A46" s="44" t="s">
        <v>170</v>
      </c>
      <c r="B46" s="45" t="s">
        <v>286</v>
      </c>
      <c r="C46" s="46" t="s">
        <v>297</v>
      </c>
      <c r="D46" s="46">
        <v>40466</v>
      </c>
      <c r="E46" s="47">
        <v>8</v>
      </c>
      <c r="F46" s="47"/>
      <c r="G46" s="47">
        <f>F46-E46</f>
        <v>-8</v>
      </c>
      <c r="H46" s="49" t="s">
        <v>112</v>
      </c>
      <c r="I46" s="50" t="s">
        <v>267</v>
      </c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75"/>
      <c r="AG46" s="52"/>
      <c r="AH46" s="52"/>
      <c r="AI46" s="52"/>
    </row>
    <row r="47" spans="1:35" s="43" customFormat="1" ht="12" customHeight="1" outlineLevel="1" x14ac:dyDescent="0.2">
      <c r="A47" s="44" t="s">
        <v>172</v>
      </c>
      <c r="B47" s="45" t="s">
        <v>173</v>
      </c>
      <c r="C47" s="46" t="s">
        <v>297</v>
      </c>
      <c r="D47" s="46">
        <v>40471</v>
      </c>
      <c r="E47" s="47">
        <v>4</v>
      </c>
      <c r="F47" s="47"/>
      <c r="G47" s="47">
        <f>F47-E47</f>
        <v>-4</v>
      </c>
      <c r="H47" s="49" t="s">
        <v>112</v>
      </c>
      <c r="I47" s="50" t="s">
        <v>267</v>
      </c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77"/>
      <c r="AG47" s="52"/>
      <c r="AH47" s="52"/>
      <c r="AI47" s="52"/>
    </row>
    <row r="48" spans="1:35" s="43" customFormat="1" ht="12" customHeight="1" x14ac:dyDescent="0.2">
      <c r="A48" s="44"/>
      <c r="B48" s="45"/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</row>
    <row r="49" spans="1:36" s="43" customFormat="1" ht="3" customHeight="1" x14ac:dyDescent="0.2">
      <c r="A49" s="101"/>
      <c r="B49" s="102"/>
      <c r="C49" s="68"/>
      <c r="D49" s="68"/>
      <c r="E49" s="79"/>
      <c r="F49" s="79"/>
      <c r="G49" s="79"/>
      <c r="H49" s="79"/>
      <c r="I49" s="79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</row>
    <row r="50" spans="1:36" x14ac:dyDescent="0.2">
      <c r="B50" s="104" t="s">
        <v>179</v>
      </c>
      <c r="C50" s="79"/>
      <c r="D50" s="79"/>
      <c r="E50" s="105">
        <f>SUM(E5:E48)</f>
        <v>254</v>
      </c>
      <c r="F50" s="105">
        <f>SUM(F5:F48)</f>
        <v>130</v>
      </c>
      <c r="G50" s="105">
        <f>ABS(SUM(G5:G48))</f>
        <v>124</v>
      </c>
    </row>
    <row r="52" spans="1:36" ht="15" x14ac:dyDescent="0.2">
      <c r="A52" s="155" t="s">
        <v>180</v>
      </c>
      <c r="B52" s="156"/>
      <c r="C52" s="156"/>
      <c r="D52" s="156"/>
      <c r="E52" s="156"/>
      <c r="F52" s="156"/>
    </row>
    <row r="53" spans="1:36" ht="16" thickBot="1" x14ac:dyDescent="0.25">
      <c r="A53" s="108" t="s">
        <v>181</v>
      </c>
      <c r="B53" s="108"/>
      <c r="C53" s="157" t="s">
        <v>182</v>
      </c>
      <c r="D53" s="158"/>
      <c r="E53" s="159" t="s">
        <v>183</v>
      </c>
      <c r="F53" s="160"/>
      <c r="G53" s="106"/>
      <c r="H53" s="107"/>
      <c r="AJ53" s="106"/>
    </row>
    <row r="54" spans="1:36" ht="15" x14ac:dyDescent="0.2">
      <c r="A54" s="109" t="s">
        <v>270</v>
      </c>
      <c r="B54" s="109"/>
      <c r="C54" s="145" t="s">
        <v>271</v>
      </c>
      <c r="D54" s="146"/>
      <c r="E54" s="161" t="s">
        <v>267</v>
      </c>
      <c r="F54" s="162"/>
      <c r="G54" s="106"/>
      <c r="H54" s="107"/>
      <c r="AJ54" s="106"/>
    </row>
  </sheetData>
  <mergeCells count="20"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  <mergeCell ref="A44:B44"/>
    <mergeCell ref="A5:B5"/>
    <mergeCell ref="A18:B18"/>
    <mergeCell ref="A28:B28"/>
    <mergeCell ref="A38:B38"/>
    <mergeCell ref="A52:F52"/>
    <mergeCell ref="C53:D53"/>
    <mergeCell ref="E53:F53"/>
    <mergeCell ref="C54:D54"/>
    <mergeCell ref="E54:F54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 x14ac:dyDescent="0.2"/>
  <sheetData>
    <row r="1" spans="1:1" ht="21" x14ac:dyDescent="0.25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2025-05-17T12:54:03Z</dcterms:modified>
</cp:coreProperties>
</file>