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/Documents/repos/docs/Phase 5 - Einfuerung/"/>
    </mc:Choice>
  </mc:AlternateContent>
  <xr:revisionPtr revIDLastSave="0" documentId="13_ncr:1_{F17BA51D-10CF-0846-B630-C0087FF0F34A}" xr6:coauthVersionLast="47" xr6:coauthVersionMax="47" xr10:uidLastSave="{00000000-0000-0000-0000-000000000000}"/>
  <bookViews>
    <workbookView xWindow="0" yWindow="760" windowWidth="34560" windowHeight="19800" activeTab="4" xr2:uid="{6811828A-B73C-304C-B75C-A648C40E3DE0}"/>
  </bookViews>
  <sheets>
    <sheet name="AbnahmeProtokoll" sheetId="9" r:id="rId1"/>
    <sheet name="Abkürzungen" sheetId="12" r:id="rId2"/>
    <sheet name="Risiko Analyse" sheetId="10" r:id="rId3"/>
    <sheet name="Risko Matrix" sheetId="11" r:id="rId4"/>
    <sheet name="Sheet4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1" i="13"/>
</calcChain>
</file>

<file path=xl/sharedStrings.xml><?xml version="1.0" encoding="utf-8"?>
<sst xmlns="http://schemas.openxmlformats.org/spreadsheetml/2006/main" count="399" uniqueCount="289">
  <si>
    <t>AID</t>
  </si>
  <si>
    <t>FID</t>
  </si>
  <si>
    <t>Abnahmekriterium</t>
  </si>
  <si>
    <t>A001</t>
  </si>
  <si>
    <t>F001</t>
  </si>
  <si>
    <t>Der User kann ein neues Projekt erstellen.</t>
  </si>
  <si>
    <t>A002</t>
  </si>
  <si>
    <t>Der User kann ein Template für Konzerte auswählen</t>
  </si>
  <si>
    <t>A003</t>
  </si>
  <si>
    <t>Der User kann ein Template für Sozialmedia auswählen</t>
  </si>
  <si>
    <t>A004</t>
  </si>
  <si>
    <t>A005</t>
  </si>
  <si>
    <t>F002</t>
  </si>
  <si>
    <t>Der User kann eine Aufgabe erstellen</t>
  </si>
  <si>
    <t>A006</t>
  </si>
  <si>
    <t>Jede Aufgabe kann man einem User zu Ordnen</t>
  </si>
  <si>
    <t>A007</t>
  </si>
  <si>
    <t>Jede Aufgabe kann Terminert werden</t>
  </si>
  <si>
    <t>A008</t>
  </si>
  <si>
    <t>F003</t>
  </si>
  <si>
    <t>Wenn der User einen Termin setz, wird er auf einem anderen Gerät Synchronisiert.</t>
  </si>
  <si>
    <t>A009</t>
  </si>
  <si>
    <t>Die Sychronisierung dauert nicht länger als eine Minute.</t>
  </si>
  <si>
    <t>A010</t>
  </si>
  <si>
    <t>F004</t>
  </si>
  <si>
    <t>Jeder User hat zugriff auf seinen Persöhnlichen Kalender</t>
  </si>
  <si>
    <t>A011</t>
  </si>
  <si>
    <t>Jeder User hat zugriff auf seine Zugewiesenen Projekte</t>
  </si>
  <si>
    <t>A012</t>
  </si>
  <si>
    <t>Jeder User hat zugriff auf seine Zugewiesenen Aufgaben</t>
  </si>
  <si>
    <t>A013</t>
  </si>
  <si>
    <t>F005</t>
  </si>
  <si>
    <t>Jeder User kann seine verfügbaren Resourcen verwalten.</t>
  </si>
  <si>
    <t>A014</t>
  </si>
  <si>
    <t>Ändert der User seine Resourcen, sind die Konsequnzen in den Projekt ersichtlich</t>
  </si>
  <si>
    <t>A015</t>
  </si>
  <si>
    <t>F006</t>
  </si>
  <si>
    <t>Es kann eine Setlist mit bestehenden Songs erstellt und werden.</t>
  </si>
  <si>
    <t>A016</t>
  </si>
  <si>
    <t>Die Setlist kann als PDF Exportiert werden</t>
  </si>
  <si>
    <t>A017</t>
  </si>
  <si>
    <t>F007</t>
  </si>
  <si>
    <t>Jeder User hat Abstimmungen in einer Organisation erstellen</t>
  </si>
  <si>
    <t>A018</t>
  </si>
  <si>
    <t>Alle XXX können eine Stimme verleihen</t>
  </si>
  <si>
    <t>A019</t>
  </si>
  <si>
    <t>F008</t>
  </si>
  <si>
    <t>Alle User können Projekte kommentierbar</t>
  </si>
  <si>
    <t>A020</t>
  </si>
  <si>
    <t>Es gibt auch Channels, welche auch Kommentierbar sind</t>
  </si>
  <si>
    <t>A021</t>
  </si>
  <si>
    <t>F009</t>
  </si>
  <si>
    <t>Wenn ein Termin geändert wird, gibt es eine Push-Up benachrichtigung</t>
  </si>
  <si>
    <t>A022</t>
  </si>
  <si>
    <t>F010</t>
  </si>
  <si>
    <t>Aufgaben, Abstimmungen, Projekte sind auch Offline einsehbar.</t>
  </si>
  <si>
    <t>A023</t>
  </si>
  <si>
    <t>F011</t>
  </si>
  <si>
    <t>Das E-Mail Postfach ist einrichtbar</t>
  </si>
  <si>
    <t>A024</t>
  </si>
  <si>
    <t>Verschiedene Postfächer sind einrichtbar</t>
  </si>
  <si>
    <t>A025</t>
  </si>
  <si>
    <t>F012</t>
  </si>
  <si>
    <t>Jeder User kann eine Meldung (Feedback / Bugs) melden</t>
  </si>
  <si>
    <t>A026</t>
  </si>
  <si>
    <t>Pro Meldung gibt es eine Nachricht für den User</t>
  </si>
  <si>
    <t>A027</t>
  </si>
  <si>
    <t>F013</t>
  </si>
  <si>
    <t>Jede Useraktion (Laden von Aufgaben, Setlisten) erfolgt in &lt;1 Sekunde.</t>
  </si>
  <si>
    <t>A028</t>
  </si>
  <si>
    <t>F014</t>
  </si>
  <si>
    <t>User können die Kernfunktionen (Kalender, Aufgaben, Resourcen, Projekte) ohne Anleitung verwenden</t>
  </si>
  <si>
    <t>A029</t>
  </si>
  <si>
    <t>F015</t>
  </si>
  <si>
    <t>Fremdprojekte sind druch Authorisierung geschützt</t>
  </si>
  <si>
    <t>A030</t>
  </si>
  <si>
    <t>Datenschutz ist über AGB geregelt</t>
  </si>
  <si>
    <t>A031</t>
  </si>
  <si>
    <t>F016</t>
  </si>
  <si>
    <t>Die App kann mindestens 50 aktive Bands verwalten</t>
  </si>
  <si>
    <t>A032</t>
  </si>
  <si>
    <t>Server geht nicht bei einem Performance Test in die Knie</t>
  </si>
  <si>
    <t>A035</t>
  </si>
  <si>
    <t>F017</t>
  </si>
  <si>
    <t>Server meldet duch Monitorting hoche lasten damit Zeitnahe ein Upgrade möglich ist</t>
  </si>
  <si>
    <t>A036</t>
  </si>
  <si>
    <t>F018</t>
  </si>
  <si>
    <t>Täglich wird Automatisch ein Update erstellt</t>
  </si>
  <si>
    <t>A037</t>
  </si>
  <si>
    <t>F019</t>
  </si>
  <si>
    <t>Es gibt ein Sklarierungsplan bei zu hoher Auslastung</t>
  </si>
  <si>
    <t>A038</t>
  </si>
  <si>
    <t>F020</t>
  </si>
  <si>
    <t>Die können für einen Aufpreis, den Internen STMP Service in anspruch nehmen.</t>
  </si>
  <si>
    <t>TID</t>
  </si>
  <si>
    <t>Bezeichnung</t>
  </si>
  <si>
    <t>Beschreibung</t>
  </si>
  <si>
    <t>Vorraussetzung</t>
  </si>
  <si>
    <t>Testschritte</t>
  </si>
  <si>
    <t>Erwartetes Ergebnis</t>
  </si>
  <si>
    <t>Eingelogged</t>
  </si>
  <si>
    <t>Auf neues Projekt drücken</t>
  </si>
  <si>
    <t>Es erscheint ein neues Projekt</t>
  </si>
  <si>
    <t>Der User kann ein Template für Video auswählen</t>
  </si>
  <si>
    <t>Erstellen eines Projektes</t>
  </si>
  <si>
    <t>User Funktionalität</t>
  </si>
  <si>
    <t>Aufgabe erstellet</t>
  </si>
  <si>
    <t>Es ermöglicht dem User eine Aufgabe zu erstellen</t>
  </si>
  <si>
    <t>Klickt auf neue Aufgabe und gibt geforderten Informationen ein</t>
  </si>
  <si>
    <t>Aufgaben</t>
  </si>
  <si>
    <t>Aufgabe einer anderen Person zu weisen</t>
  </si>
  <si>
    <t>Eingelogged, Projekt ist erstellt und es ist mehrere Personen in diesem Projekt</t>
  </si>
  <si>
    <t>Aufgabe erstellen und auf Zuweisung eine andere Person auswählen. Speichern</t>
  </si>
  <si>
    <t>Es erscheint unter Aufgaben der Name der Ausgewählten Person bei der Aufgabe</t>
  </si>
  <si>
    <t>Eingelogged, Projekt ist erstellt</t>
  </si>
  <si>
    <t>Aufgabe Terminieren</t>
  </si>
  <si>
    <t>Aufgabe erstellen und bei Termin Datum auswählen und speichern.</t>
  </si>
  <si>
    <t>Es erscheint bei der Aufgabe ein Datum</t>
  </si>
  <si>
    <t>Kalender sychronisiert</t>
  </si>
  <si>
    <t>Eingelogged, Projekt ist erstellt und Kalender ist Sychronisiert</t>
  </si>
  <si>
    <t>Aufgabe auf einen anderen Tag setzen. Kalender App Sychronisieren</t>
  </si>
  <si>
    <t>Die Aufgabe erscheint an einem anderen Tag</t>
  </si>
  <si>
    <t>Eingelogged, Projekt ist erstellt und Kalender ist Sychronisiert, Manuel Anstubsbarer Kalender</t>
  </si>
  <si>
    <t>Zeitmessung Starten, Aufgabe auf einen anderen Tag setzen. Kalender App Sychronisieren, Änderung in Kalender App begut achten, Messung Stoppen</t>
  </si>
  <si>
    <t>Zeit sollte unter 1 Min</t>
  </si>
  <si>
    <t>Zugriff</t>
  </si>
  <si>
    <t>Kalender zugriff</t>
  </si>
  <si>
    <t>Man kann der Link von eigenen Kalender kopieren</t>
  </si>
  <si>
    <t>Link kann genutzt werden für die Kalender sychnronisation</t>
  </si>
  <si>
    <t>Projekt zugriff</t>
  </si>
  <si>
    <t xml:space="preserve">Eingelogged, User hat zugrif auf existierende Projekte </t>
  </si>
  <si>
    <t>Projekte Liste anzeigen</t>
  </si>
  <si>
    <t>Projekte werden angezeigt</t>
  </si>
  <si>
    <t>Eingelogged, User ist zugewissen bei Projekten, Es existieren Aufgaben</t>
  </si>
  <si>
    <t>Aufgaben liste anzeigen</t>
  </si>
  <si>
    <t>Aufgaben werden angezeigt</t>
  </si>
  <si>
    <t>Aufgaben anzeigen</t>
  </si>
  <si>
    <t>-</t>
  </si>
  <si>
    <t>Anders</t>
  </si>
  <si>
    <t>Unbekannt</t>
  </si>
  <si>
    <t>Datenschutz</t>
  </si>
  <si>
    <t>User Test</t>
  </si>
  <si>
    <t>Chat</t>
  </si>
  <si>
    <t>Kann / Muss</t>
  </si>
  <si>
    <t>Muss</t>
  </si>
  <si>
    <t>Kann</t>
  </si>
  <si>
    <t>Projekte sind Kommentierbar</t>
  </si>
  <si>
    <t>Channels sind Kommentierbar</t>
  </si>
  <si>
    <t>Eingelogged, User ist zugewissen bei Projekten</t>
  </si>
  <si>
    <t>Nachrichten stehen im Chat</t>
  </si>
  <si>
    <t>Bei einem Projekt hin und auf Chats drücken und Nachricht absenden</t>
  </si>
  <si>
    <t>Bei Chats hin gehen und einen Channel auswählen und Nachricht absenden</t>
  </si>
  <si>
    <t>Gibt es Test</t>
  </si>
  <si>
    <t>Nicht</t>
  </si>
  <si>
    <t>Ist Kann</t>
  </si>
  <si>
    <t>Risiko Analyse Projekt Delegator
Phase Analyse</t>
  </si>
  <si>
    <t>NR</t>
  </si>
  <si>
    <t>Risiko-Kategorie
Risiko-Beschreibung</t>
  </si>
  <si>
    <t>Ursachen</t>
  </si>
  <si>
    <t>Wahrscheinlichkeit</t>
  </si>
  <si>
    <t>Auswirkung</t>
  </si>
  <si>
    <t>Tragweite</t>
  </si>
  <si>
    <t>Risiko</t>
  </si>
  <si>
    <t>Massnahmen</t>
  </si>
  <si>
    <t>Backend System Ausfall</t>
  </si>
  <si>
    <t>Überlastung der Systeme. Migrationen ohne Backup. Zu wenig Update überprüft.</t>
  </si>
  <si>
    <t>x</t>
  </si>
  <si>
    <t>Backend ist nicht mehr ereichbar. Online funktionen sind nicht mehr verfügbar. Reputationschaden und genervte Kunden.</t>
  </si>
  <si>
    <t>Fest Release Regeln und abläufe. Automatisierte Tests.</t>
  </si>
  <si>
    <t>Cyber Angriffe</t>
  </si>
  <si>
    <t xml:space="preserve">Unzureichende Schulung der Mitarbeiter. </t>
  </si>
  <si>
    <t>Massiver Reputationsschaden und Vertraunens verlust</t>
  </si>
  <si>
    <t>Security hoch gewichten. Regelmässige Penetrationstest durchführen. Von Externen helfen lassen.</t>
  </si>
  <si>
    <t>Fehler in der Mobileapp</t>
  </si>
  <si>
    <t>Fehlerhafte Releases durch zu wenig Testen.</t>
  </si>
  <si>
    <t>Kunden können ihr geschäft nicht weiter führen. Ist gerade bei der Zielgruppe sehr schädlich.</t>
  </si>
  <si>
    <t>Ausfall von Plattform Services</t>
  </si>
  <si>
    <t>Der Provider hat ein Problem</t>
  </si>
  <si>
    <t>Konkurenzverhalten</t>
  </si>
  <si>
    <t>Meine Applikation hat sich zu wenig weiter entwickelt. Ein big player oder ein brachen bekannter player fährt neue geschütze auf.</t>
  </si>
  <si>
    <t>Neu kunden bleiben aus. Planung geht nicht mir auf. Kunden wechseln zur Konkurenz.</t>
  </si>
  <si>
    <t>Investieren in Vermarktung und continuierliche überwachung der Konkurenz</t>
  </si>
  <si>
    <t>Datenschutzverletztung</t>
  </si>
  <si>
    <t xml:space="preserve">Policies ändern oder andere Länder haben Regeln von denen ich nichts weiss. </t>
  </si>
  <si>
    <t>Applikation könnte gesperrt werden.</t>
  </si>
  <si>
    <t>Bei neu Kunden immer das Land überprüfen und die Datenschutzregeln analysieren und dementsprechend Massnahmen treffen.</t>
  </si>
  <si>
    <t>Unklare Zahlungsbereitschaft</t>
  </si>
  <si>
    <t>Die Zielgruppe ist möglicherweise nicht bereit / daran interessiert Geld auszugeben.</t>
  </si>
  <si>
    <t>Wirtschaftskrise</t>
  </si>
  <si>
    <t>Ein Krieg oder eine Wirtschaftskrise aus Politischen / Religösen gründen, passieren bereits jetzt. Es muss nur etwas näher kommen und wir werden involviert.</t>
  </si>
  <si>
    <t>Tief</t>
  </si>
  <si>
    <t>Mittel</t>
  </si>
  <si>
    <t>Hoch</t>
  </si>
  <si>
    <t>Eintritts Wahrscheinlichkeit</t>
  </si>
  <si>
    <t>Reduce</t>
  </si>
  <si>
    <t>Reduce, Monitor &amp; Transfer</t>
  </si>
  <si>
    <t>Transfer</t>
  </si>
  <si>
    <t xml:space="preserve">Bei der Wahl des Provider nicht den günstigen nehmen und eine passende SLA aushandeln. </t>
  </si>
  <si>
    <t>Monitor</t>
  </si>
  <si>
    <t>Es gibt trotz guter App keine käufe. Projekt rentiert nicht und ich mache einwenig Minus.</t>
  </si>
  <si>
    <t>Beobachten und Reagieren</t>
  </si>
  <si>
    <t>Zahlungsbereitschaft sinkt. Keine Neukunden und / oder bestehende Kunden setzen andere Prioritäten.</t>
  </si>
  <si>
    <t>ARTAM¹</t>
  </si>
  <si>
    <t>(Marksatz für die 5 Risk Management Methoden: Avoid, Reduce, Transfer, Accept, Monitor)¹</t>
  </si>
  <si>
    <t>Begriff</t>
  </si>
  <si>
    <t>Erklärung</t>
  </si>
  <si>
    <t>AGB</t>
  </si>
  <si>
    <t>Allgemeine Geschäftsbedingungen - rechtliche Regeln zwischen Anbieter und Nutzer</t>
  </si>
  <si>
    <t>DSGVO</t>
  </si>
  <si>
    <t>Datenschutz-Grundverordnung - EU-weites Gesetz zum Schutz personenbezogener Daten</t>
  </si>
  <si>
    <t>nDSG</t>
  </si>
  <si>
    <t>Neues Datenschutzgesetz der Schweiz - schweizer Pendant zur DSGVO</t>
  </si>
  <si>
    <t>Salvatorische Klausel</t>
  </si>
  <si>
    <t>Bestimmung, die sicherstellt, dass bei Unwirksamkeit einzelner AGB-Punkte der Rest gültig bleibt</t>
  </si>
  <si>
    <t>Höhere Gewalt</t>
  </si>
  <si>
    <t>Außergewöhnliche, unvorhersehbare Ereignisse (Naturkatastrophen, Pandemie, etc.)</t>
  </si>
  <si>
    <t>Außerordentliche Kündigung</t>
  </si>
  <si>
    <t>Sofortige Kündigung bei schwerwiegenden Vertragsverletzungen</t>
  </si>
  <si>
    <t>Verzugszinsen</t>
  </si>
  <si>
    <t>Zusätzliche Kosten bei verspäteter Zahlung (hier: 5% p.a.)</t>
  </si>
  <si>
    <t>Basiszinssatz</t>
  </si>
  <si>
    <t>Referenzzinssatz der Europäischen Zentralbank</t>
  </si>
  <si>
    <t>Cross-Platform</t>
  </si>
  <si>
    <t>Software, die auf verschiedenen Betriebssystemen läuft (iOS, Android, Web)</t>
  </si>
  <si>
    <t>Reverse Engineering</t>
  </si>
  <si>
    <t>Rückentwicklung von Software zur Analyse des Codes</t>
  </si>
  <si>
    <t>Scraping/Crawling</t>
  </si>
  <si>
    <t>Automatisiertes Auslesen von Daten durch Programme</t>
  </si>
  <si>
    <t>Synchronisation</t>
  </si>
  <si>
    <t>Abgleich von Daten zwischen verschiedenen Systemen</t>
  </si>
  <si>
    <t>Vertragspartner</t>
  </si>
  <si>
    <t>Die Personen/Unternehmen, die den Vertrag abschließen</t>
  </si>
  <si>
    <t>Nacherfüllung</t>
  </si>
  <si>
    <t>Recht auf Reparatur/Ersatz bei Mängeln</t>
  </si>
  <si>
    <t>Gerichtsstand</t>
  </si>
  <si>
    <t>Ort, an dem bei Rechtsstreitigkeiten geklagt werden muss</t>
  </si>
  <si>
    <t>Setlisten-Management</t>
  </si>
  <si>
    <t>Funktion zur Erstellung und Verwaltung von Songlisten für Auftritte</t>
  </si>
  <si>
    <t>Ressourcenplanung</t>
  </si>
  <si>
    <t>Verwaltung von Equipment und Proberäumen</t>
  </si>
  <si>
    <t>Rollenzuweisungen</t>
  </si>
  <si>
    <t>Festlegung unterschiedlicher Berechtigungen für Bandmitglieder</t>
  </si>
  <si>
    <t>Betroffenenrechte</t>
  </si>
  <si>
    <t>Ihre Rechte bezüglich Ihrer gespeicherten Daten</t>
  </si>
  <si>
    <t>Einwilligung</t>
  </si>
  <si>
    <t>Ihre ausdrückliche Zustimmung zur Datenverarbeitung</t>
  </si>
  <si>
    <t>Vertragserfüllung</t>
  </si>
  <si>
    <t>Rechtsgrund für notwendige Datenverarbeitung zur Service-Bereitstellung</t>
  </si>
  <si>
    <t>Minderjährige</t>
  </si>
  <si>
    <t>Personen unter 18 Jahren</t>
  </si>
  <si>
    <t>Textform</t>
  </si>
  <si>
    <t>Schriftliche Erklärung ohne Unterschrift (E-Mail reicht)</t>
  </si>
  <si>
    <t>Mittelbare Schäden</t>
  </si>
  <si>
    <t>Indirekte Folgeschäden</t>
  </si>
  <si>
    <t>Wesentliche Vertragspflichten</t>
  </si>
  <si>
    <t>Kernleistungen, die den Vertragszweck prägen</t>
  </si>
  <si>
    <t>CLOUD Act</t>
  </si>
  <si>
    <t>US-amerikanisches Gesetz, das Behörden den Zugriff auf Daten von US-Unternehmen ermöglicht, auch wenn diese außerhalb der USA gespeichert sind</t>
  </si>
  <si>
    <t>Schrems II</t>
  </si>
  <si>
    <t>EuGH-Urteil von 2020, das den Privacy Shield für unwirksam erklärte</t>
  </si>
  <si>
    <t>Privacy Shield</t>
  </si>
  <si>
    <t>Ehemaliges Datenschutzabkommen zwischen EU und USA (2020 für unwirksam erklärt)</t>
  </si>
  <si>
    <t>Standardvertragsklauseln (SCC)</t>
  </si>
  <si>
    <t>Vertraglich vereinbarte Datenschutzstandards für internationale Datenübertragungen</t>
  </si>
  <si>
    <t>Rechte von Personen bezüglich ihrer personenbezogenen Daten (Auskunft, Berichtigung, Löschung etc.)</t>
  </si>
  <si>
    <t>TLS 1.3</t>
  </si>
  <si>
    <t>Transport Layer Security, aktueller Standard für verschlüsselte Datenübertragung</t>
  </si>
  <si>
    <t>AES-256</t>
  </si>
  <si>
    <t>Advanced Encryption Standard mit 256-Bit Schlüssellänge für Datenverschlüsselung</t>
  </si>
  <si>
    <t>Salt</t>
  </si>
  <si>
    <t>Zufällige Daten, die beim Passwort-Hashing zur Erhöhung der Sicherheit verwendet werden</t>
  </si>
  <si>
    <t>Multi-Faktor-Authentifizierung (MFA)</t>
  </si>
  <si>
    <t>Sicherheitsverfahren mit mehreren Authentifizierungsfaktoren</t>
  </si>
  <si>
    <t>Incident Response</t>
  </si>
  <si>
    <t>Strukturierter Prozess zur Behandlung von Sicherheitsvorfällen</t>
  </si>
  <si>
    <t>Penetration Testing</t>
  </si>
  <si>
    <t>Sicherheitstest durch simulierte Angriffe auf IT-Systeme</t>
  </si>
  <si>
    <t>CaaS Provider</t>
  </si>
  <si>
    <t>Container-as-a-Service Anbieter für Cloud-Infrastruktur</t>
  </si>
  <si>
    <t>Audit-Logging</t>
  </si>
  <si>
    <t>Protokollierung sicherheitsrelevanter Ereignisse für Compliance-Zwecke</t>
  </si>
  <si>
    <t>Cookie-Consent</t>
  </si>
  <si>
    <t>Einverständniserklärung für die Verwendung von Cookies</t>
  </si>
  <si>
    <t>Erfolgreich</t>
  </si>
  <si>
    <t>Diplomarbeit</t>
  </si>
  <si>
    <t>Aufwand</t>
  </si>
  <si>
    <t>Marketingbudget</t>
  </si>
  <si>
    <t>Server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</si>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</sst>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1"/>
      <color theme="1"/>
      <name val="Frutiger LT 47 LightCn"/>
      <family val="2"/>
    </font>
    <font>
      <sz val="12"/>
      <color theme="1"/>
      <name val="Karla Regular"/>
    </font>
    <font>
      <b/>
      <sz val="12"/>
      <name val="Karla Regular"/>
    </font>
    <font>
      <sz val="12"/>
      <name val="Karla Regular"/>
    </font>
    <font>
      <b/>
      <sz val="26"/>
      <name val="Karla Regular"/>
    </font>
    <font>
      <sz val="26"/>
      <color theme="1"/>
      <name val="Karla Regular"/>
    </font>
    <font>
      <b/>
      <sz val="12"/>
      <color theme="1"/>
      <name val="Aptos Narrow"/>
      <scheme val="minor"/>
    </font>
    <font>
      <b/>
      <sz val="12"/>
      <color theme="1"/>
      <name val="Karla Regular"/>
    </font>
    <font>
      <sz val="13"/>
      <color theme="1"/>
      <name val="Karla Regular"/>
    </font>
    <font>
      <sz val="12"/>
      <color theme="1"/>
      <name val="Karla"/>
    </font>
    <font>
      <b/>
      <sz val="12"/>
      <color theme="1"/>
      <name val="Karla"/>
    </font>
  </fonts>
  <fills count="11">
    <fill>
      <patternFill patternType="none"/>
    </fill>
    <fill>
      <patternFill patternType="gray125"/>
    </fill>
    <fill>
      <patternFill patternType="darkHorizontal">
        <fgColor theme="0" tint="-0.24994659260841701"/>
        <bgColor theme="0" tint="-4.9989318521683403E-2"/>
      </patternFill>
    </fill>
    <fill>
      <patternFill patternType="darkHorizontal">
        <fgColor theme="0" tint="-4.9989318521683403E-2"/>
        <bgColor theme="6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Font="0"/>
    <xf numFmtId="0" fontId="1" fillId="3" borderId="1" applyFont="0"/>
  </cellStyleXfs>
  <cellXfs count="5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7" borderId="0" xfId="0" applyFont="1" applyFill="1" applyBorder="1"/>
    <xf numFmtId="0" fontId="2" fillId="5" borderId="0" xfId="0" applyFont="1" applyFill="1" applyBorder="1"/>
    <xf numFmtId="0" fontId="2" fillId="6" borderId="0" xfId="0" applyFont="1" applyFill="1" applyBorder="1"/>
    <xf numFmtId="0" fontId="2" fillId="4" borderId="0" xfId="0" applyFont="1" applyFill="1" applyBorder="1"/>
    <xf numFmtId="0" fontId="2" fillId="8" borderId="0" xfId="0" applyFont="1" applyFill="1" applyBorder="1"/>
    <xf numFmtId="0" fontId="0" fillId="9" borderId="0" xfId="0" applyFill="1" applyBorder="1"/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9" borderId="0" xfId="0" applyFont="1" applyFill="1" applyBorder="1"/>
    <xf numFmtId="0" fontId="7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2" fillId="9" borderId="0" xfId="0" applyFont="1" applyFill="1" applyBorder="1" applyAlignment="1">
      <alignment vertical="center" textRotation="90"/>
    </xf>
    <xf numFmtId="0" fontId="8" fillId="9" borderId="0" xfId="0" applyFont="1" applyFill="1" applyBorder="1" applyAlignment="1">
      <alignment horizontal="center" vertical="center" textRotation="90"/>
    </xf>
    <xf numFmtId="0" fontId="0" fillId="9" borderId="0" xfId="0" applyFill="1"/>
    <xf numFmtId="0" fontId="0" fillId="9" borderId="0" xfId="0" applyFill="1" applyAlignment="1">
      <alignment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5" fillId="9" borderId="0" xfId="0" applyFont="1" applyFill="1" applyBorder="1" applyAlignment="1">
      <alignment wrapText="1"/>
    </xf>
    <xf numFmtId="0" fontId="6" fillId="9" borderId="0" xfId="0" applyFont="1" applyFill="1" applyBorder="1"/>
    <xf numFmtId="0" fontId="3" fillId="9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8" fillId="0" borderId="0" xfId="0" applyFont="1"/>
    <xf numFmtId="0" fontId="9" fillId="0" borderId="0" xfId="0" applyFont="1"/>
    <xf numFmtId="0" fontId="10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</cellXfs>
  <cellStyles count="3">
    <cellStyle name="Normal" xfId="0" builtinId="0"/>
    <cellStyle name="Style 1" xfId="1" xr:uid="{C445076B-1541-A04C-AE06-D9186E4B8556}"/>
    <cellStyle name="Style 2" xfId="2" xr:uid="{FE7A7149-67C0-7A44-8205-85308F72C1CB}"/>
  </cellStyles>
  <dxfs count="16"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Karla Regular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152400</xdr:rowOff>
    </xdr:from>
    <xdr:to>
      <xdr:col>3</xdr:col>
      <xdr:colOff>292100</xdr:colOff>
      <xdr:row>2</xdr:row>
      <xdr:rowOff>228600</xdr:rowOff>
    </xdr:to>
    <xdr:sp macro="" textlink="">
      <xdr:nvSpPr>
        <xdr:cNvPr id="2" name="Oval 2">
          <a:extLst>
            <a:ext uri="{FF2B5EF4-FFF2-40B4-BE49-F238E27FC236}">
              <a16:creationId xmlns:a16="http://schemas.microsoft.com/office/drawing/2014/main" id="{EE5C2A96-6BC2-934E-B4CE-23CBBC123834}"/>
            </a:ext>
          </a:extLst>
        </xdr:cNvPr>
        <xdr:cNvSpPr>
          <a:spLocks noChangeArrowheads="1"/>
        </xdr:cNvSpPr>
      </xdr:nvSpPr>
      <xdr:spPr bwMode="auto">
        <a:xfrm>
          <a:off x="6007100" y="12319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165100</xdr:colOff>
      <xdr:row>2</xdr:row>
      <xdr:rowOff>114300</xdr:rowOff>
    </xdr:from>
    <xdr:to>
      <xdr:col>4</xdr:col>
      <xdr:colOff>330200</xdr:colOff>
      <xdr:row>2</xdr:row>
      <xdr:rowOff>254000</xdr:rowOff>
    </xdr:to>
    <xdr:sp macro="" textlink="">
      <xdr:nvSpPr>
        <xdr:cNvPr id="3" name="Oval 3">
          <a:extLst>
            <a:ext uri="{FF2B5EF4-FFF2-40B4-BE49-F238E27FC236}">
              <a16:creationId xmlns:a16="http://schemas.microsoft.com/office/drawing/2014/main" id="{B8F2559F-1D2C-A64E-A16C-BFE77D44147B}"/>
            </a:ext>
          </a:extLst>
        </xdr:cNvPr>
        <xdr:cNvSpPr>
          <a:spLocks noChangeArrowheads="1"/>
        </xdr:cNvSpPr>
      </xdr:nvSpPr>
      <xdr:spPr bwMode="auto">
        <a:xfrm>
          <a:off x="6477000" y="1193800"/>
          <a:ext cx="165100" cy="139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88900</xdr:colOff>
      <xdr:row>2</xdr:row>
      <xdr:rowOff>50800</xdr:rowOff>
    </xdr:from>
    <xdr:to>
      <xdr:col>5</xdr:col>
      <xdr:colOff>406400</xdr:colOff>
      <xdr:row>2</xdr:row>
      <xdr:rowOff>342900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59290749-1AEE-BF44-BAE1-005AE26503CB}"/>
            </a:ext>
          </a:extLst>
        </xdr:cNvPr>
        <xdr:cNvSpPr>
          <a:spLocks noChangeArrowheads="1"/>
        </xdr:cNvSpPr>
      </xdr:nvSpPr>
      <xdr:spPr bwMode="auto">
        <a:xfrm>
          <a:off x="6908800" y="1130300"/>
          <a:ext cx="317500" cy="292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190500</xdr:colOff>
      <xdr:row>2</xdr:row>
      <xdr:rowOff>152400</xdr:rowOff>
    </xdr:from>
    <xdr:to>
      <xdr:col>7</xdr:col>
      <xdr:colOff>279400</xdr:colOff>
      <xdr:row>2</xdr:row>
      <xdr:rowOff>228600</xdr:rowOff>
    </xdr:to>
    <xdr:sp macro="" textlink="">
      <xdr:nvSpPr>
        <xdr:cNvPr id="5" name="Oval 5">
          <a:extLst>
            <a:ext uri="{FF2B5EF4-FFF2-40B4-BE49-F238E27FC236}">
              <a16:creationId xmlns:a16="http://schemas.microsoft.com/office/drawing/2014/main" id="{57BD9867-0F24-864E-8DA9-A4C48C65AF9E}"/>
            </a:ext>
          </a:extLst>
        </xdr:cNvPr>
        <xdr:cNvSpPr>
          <a:spLocks noChangeArrowheads="1"/>
        </xdr:cNvSpPr>
      </xdr:nvSpPr>
      <xdr:spPr bwMode="auto">
        <a:xfrm>
          <a:off x="9639300" y="12319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165100</xdr:colOff>
      <xdr:row>2</xdr:row>
      <xdr:rowOff>127000</xdr:rowOff>
    </xdr:from>
    <xdr:to>
      <xdr:col>8</xdr:col>
      <xdr:colOff>330200</xdr:colOff>
      <xdr:row>2</xdr:row>
      <xdr:rowOff>266700</xdr:rowOff>
    </xdr:to>
    <xdr:sp macro="" textlink="">
      <xdr:nvSpPr>
        <xdr:cNvPr id="6" name="Oval 6">
          <a:extLst>
            <a:ext uri="{FF2B5EF4-FFF2-40B4-BE49-F238E27FC236}">
              <a16:creationId xmlns:a16="http://schemas.microsoft.com/office/drawing/2014/main" id="{8CF62A62-B553-6B4D-944E-A5125FC08F79}"/>
            </a:ext>
          </a:extLst>
        </xdr:cNvPr>
        <xdr:cNvSpPr>
          <a:spLocks noChangeArrowheads="1"/>
        </xdr:cNvSpPr>
      </xdr:nvSpPr>
      <xdr:spPr bwMode="auto">
        <a:xfrm>
          <a:off x="10121900" y="1206500"/>
          <a:ext cx="165100" cy="139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88900</xdr:colOff>
      <xdr:row>2</xdr:row>
      <xdr:rowOff>50800</xdr:rowOff>
    </xdr:from>
    <xdr:to>
      <xdr:col>9</xdr:col>
      <xdr:colOff>406400</xdr:colOff>
      <xdr:row>2</xdr:row>
      <xdr:rowOff>342900</xdr:rowOff>
    </xdr:to>
    <xdr:sp macro="" textlink="">
      <xdr:nvSpPr>
        <xdr:cNvPr id="7" name="Oval 7">
          <a:extLst>
            <a:ext uri="{FF2B5EF4-FFF2-40B4-BE49-F238E27FC236}">
              <a16:creationId xmlns:a16="http://schemas.microsoft.com/office/drawing/2014/main" id="{116C6D10-A78D-944D-A9C5-6A793E80D1F3}"/>
            </a:ext>
          </a:extLst>
        </xdr:cNvPr>
        <xdr:cNvSpPr>
          <a:spLocks noChangeArrowheads="1"/>
        </xdr:cNvSpPr>
      </xdr:nvSpPr>
      <xdr:spPr bwMode="auto">
        <a:xfrm>
          <a:off x="10553700" y="1130300"/>
          <a:ext cx="317500" cy="292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68819</xdr:colOff>
      <xdr:row>2</xdr:row>
      <xdr:rowOff>100100</xdr:rowOff>
    </xdr:from>
    <xdr:to>
      <xdr:col>2</xdr:col>
      <xdr:colOff>425418</xdr:colOff>
      <xdr:row>2</xdr:row>
      <xdr:rowOff>425419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43B595A-C439-E854-E1DD-A005F049E825}"/>
            </a:ext>
          </a:extLst>
        </xdr:cNvPr>
        <xdr:cNvSpPr/>
      </xdr:nvSpPr>
      <xdr:spPr>
        <a:xfrm>
          <a:off x="1720445" y="1651627"/>
          <a:ext cx="356599" cy="32531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3</xdr:col>
      <xdr:colOff>233733</xdr:colOff>
      <xdr:row>1</xdr:row>
      <xdr:rowOff>246244</xdr:rowOff>
    </xdr:from>
    <xdr:to>
      <xdr:col>3</xdr:col>
      <xdr:colOff>590332</xdr:colOff>
      <xdr:row>1</xdr:row>
      <xdr:rowOff>571563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DCA2FB0-E913-E841-9431-20104C365131}"/>
            </a:ext>
          </a:extLst>
        </xdr:cNvPr>
        <xdr:cNvSpPr/>
      </xdr:nvSpPr>
      <xdr:spPr>
        <a:xfrm>
          <a:off x="2711171" y="1022008"/>
          <a:ext cx="356599" cy="32531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2</xdr:col>
      <xdr:colOff>98349</xdr:colOff>
      <xdr:row>1</xdr:row>
      <xdr:rowOff>104604</xdr:rowOff>
    </xdr:from>
    <xdr:to>
      <xdr:col>2</xdr:col>
      <xdr:colOff>454948</xdr:colOff>
      <xdr:row>1</xdr:row>
      <xdr:rowOff>429923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44589F6-AB9D-E04F-9725-79EF8BE0BE62}"/>
            </a:ext>
          </a:extLst>
        </xdr:cNvPr>
        <xdr:cNvSpPr/>
      </xdr:nvSpPr>
      <xdr:spPr>
        <a:xfrm>
          <a:off x="1749975" y="880368"/>
          <a:ext cx="356599" cy="32531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</xdr:col>
      <xdr:colOff>210960</xdr:colOff>
      <xdr:row>3</xdr:row>
      <xdr:rowOff>229728</xdr:rowOff>
    </xdr:from>
    <xdr:to>
      <xdr:col>1</xdr:col>
      <xdr:colOff>567559</xdr:colOff>
      <xdr:row>3</xdr:row>
      <xdr:rowOff>555047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F6F27A2-AA29-A344-B36B-14EC5F79B6F2}"/>
            </a:ext>
          </a:extLst>
        </xdr:cNvPr>
        <xdr:cNvSpPr/>
      </xdr:nvSpPr>
      <xdr:spPr>
        <a:xfrm>
          <a:off x="1036773" y="2557019"/>
          <a:ext cx="356599" cy="32531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2</xdr:col>
      <xdr:colOff>382128</xdr:colOff>
      <xdr:row>1</xdr:row>
      <xdr:rowOff>375871</xdr:rowOff>
    </xdr:from>
    <xdr:to>
      <xdr:col>2</xdr:col>
      <xdr:colOff>738727</xdr:colOff>
      <xdr:row>1</xdr:row>
      <xdr:rowOff>701190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6CE287F-AC48-854A-88EE-CFED071577CB}"/>
            </a:ext>
          </a:extLst>
        </xdr:cNvPr>
        <xdr:cNvSpPr/>
      </xdr:nvSpPr>
      <xdr:spPr>
        <a:xfrm>
          <a:off x="2033754" y="1151635"/>
          <a:ext cx="356599" cy="32531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2</xdr:col>
      <xdr:colOff>396893</xdr:colOff>
      <xdr:row>2</xdr:row>
      <xdr:rowOff>384380</xdr:rowOff>
    </xdr:from>
    <xdr:to>
      <xdr:col>2</xdr:col>
      <xdr:colOff>753492</xdr:colOff>
      <xdr:row>2</xdr:row>
      <xdr:rowOff>709699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97D2BDC-7F2B-1F41-9209-C00258EEB428}"/>
            </a:ext>
          </a:extLst>
        </xdr:cNvPr>
        <xdr:cNvSpPr/>
      </xdr:nvSpPr>
      <xdr:spPr>
        <a:xfrm>
          <a:off x="2048519" y="1935907"/>
          <a:ext cx="356599" cy="32531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38717-75D1-B54C-91D0-71ED2FB83FF0}" name="Table1" displayName="Table1" ref="A1:O37" totalsRowShown="0" dataDxfId="15">
  <autoFilter ref="A1:O37" xr:uid="{BCC38717-75D1-B54C-91D0-71ED2FB83FF0}"/>
  <tableColumns count="15">
    <tableColumn id="1" xr3:uid="{D219DCDC-426B-5A42-B105-F85E069CDFB1}" name="AID" dataDxfId="14"/>
    <tableColumn id="2" xr3:uid="{48F15BF0-DE67-A340-8A58-E7B5C4DAEA42}" name="FID" dataDxfId="13"/>
    <tableColumn id="3" xr3:uid="{255DB050-EBC4-E240-B4B6-EDD8402B8DE6}" name="Abnahmekriterium" dataDxfId="12"/>
    <tableColumn id="4" xr3:uid="{5189EC89-E104-0545-8A93-F5690A605DEA}" name="TID" dataDxfId="11"/>
    <tableColumn id="10" xr3:uid="{0F700025-1891-C841-978D-2C72766FAED7}" name="Kann / Muss" dataDxfId="10"/>
    <tableColumn id="5" xr3:uid="{2F670392-BE4D-7749-BDF5-C28F7C8CAECF}" name="Bezeichnung" dataDxfId="9"/>
    <tableColumn id="6" xr3:uid="{B5234F71-D05E-B240-9396-25072CA8EF14}" name="Beschreibung" dataDxfId="8"/>
    <tableColumn id="7" xr3:uid="{77E60AE6-9A51-0243-BE61-29DCD23C89B5}" name="Vorraussetzung" dataDxfId="7"/>
    <tableColumn id="8" xr3:uid="{FB791367-CFC2-664D-A306-AEB60983B1BD}" name="Testschritte" dataDxfId="6"/>
    <tableColumn id="9" xr3:uid="{7354396D-5981-9540-BC62-E70CB38525AB}" name="Erwartetes Ergebnis" dataDxfId="5"/>
    <tableColumn id="11" xr3:uid="{56884BFA-4019-6E4A-8659-7A46E37D4882}" name="Gibt es Test" dataDxfId="4"/>
    <tableColumn id="12" xr3:uid="{10064608-2550-6A40-B391-890BF29F1F58}" name="Anders" dataDxfId="3"/>
    <tableColumn id="13" xr3:uid="{4092CEBB-CF7D-B544-8CA1-2CFDEC3F24A0}" name="Nicht" dataDxfId="2"/>
    <tableColumn id="14" xr3:uid="{ECADE266-5CDB-E64C-AAB4-75D1FEF87FE8}" name="Ist Kann" dataDxfId="1"/>
    <tableColumn id="15" xr3:uid="{EBD101BC-CBE1-FB45-8D9E-18AED033D21D}" name="Erfolgrei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4681-3F1C-7D42-BE25-7DE70F3FB0FB}">
  <dimension ref="A1:O37"/>
  <sheetViews>
    <sheetView workbookViewId="0">
      <selection activeCell="C30" sqref="C30"/>
    </sheetView>
  </sheetViews>
  <sheetFormatPr baseColWidth="10" defaultRowHeight="16"/>
  <cols>
    <col min="3" max="3" width="83.83203125" customWidth="1"/>
    <col min="4" max="4" width="6.6640625" customWidth="1"/>
    <col min="5" max="5" width="8.1640625" customWidth="1"/>
    <col min="6" max="6" width="12.6640625" customWidth="1"/>
    <col min="7" max="7" width="8.1640625" customWidth="1"/>
    <col min="8" max="8" width="8.5" customWidth="1"/>
    <col min="9" max="9" width="10.1640625" customWidth="1"/>
    <col min="10" max="10" width="9" customWidth="1"/>
  </cols>
  <sheetData>
    <row r="1" spans="1:15">
      <c r="A1" t="s">
        <v>0</v>
      </c>
      <c r="B1" t="s">
        <v>1</v>
      </c>
      <c r="C1" t="s">
        <v>2</v>
      </c>
      <c r="D1" t="s">
        <v>94</v>
      </c>
      <c r="E1" t="s">
        <v>143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152</v>
      </c>
      <c r="L1" t="s">
        <v>138</v>
      </c>
      <c r="M1" t="s">
        <v>153</v>
      </c>
      <c r="N1" t="s">
        <v>154</v>
      </c>
      <c r="O1" t="s">
        <v>283</v>
      </c>
    </row>
    <row r="2" spans="1:15">
      <c r="A2" s="1" t="s">
        <v>3</v>
      </c>
      <c r="B2" s="1" t="s">
        <v>4</v>
      </c>
      <c r="C2" s="1" t="s">
        <v>5</v>
      </c>
      <c r="D2" s="1">
        <v>1</v>
      </c>
      <c r="E2" s="1" t="s">
        <v>144</v>
      </c>
      <c r="F2" s="1" t="s">
        <v>105</v>
      </c>
      <c r="G2" s="1" t="s">
        <v>104</v>
      </c>
      <c r="H2" s="1" t="s">
        <v>100</v>
      </c>
      <c r="I2" s="1" t="s">
        <v>101</v>
      </c>
      <c r="J2" s="1" t="s">
        <v>102</v>
      </c>
      <c r="K2" s="1">
        <v>1</v>
      </c>
      <c r="L2" s="1">
        <v>0</v>
      </c>
      <c r="M2" s="1">
        <v>0</v>
      </c>
      <c r="N2" s="1">
        <v>0</v>
      </c>
      <c r="O2" s="1">
        <v>1</v>
      </c>
    </row>
    <row r="3" spans="1:15">
      <c r="A3" s="1" t="s">
        <v>6</v>
      </c>
      <c r="B3" s="1" t="s">
        <v>4</v>
      </c>
      <c r="C3" s="1" t="s">
        <v>7</v>
      </c>
      <c r="D3" s="1">
        <v>2</v>
      </c>
      <c r="E3" s="1" t="s">
        <v>144</v>
      </c>
      <c r="F3" s="1" t="s">
        <v>138</v>
      </c>
      <c r="G3" s="1"/>
      <c r="H3" s="1"/>
      <c r="I3" s="1"/>
      <c r="J3" s="1"/>
      <c r="K3" s="1">
        <v>1</v>
      </c>
      <c r="L3" s="1">
        <v>1</v>
      </c>
      <c r="M3" s="1">
        <v>0</v>
      </c>
      <c r="N3" s="1">
        <v>0</v>
      </c>
      <c r="O3" s="1">
        <v>1</v>
      </c>
    </row>
    <row r="4" spans="1:15">
      <c r="A4" s="1" t="s">
        <v>8</v>
      </c>
      <c r="B4" s="1" t="s">
        <v>4</v>
      </c>
      <c r="C4" s="1" t="s">
        <v>9</v>
      </c>
      <c r="D4" s="1">
        <v>3</v>
      </c>
      <c r="E4" s="1" t="s">
        <v>144</v>
      </c>
      <c r="F4" s="1" t="s">
        <v>138</v>
      </c>
      <c r="G4" s="1"/>
      <c r="H4" s="1"/>
      <c r="I4" s="1"/>
      <c r="J4" s="1"/>
      <c r="K4" s="1">
        <v>1</v>
      </c>
      <c r="L4" s="1">
        <v>1</v>
      </c>
      <c r="M4" s="1">
        <v>0</v>
      </c>
      <c r="N4" s="1">
        <v>0</v>
      </c>
      <c r="O4" s="1">
        <v>1</v>
      </c>
    </row>
    <row r="5" spans="1:15">
      <c r="A5" s="1" t="s">
        <v>10</v>
      </c>
      <c r="B5" s="1" t="s">
        <v>4</v>
      </c>
      <c r="C5" s="1" t="s">
        <v>103</v>
      </c>
      <c r="D5" s="1">
        <v>4</v>
      </c>
      <c r="E5" s="1" t="s">
        <v>144</v>
      </c>
      <c r="F5" s="1" t="s">
        <v>138</v>
      </c>
      <c r="G5" s="1"/>
      <c r="H5" s="1"/>
      <c r="I5" s="1"/>
      <c r="J5" s="1"/>
      <c r="K5" s="1">
        <v>1</v>
      </c>
      <c r="L5" s="1">
        <v>1</v>
      </c>
      <c r="M5" s="1">
        <v>0</v>
      </c>
      <c r="N5" s="1">
        <v>0</v>
      </c>
      <c r="O5" s="1">
        <v>1</v>
      </c>
    </row>
    <row r="6" spans="1:15">
      <c r="A6" s="1" t="s">
        <v>11</v>
      </c>
      <c r="B6" s="1" t="s">
        <v>12</v>
      </c>
      <c r="C6" s="1" t="s">
        <v>13</v>
      </c>
      <c r="D6" s="1">
        <v>5</v>
      </c>
      <c r="E6" s="1" t="s">
        <v>144</v>
      </c>
      <c r="F6" s="1" t="s">
        <v>109</v>
      </c>
      <c r="G6" s="1" t="s">
        <v>106</v>
      </c>
      <c r="H6" s="1" t="s">
        <v>114</v>
      </c>
      <c r="I6" s="1" t="s">
        <v>108</v>
      </c>
      <c r="J6" s="1" t="s">
        <v>107</v>
      </c>
      <c r="K6" s="1">
        <v>1</v>
      </c>
      <c r="L6" s="1">
        <v>0</v>
      </c>
      <c r="M6" s="1">
        <v>0</v>
      </c>
      <c r="N6" s="1">
        <v>0</v>
      </c>
      <c r="O6" s="1">
        <v>1</v>
      </c>
    </row>
    <row r="7" spans="1:15">
      <c r="A7" s="1" t="s">
        <v>14</v>
      </c>
      <c r="B7" s="1" t="s">
        <v>12</v>
      </c>
      <c r="C7" s="1" t="s">
        <v>15</v>
      </c>
      <c r="D7" s="1">
        <v>6</v>
      </c>
      <c r="E7" s="1" t="s">
        <v>144</v>
      </c>
      <c r="F7" s="1" t="s">
        <v>109</v>
      </c>
      <c r="G7" s="1" t="s">
        <v>110</v>
      </c>
      <c r="H7" s="1" t="s">
        <v>111</v>
      </c>
      <c r="I7" s="1" t="s">
        <v>112</v>
      </c>
      <c r="J7" s="1" t="s">
        <v>113</v>
      </c>
      <c r="K7" s="1">
        <v>1</v>
      </c>
      <c r="L7" s="1">
        <v>0</v>
      </c>
      <c r="M7" s="1">
        <v>0</v>
      </c>
      <c r="N7" s="1">
        <v>0</v>
      </c>
      <c r="O7" s="1">
        <v>1</v>
      </c>
    </row>
    <row r="8" spans="1:15">
      <c r="A8" s="1" t="s">
        <v>16</v>
      </c>
      <c r="B8" s="1" t="s">
        <v>12</v>
      </c>
      <c r="C8" s="1" t="s">
        <v>17</v>
      </c>
      <c r="D8" s="1">
        <v>7</v>
      </c>
      <c r="E8" s="1" t="s">
        <v>144</v>
      </c>
      <c r="F8" s="1" t="s">
        <v>109</v>
      </c>
      <c r="G8" s="1" t="s">
        <v>115</v>
      </c>
      <c r="H8" s="1" t="s">
        <v>114</v>
      </c>
      <c r="I8" s="1" t="s">
        <v>116</v>
      </c>
      <c r="J8" s="1" t="s">
        <v>117</v>
      </c>
      <c r="K8" s="1">
        <v>1</v>
      </c>
      <c r="L8" s="1">
        <v>0</v>
      </c>
      <c r="M8" s="1">
        <v>0</v>
      </c>
      <c r="N8" s="1">
        <v>0</v>
      </c>
      <c r="O8" s="1">
        <v>1</v>
      </c>
    </row>
    <row r="9" spans="1:15">
      <c r="A9" s="1" t="s">
        <v>18</v>
      </c>
      <c r="B9" s="1" t="s">
        <v>19</v>
      </c>
      <c r="C9" s="1" t="s">
        <v>20</v>
      </c>
      <c r="D9" s="1">
        <v>8</v>
      </c>
      <c r="E9" s="1" t="s">
        <v>144</v>
      </c>
      <c r="F9" s="1" t="s">
        <v>109</v>
      </c>
      <c r="G9" s="1" t="s">
        <v>118</v>
      </c>
      <c r="H9" s="1" t="s">
        <v>119</v>
      </c>
      <c r="I9" s="1" t="s">
        <v>120</v>
      </c>
      <c r="J9" s="1" t="s">
        <v>121</v>
      </c>
      <c r="K9" s="1">
        <v>1</v>
      </c>
      <c r="L9" s="1">
        <v>0</v>
      </c>
      <c r="M9" s="1">
        <v>0</v>
      </c>
      <c r="N9" s="1">
        <v>0</v>
      </c>
      <c r="O9" s="1">
        <v>1</v>
      </c>
    </row>
    <row r="10" spans="1:15">
      <c r="A10" s="1" t="s">
        <v>21</v>
      </c>
      <c r="B10" s="1" t="s">
        <v>19</v>
      </c>
      <c r="C10" s="1" t="s">
        <v>22</v>
      </c>
      <c r="D10" s="1">
        <v>9</v>
      </c>
      <c r="E10" s="1" t="s">
        <v>144</v>
      </c>
      <c r="F10" s="1" t="s">
        <v>109</v>
      </c>
      <c r="G10" s="1" t="s">
        <v>118</v>
      </c>
      <c r="H10" s="1" t="s">
        <v>122</v>
      </c>
      <c r="I10" s="1" t="s">
        <v>123</v>
      </c>
      <c r="J10" s="1" t="s">
        <v>124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</row>
    <row r="11" spans="1:15">
      <c r="A11" s="1" t="s">
        <v>23</v>
      </c>
      <c r="B11" s="1" t="s">
        <v>24</v>
      </c>
      <c r="C11" s="1" t="s">
        <v>25</v>
      </c>
      <c r="D11" s="1">
        <v>10</v>
      </c>
      <c r="E11" s="1" t="s">
        <v>144</v>
      </c>
      <c r="F11" s="1" t="s">
        <v>125</v>
      </c>
      <c r="G11" s="1" t="s">
        <v>126</v>
      </c>
      <c r="H11" s="1" t="s">
        <v>100</v>
      </c>
      <c r="I11" s="1" t="s">
        <v>127</v>
      </c>
      <c r="J11" s="1" t="s">
        <v>128</v>
      </c>
      <c r="K11" s="1">
        <v>1</v>
      </c>
      <c r="L11" s="1">
        <v>0</v>
      </c>
      <c r="M11" s="1">
        <v>0</v>
      </c>
      <c r="N11" s="1">
        <v>0</v>
      </c>
      <c r="O11" s="1">
        <v>1</v>
      </c>
    </row>
    <row r="12" spans="1:15">
      <c r="A12" s="1" t="s">
        <v>26</v>
      </c>
      <c r="B12" s="1" t="s">
        <v>24</v>
      </c>
      <c r="C12" s="1" t="s">
        <v>27</v>
      </c>
      <c r="D12" s="1">
        <v>11</v>
      </c>
      <c r="E12" s="1" t="s">
        <v>144</v>
      </c>
      <c r="F12" s="1" t="s">
        <v>125</v>
      </c>
      <c r="G12" s="1" t="s">
        <v>129</v>
      </c>
      <c r="H12" s="1" t="s">
        <v>130</v>
      </c>
      <c r="I12" s="1" t="s">
        <v>131</v>
      </c>
      <c r="J12" s="1" t="s">
        <v>132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</row>
    <row r="13" spans="1:15">
      <c r="A13" s="1" t="s">
        <v>28</v>
      </c>
      <c r="B13" s="1" t="s">
        <v>24</v>
      </c>
      <c r="C13" s="1" t="s">
        <v>29</v>
      </c>
      <c r="D13" s="1">
        <v>12</v>
      </c>
      <c r="E13" s="1" t="s">
        <v>144</v>
      </c>
      <c r="F13" s="1" t="s">
        <v>125</v>
      </c>
      <c r="G13" s="1" t="s">
        <v>136</v>
      </c>
      <c r="H13" s="1" t="s">
        <v>133</v>
      </c>
      <c r="I13" s="1" t="s">
        <v>134</v>
      </c>
      <c r="J13" s="1" t="s">
        <v>135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</row>
    <row r="14" spans="1:15">
      <c r="A14" s="1" t="s">
        <v>30</v>
      </c>
      <c r="B14" s="1" t="s">
        <v>31</v>
      </c>
      <c r="C14" s="1" t="s">
        <v>32</v>
      </c>
      <c r="D14" s="1">
        <v>13</v>
      </c>
      <c r="E14" s="1" t="s">
        <v>145</v>
      </c>
      <c r="F14" s="1" t="s">
        <v>137</v>
      </c>
      <c r="G14" s="1"/>
      <c r="H14" s="1"/>
      <c r="I14" s="1"/>
      <c r="J14" s="1"/>
      <c r="K14" s="1">
        <v>0</v>
      </c>
      <c r="L14" s="1">
        <v>0</v>
      </c>
      <c r="M14" s="1">
        <v>1</v>
      </c>
      <c r="N14" s="1">
        <v>1</v>
      </c>
      <c r="O14" s="1">
        <v>0</v>
      </c>
    </row>
    <row r="15" spans="1:15">
      <c r="A15" s="1" t="s">
        <v>33</v>
      </c>
      <c r="B15" s="1" t="s">
        <v>31</v>
      </c>
      <c r="C15" s="1" t="s">
        <v>34</v>
      </c>
      <c r="D15" s="1">
        <v>14</v>
      </c>
      <c r="E15" s="1" t="s">
        <v>145</v>
      </c>
      <c r="F15" s="1" t="s">
        <v>137</v>
      </c>
      <c r="G15" s="1"/>
      <c r="H15" s="1"/>
      <c r="I15" s="1"/>
      <c r="J15" s="1"/>
      <c r="K15" s="1">
        <v>0</v>
      </c>
      <c r="L15" s="1">
        <v>0</v>
      </c>
      <c r="M15" s="1">
        <v>1</v>
      </c>
      <c r="N15" s="1">
        <v>1</v>
      </c>
      <c r="O15" s="1">
        <v>0</v>
      </c>
    </row>
    <row r="16" spans="1:15">
      <c r="A16" s="1" t="s">
        <v>35</v>
      </c>
      <c r="B16" s="1" t="s">
        <v>36</v>
      </c>
      <c r="C16" s="1" t="s">
        <v>37</v>
      </c>
      <c r="D16" s="1">
        <v>15</v>
      </c>
      <c r="E16" s="1" t="s">
        <v>145</v>
      </c>
      <c r="F16" s="1" t="s">
        <v>137</v>
      </c>
      <c r="G16" s="1"/>
      <c r="H16" s="1"/>
      <c r="I16" s="1"/>
      <c r="J16" s="1"/>
      <c r="K16" s="1">
        <v>0</v>
      </c>
      <c r="L16" s="1">
        <v>0</v>
      </c>
      <c r="M16" s="1">
        <v>1</v>
      </c>
      <c r="N16" s="1">
        <v>1</v>
      </c>
      <c r="O16" s="1">
        <v>0</v>
      </c>
    </row>
    <row r="17" spans="1:15">
      <c r="A17" s="1" t="s">
        <v>38</v>
      </c>
      <c r="B17" s="1" t="s">
        <v>36</v>
      </c>
      <c r="C17" s="1" t="s">
        <v>39</v>
      </c>
      <c r="D17" s="1">
        <v>16</v>
      </c>
      <c r="E17" s="1" t="s">
        <v>145</v>
      </c>
      <c r="F17" s="1" t="s">
        <v>137</v>
      </c>
      <c r="G17" s="1"/>
      <c r="H17" s="1"/>
      <c r="I17" s="1"/>
      <c r="J17" s="1"/>
      <c r="K17" s="1">
        <v>0</v>
      </c>
      <c r="L17" s="1">
        <v>0</v>
      </c>
      <c r="M17" s="1">
        <v>1</v>
      </c>
      <c r="N17" s="1">
        <v>1</v>
      </c>
      <c r="O17" s="1">
        <v>0</v>
      </c>
    </row>
    <row r="18" spans="1:15">
      <c r="A18" s="1" t="s">
        <v>40</v>
      </c>
      <c r="B18" s="1" t="s">
        <v>41</v>
      </c>
      <c r="C18" s="1" t="s">
        <v>42</v>
      </c>
      <c r="D18" s="1">
        <v>17</v>
      </c>
      <c r="E18" s="1" t="s">
        <v>144</v>
      </c>
      <c r="F18" s="1" t="s">
        <v>137</v>
      </c>
      <c r="G18" s="1"/>
      <c r="H18" s="1"/>
      <c r="I18" s="1"/>
      <c r="J18" s="1"/>
      <c r="K18" s="1">
        <v>0</v>
      </c>
      <c r="L18" s="1">
        <v>0</v>
      </c>
      <c r="M18" s="1">
        <v>1</v>
      </c>
      <c r="N18" s="1">
        <v>0</v>
      </c>
      <c r="O18" s="1">
        <v>0</v>
      </c>
    </row>
    <row r="19" spans="1:15">
      <c r="A19" s="1" t="s">
        <v>43</v>
      </c>
      <c r="B19" s="1" t="s">
        <v>41</v>
      </c>
      <c r="C19" s="1" t="s">
        <v>44</v>
      </c>
      <c r="D19" s="1">
        <v>18</v>
      </c>
      <c r="E19" s="1" t="s">
        <v>144</v>
      </c>
      <c r="F19" s="1" t="s">
        <v>137</v>
      </c>
      <c r="G19" s="1"/>
      <c r="H19" s="1"/>
      <c r="I19" s="1"/>
      <c r="J19" s="1"/>
      <c r="K19" s="1">
        <v>0</v>
      </c>
      <c r="L19" s="1">
        <v>0</v>
      </c>
      <c r="M19" s="1">
        <v>1</v>
      </c>
      <c r="N19" s="1">
        <v>0</v>
      </c>
      <c r="O19" s="1">
        <v>0</v>
      </c>
    </row>
    <row r="20" spans="1:15">
      <c r="A20" s="1" t="s">
        <v>45</v>
      </c>
      <c r="B20" s="1" t="s">
        <v>46</v>
      </c>
      <c r="C20" s="1" t="s">
        <v>47</v>
      </c>
      <c r="D20" s="1">
        <v>19</v>
      </c>
      <c r="E20" s="1" t="s">
        <v>145</v>
      </c>
      <c r="F20" s="1" t="s">
        <v>142</v>
      </c>
      <c r="G20" s="1" t="s">
        <v>146</v>
      </c>
      <c r="H20" s="1" t="s">
        <v>148</v>
      </c>
      <c r="I20" s="1" t="s">
        <v>150</v>
      </c>
      <c r="J20" s="1" t="s">
        <v>149</v>
      </c>
      <c r="K20" s="1">
        <v>1</v>
      </c>
      <c r="L20" s="1">
        <v>0</v>
      </c>
      <c r="M20" s="1">
        <v>0</v>
      </c>
      <c r="N20" s="1">
        <v>1</v>
      </c>
      <c r="O20" s="1">
        <v>1</v>
      </c>
    </row>
    <row r="21" spans="1:15">
      <c r="A21" s="1" t="s">
        <v>48</v>
      </c>
      <c r="B21" s="1" t="s">
        <v>46</v>
      </c>
      <c r="C21" s="1" t="s">
        <v>49</v>
      </c>
      <c r="D21" s="1">
        <v>20</v>
      </c>
      <c r="E21" s="1" t="s">
        <v>145</v>
      </c>
      <c r="F21" s="1" t="s">
        <v>142</v>
      </c>
      <c r="G21" s="1" t="s">
        <v>147</v>
      </c>
      <c r="H21" s="1" t="s">
        <v>148</v>
      </c>
      <c r="I21" s="1" t="s">
        <v>151</v>
      </c>
      <c r="J21" s="1" t="s">
        <v>149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</row>
    <row r="22" spans="1:15">
      <c r="A22" s="1" t="s">
        <v>50</v>
      </c>
      <c r="B22" s="1" t="s">
        <v>51</v>
      </c>
      <c r="C22" s="1" t="s">
        <v>52</v>
      </c>
      <c r="D22" s="1">
        <v>21</v>
      </c>
      <c r="E22" s="1" t="s">
        <v>145</v>
      </c>
      <c r="F22" s="1" t="s">
        <v>137</v>
      </c>
      <c r="G22" s="1"/>
      <c r="H22" s="1"/>
      <c r="I22" s="1"/>
      <c r="J22" s="1"/>
      <c r="K22" s="1">
        <v>0</v>
      </c>
      <c r="L22" s="1">
        <v>0</v>
      </c>
      <c r="M22" s="1">
        <v>1</v>
      </c>
      <c r="N22" s="1">
        <v>1</v>
      </c>
      <c r="O22" s="1">
        <v>0</v>
      </c>
    </row>
    <row r="23" spans="1:15">
      <c r="A23" s="1" t="s">
        <v>53</v>
      </c>
      <c r="B23" s="1" t="s">
        <v>54</v>
      </c>
      <c r="C23" s="1" t="s">
        <v>55</v>
      </c>
      <c r="D23" s="1">
        <v>22</v>
      </c>
      <c r="E23" s="1" t="s">
        <v>145</v>
      </c>
      <c r="F23" s="1" t="s">
        <v>137</v>
      </c>
      <c r="G23" s="1"/>
      <c r="H23" s="1"/>
      <c r="I23" s="1"/>
      <c r="J23" s="1"/>
      <c r="K23" s="1">
        <v>0</v>
      </c>
      <c r="L23" s="1">
        <v>0</v>
      </c>
      <c r="M23" s="1">
        <v>1</v>
      </c>
      <c r="N23" s="1">
        <v>1</v>
      </c>
      <c r="O23" s="1">
        <v>0</v>
      </c>
    </row>
    <row r="24" spans="1:15">
      <c r="A24" s="1" t="s">
        <v>56</v>
      </c>
      <c r="B24" s="1" t="s">
        <v>57</v>
      </c>
      <c r="C24" s="1" t="s">
        <v>58</v>
      </c>
      <c r="D24" s="1">
        <v>23</v>
      </c>
      <c r="E24" s="1" t="s">
        <v>145</v>
      </c>
      <c r="F24" s="1" t="s">
        <v>137</v>
      </c>
      <c r="G24" s="1"/>
      <c r="H24" s="1"/>
      <c r="I24" s="1"/>
      <c r="J24" s="1"/>
      <c r="K24" s="1">
        <v>0</v>
      </c>
      <c r="L24" s="1">
        <v>0</v>
      </c>
      <c r="M24" s="1">
        <v>1</v>
      </c>
      <c r="N24" s="1">
        <v>1</v>
      </c>
      <c r="O24" s="1">
        <v>0</v>
      </c>
    </row>
    <row r="25" spans="1:15">
      <c r="A25" s="1" t="s">
        <v>59</v>
      </c>
      <c r="B25" s="1" t="s">
        <v>57</v>
      </c>
      <c r="C25" s="1" t="s">
        <v>60</v>
      </c>
      <c r="D25" s="1">
        <v>24</v>
      </c>
      <c r="E25" s="1" t="s">
        <v>145</v>
      </c>
      <c r="F25" s="1" t="s">
        <v>137</v>
      </c>
      <c r="G25" s="1"/>
      <c r="H25" s="1"/>
      <c r="I25" s="1"/>
      <c r="J25" s="1"/>
      <c r="K25" s="1">
        <v>0</v>
      </c>
      <c r="L25" s="1">
        <v>0</v>
      </c>
      <c r="M25" s="1">
        <v>1</v>
      </c>
      <c r="N25" s="1">
        <v>1</v>
      </c>
      <c r="O25" s="1">
        <v>0</v>
      </c>
    </row>
    <row r="26" spans="1:15">
      <c r="A26" s="1" t="s">
        <v>61</v>
      </c>
      <c r="B26" s="1" t="s">
        <v>62</v>
      </c>
      <c r="C26" s="1" t="s">
        <v>63</v>
      </c>
      <c r="D26" s="1">
        <v>25</v>
      </c>
      <c r="E26" s="1" t="s">
        <v>144</v>
      </c>
      <c r="F26" s="1" t="s">
        <v>137</v>
      </c>
      <c r="G26" s="1"/>
      <c r="H26" s="1"/>
      <c r="I26" s="1"/>
      <c r="J26" s="1"/>
      <c r="K26" s="1">
        <v>0</v>
      </c>
      <c r="L26" s="1">
        <v>0</v>
      </c>
      <c r="M26" s="1">
        <v>1</v>
      </c>
      <c r="N26" s="1">
        <v>0</v>
      </c>
      <c r="O26" s="1">
        <v>1</v>
      </c>
    </row>
    <row r="27" spans="1:15">
      <c r="A27" s="1" t="s">
        <v>64</v>
      </c>
      <c r="B27" s="1" t="s">
        <v>62</v>
      </c>
      <c r="C27" s="1" t="s">
        <v>65</v>
      </c>
      <c r="D27" s="1">
        <v>26</v>
      </c>
      <c r="E27" s="1" t="s">
        <v>144</v>
      </c>
      <c r="F27" s="1" t="s">
        <v>137</v>
      </c>
      <c r="G27" s="1"/>
      <c r="H27" s="1"/>
      <c r="I27" s="1"/>
      <c r="J27" s="1"/>
      <c r="K27" s="1">
        <v>0</v>
      </c>
      <c r="L27" s="1">
        <v>0</v>
      </c>
      <c r="M27" s="1">
        <v>1</v>
      </c>
      <c r="N27" s="1">
        <v>0</v>
      </c>
      <c r="O27" s="1">
        <v>1</v>
      </c>
    </row>
    <row r="28" spans="1:15">
      <c r="A28" s="1" t="s">
        <v>66</v>
      </c>
      <c r="B28" s="1" t="s">
        <v>67</v>
      </c>
      <c r="C28" s="1" t="s">
        <v>68</v>
      </c>
      <c r="D28" s="1">
        <v>27</v>
      </c>
      <c r="E28" s="1" t="s">
        <v>145</v>
      </c>
      <c r="F28" s="1" t="s">
        <v>141</v>
      </c>
      <c r="G28" s="1"/>
      <c r="H28" s="1"/>
      <c r="I28" s="1"/>
      <c r="J28" s="1"/>
      <c r="K28" s="1">
        <v>1</v>
      </c>
      <c r="L28" s="1">
        <v>0</v>
      </c>
      <c r="M28" s="1">
        <v>0</v>
      </c>
      <c r="N28" s="1">
        <v>1</v>
      </c>
      <c r="O28" s="1">
        <v>1</v>
      </c>
    </row>
    <row r="29" spans="1:15">
      <c r="A29" s="1" t="s">
        <v>69</v>
      </c>
      <c r="B29" s="1" t="s">
        <v>70</v>
      </c>
      <c r="C29" s="1" t="s">
        <v>71</v>
      </c>
      <c r="D29" s="1">
        <v>28</v>
      </c>
      <c r="E29" s="1" t="s">
        <v>145</v>
      </c>
      <c r="F29" s="1" t="s">
        <v>141</v>
      </c>
      <c r="G29" s="1"/>
      <c r="H29" s="1"/>
      <c r="I29" s="1"/>
      <c r="J29" s="1"/>
      <c r="K29" s="1">
        <v>1</v>
      </c>
      <c r="L29" s="1">
        <v>0</v>
      </c>
      <c r="M29" s="1">
        <v>0</v>
      </c>
      <c r="N29" s="1">
        <v>1</v>
      </c>
      <c r="O29" s="1">
        <v>1</v>
      </c>
    </row>
    <row r="30" spans="1:15">
      <c r="A30" s="1" t="s">
        <v>72</v>
      </c>
      <c r="B30" s="1" t="s">
        <v>73</v>
      </c>
      <c r="C30" s="1" t="s">
        <v>74</v>
      </c>
      <c r="D30" s="1">
        <v>29</v>
      </c>
      <c r="E30" s="1" t="s">
        <v>145</v>
      </c>
      <c r="F30" s="1" t="s">
        <v>140</v>
      </c>
      <c r="G30" s="1"/>
      <c r="H30" s="1"/>
      <c r="I30" s="1"/>
      <c r="J30" s="1"/>
      <c r="K30" s="1">
        <v>0</v>
      </c>
      <c r="L30" s="1">
        <v>1</v>
      </c>
      <c r="M30" s="1">
        <v>0</v>
      </c>
      <c r="N30" s="1">
        <v>1</v>
      </c>
      <c r="O30" s="1">
        <v>1</v>
      </c>
    </row>
    <row r="31" spans="1:15">
      <c r="A31" s="1" t="s">
        <v>75</v>
      </c>
      <c r="B31" s="1" t="s">
        <v>73</v>
      </c>
      <c r="C31" s="1" t="s">
        <v>76</v>
      </c>
      <c r="D31" s="1">
        <v>30</v>
      </c>
      <c r="E31" s="1" t="s">
        <v>145</v>
      </c>
      <c r="F31" s="1" t="s">
        <v>140</v>
      </c>
      <c r="G31" s="1"/>
      <c r="H31" s="1"/>
      <c r="I31" s="1"/>
      <c r="J31" s="1"/>
      <c r="K31" s="1">
        <v>0</v>
      </c>
      <c r="L31" s="1">
        <v>1</v>
      </c>
      <c r="M31" s="1">
        <v>0</v>
      </c>
      <c r="N31" s="1">
        <v>1</v>
      </c>
      <c r="O31" s="1">
        <v>1</v>
      </c>
    </row>
    <row r="32" spans="1:15">
      <c r="A32" s="1" t="s">
        <v>77</v>
      </c>
      <c r="B32" s="1" t="s">
        <v>78</v>
      </c>
      <c r="C32" s="1" t="s">
        <v>79</v>
      </c>
      <c r="D32" s="1">
        <v>31</v>
      </c>
      <c r="E32" s="1" t="s">
        <v>145</v>
      </c>
      <c r="F32" s="1" t="s">
        <v>139</v>
      </c>
      <c r="G32" s="1"/>
      <c r="H32" s="1"/>
      <c r="I32" s="1"/>
      <c r="J32" s="1"/>
      <c r="K32" s="1">
        <v>0</v>
      </c>
      <c r="L32" s="1">
        <v>0</v>
      </c>
      <c r="M32" s="1">
        <v>1</v>
      </c>
      <c r="N32" s="1">
        <v>1</v>
      </c>
      <c r="O32" s="1">
        <v>0</v>
      </c>
    </row>
    <row r="33" spans="1:15">
      <c r="A33" s="1" t="s">
        <v>80</v>
      </c>
      <c r="B33" s="1" t="s">
        <v>78</v>
      </c>
      <c r="C33" s="1" t="s">
        <v>81</v>
      </c>
      <c r="D33" s="1">
        <v>32</v>
      </c>
      <c r="E33" s="1" t="s">
        <v>145</v>
      </c>
      <c r="F33" s="1" t="s">
        <v>139</v>
      </c>
      <c r="G33" s="1"/>
      <c r="H33" s="1"/>
      <c r="I33" s="1"/>
      <c r="J33" s="1"/>
      <c r="K33" s="1">
        <v>0</v>
      </c>
      <c r="L33" s="1">
        <v>0</v>
      </c>
      <c r="M33" s="1">
        <v>1</v>
      </c>
      <c r="N33" s="1">
        <v>1</v>
      </c>
      <c r="O33" s="1">
        <v>0</v>
      </c>
    </row>
    <row r="34" spans="1:15">
      <c r="A34" s="1" t="s">
        <v>82</v>
      </c>
      <c r="B34" s="1" t="s">
        <v>83</v>
      </c>
      <c r="C34" s="1" t="s">
        <v>84</v>
      </c>
      <c r="D34" s="1">
        <v>33</v>
      </c>
      <c r="E34" s="1" t="s">
        <v>145</v>
      </c>
      <c r="F34" s="1" t="s">
        <v>138</v>
      </c>
      <c r="G34" s="1"/>
      <c r="H34" s="1"/>
      <c r="I34" s="1"/>
      <c r="J34" s="1"/>
      <c r="K34" s="1">
        <v>0</v>
      </c>
      <c r="L34" s="1">
        <v>1</v>
      </c>
      <c r="M34" s="1">
        <v>0</v>
      </c>
      <c r="N34" s="1">
        <v>1</v>
      </c>
      <c r="O34" s="1">
        <v>0</v>
      </c>
    </row>
    <row r="35" spans="1:15">
      <c r="A35" s="1" t="s">
        <v>85</v>
      </c>
      <c r="B35" s="1" t="s">
        <v>86</v>
      </c>
      <c r="C35" s="1" t="s">
        <v>87</v>
      </c>
      <c r="D35" s="1">
        <v>34</v>
      </c>
      <c r="E35" s="1" t="s">
        <v>145</v>
      </c>
      <c r="F35" s="1" t="s">
        <v>138</v>
      </c>
      <c r="G35" s="1"/>
      <c r="H35" s="1"/>
      <c r="I35" s="1"/>
      <c r="J35" s="1"/>
      <c r="K35" s="1">
        <v>0</v>
      </c>
      <c r="L35" s="1">
        <v>1</v>
      </c>
      <c r="M35" s="1">
        <v>0</v>
      </c>
      <c r="N35" s="1">
        <v>1</v>
      </c>
      <c r="O35" s="1">
        <v>0</v>
      </c>
    </row>
    <row r="36" spans="1:15">
      <c r="A36" s="1" t="s">
        <v>88</v>
      </c>
      <c r="B36" s="1" t="s">
        <v>89</v>
      </c>
      <c r="C36" s="1" t="s">
        <v>90</v>
      </c>
      <c r="D36" s="1">
        <v>35</v>
      </c>
      <c r="E36" s="1" t="s">
        <v>145</v>
      </c>
      <c r="F36" s="1" t="s">
        <v>138</v>
      </c>
      <c r="G36" s="1"/>
      <c r="H36" s="1"/>
      <c r="I36" s="1"/>
      <c r="J36" s="1"/>
      <c r="K36" s="1">
        <v>0</v>
      </c>
      <c r="L36" s="1">
        <v>1</v>
      </c>
      <c r="M36" s="1">
        <v>0</v>
      </c>
      <c r="N36" s="1">
        <v>1</v>
      </c>
      <c r="O36" s="1">
        <v>0</v>
      </c>
    </row>
    <row r="37" spans="1:15">
      <c r="A37" s="1" t="s">
        <v>91</v>
      </c>
      <c r="B37" s="1" t="s">
        <v>92</v>
      </c>
      <c r="C37" s="1" t="s">
        <v>93</v>
      </c>
      <c r="D37" s="1">
        <v>36</v>
      </c>
      <c r="E37" s="1" t="s">
        <v>145</v>
      </c>
      <c r="F37" s="1" t="s">
        <v>137</v>
      </c>
      <c r="G37" s="1"/>
      <c r="H37" s="1"/>
      <c r="I37" s="1"/>
      <c r="J37" s="1"/>
      <c r="K37" s="1">
        <v>0</v>
      </c>
      <c r="L37" s="1">
        <v>0</v>
      </c>
      <c r="M37" s="1">
        <v>1</v>
      </c>
      <c r="N37" s="1">
        <v>1</v>
      </c>
      <c r="O37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116D-B18F-5F4C-8DAD-C90ABFB1193F}">
  <dimension ref="A1:B40"/>
  <sheetViews>
    <sheetView workbookViewId="0"/>
  </sheetViews>
  <sheetFormatPr baseColWidth="10" defaultRowHeight="16"/>
  <cols>
    <col min="1" max="1" width="25" customWidth="1"/>
    <col min="2" max="2" width="152.33203125" customWidth="1"/>
  </cols>
  <sheetData>
    <row r="1" spans="1:2">
      <c r="A1" s="42" t="s">
        <v>204</v>
      </c>
      <c r="B1" s="42" t="s">
        <v>205</v>
      </c>
    </row>
    <row r="2" spans="1:2">
      <c r="A2" s="1" t="s">
        <v>206</v>
      </c>
      <c r="B2" s="1" t="s">
        <v>207</v>
      </c>
    </row>
    <row r="3" spans="1:2">
      <c r="A3" s="1" t="s">
        <v>208</v>
      </c>
      <c r="B3" s="1" t="s">
        <v>209</v>
      </c>
    </row>
    <row r="4" spans="1:2">
      <c r="A4" s="1" t="s">
        <v>210</v>
      </c>
      <c r="B4" s="1" t="s">
        <v>211</v>
      </c>
    </row>
    <row r="5" spans="1:2">
      <c r="A5" s="1" t="s">
        <v>212</v>
      </c>
      <c r="B5" s="1" t="s">
        <v>213</v>
      </c>
    </row>
    <row r="6" spans="1:2">
      <c r="A6" s="1" t="s">
        <v>214</v>
      </c>
      <c r="B6" s="1" t="s">
        <v>215</v>
      </c>
    </row>
    <row r="7" spans="1:2">
      <c r="A7" s="1" t="s">
        <v>216</v>
      </c>
      <c r="B7" s="1" t="s">
        <v>217</v>
      </c>
    </row>
    <row r="8" spans="1:2">
      <c r="A8" s="1" t="s">
        <v>218</v>
      </c>
      <c r="B8" s="1" t="s">
        <v>219</v>
      </c>
    </row>
    <row r="9" spans="1:2">
      <c r="A9" s="1" t="s">
        <v>220</v>
      </c>
      <c r="B9" s="1" t="s">
        <v>221</v>
      </c>
    </row>
    <row r="10" spans="1:2">
      <c r="A10" s="1" t="s">
        <v>222</v>
      </c>
      <c r="B10" s="1" t="s">
        <v>223</v>
      </c>
    </row>
    <row r="11" spans="1:2">
      <c r="A11" s="1" t="s">
        <v>224</v>
      </c>
      <c r="B11" s="1" t="s">
        <v>225</v>
      </c>
    </row>
    <row r="12" spans="1:2">
      <c r="A12" s="1" t="s">
        <v>226</v>
      </c>
      <c r="B12" s="1" t="s">
        <v>227</v>
      </c>
    </row>
    <row r="13" spans="1:2">
      <c r="A13" s="1" t="s">
        <v>228</v>
      </c>
      <c r="B13" s="1" t="s">
        <v>229</v>
      </c>
    </row>
    <row r="14" spans="1:2">
      <c r="A14" s="1" t="s">
        <v>230</v>
      </c>
      <c r="B14" s="1" t="s">
        <v>231</v>
      </c>
    </row>
    <row r="15" spans="1:2">
      <c r="A15" s="1" t="s">
        <v>232</v>
      </c>
      <c r="B15" s="1" t="s">
        <v>233</v>
      </c>
    </row>
    <row r="16" spans="1:2">
      <c r="A16" s="1" t="s">
        <v>234</v>
      </c>
      <c r="B16" s="1" t="s">
        <v>235</v>
      </c>
    </row>
    <row r="17" spans="1:2">
      <c r="A17" s="1" t="s">
        <v>236</v>
      </c>
      <c r="B17" s="1" t="s">
        <v>237</v>
      </c>
    </row>
    <row r="18" spans="1:2">
      <c r="A18" s="1" t="s">
        <v>238</v>
      </c>
      <c r="B18" s="1" t="s">
        <v>239</v>
      </c>
    </row>
    <row r="19" spans="1:2">
      <c r="A19" s="1" t="s">
        <v>240</v>
      </c>
      <c r="B19" s="1" t="s">
        <v>241</v>
      </c>
    </row>
    <row r="20" spans="1:2">
      <c r="A20" s="1" t="s">
        <v>242</v>
      </c>
      <c r="B20" s="1" t="s">
        <v>243</v>
      </c>
    </row>
    <row r="21" spans="1:2">
      <c r="A21" s="1" t="s">
        <v>244</v>
      </c>
      <c r="B21" s="1" t="s">
        <v>245</v>
      </c>
    </row>
    <row r="22" spans="1:2">
      <c r="A22" s="1" t="s">
        <v>246</v>
      </c>
      <c r="B22" s="1" t="s">
        <v>247</v>
      </c>
    </row>
    <row r="23" spans="1:2">
      <c r="A23" s="1" t="s">
        <v>248</v>
      </c>
      <c r="B23" s="1" t="s">
        <v>249</v>
      </c>
    </row>
    <row r="24" spans="1:2">
      <c r="A24" s="1" t="s">
        <v>250</v>
      </c>
      <c r="B24" s="1" t="s">
        <v>251</v>
      </c>
    </row>
    <row r="25" spans="1:2">
      <c r="A25" s="1" t="s">
        <v>252</v>
      </c>
      <c r="B25" s="1" t="s">
        <v>253</v>
      </c>
    </row>
    <row r="26" spans="1:2">
      <c r="A26" s="1" t="s">
        <v>254</v>
      </c>
      <c r="B26" s="1" t="s">
        <v>255</v>
      </c>
    </row>
    <row r="27" spans="1:2">
      <c r="A27" s="43" t="s">
        <v>256</v>
      </c>
      <c r="B27" s="43" t="s">
        <v>257</v>
      </c>
    </row>
    <row r="28" spans="1:2">
      <c r="A28" s="43" t="s">
        <v>258</v>
      </c>
      <c r="B28" s="43" t="s">
        <v>259</v>
      </c>
    </row>
    <row r="29" spans="1:2">
      <c r="A29" s="43" t="s">
        <v>260</v>
      </c>
      <c r="B29" s="43" t="s">
        <v>261</v>
      </c>
    </row>
    <row r="30" spans="1:2">
      <c r="A30" s="43" t="s">
        <v>262</v>
      </c>
      <c r="B30" s="43" t="s">
        <v>263</v>
      </c>
    </row>
    <row r="31" spans="1:2">
      <c r="A31" s="43" t="s">
        <v>242</v>
      </c>
      <c r="B31" s="43" t="s">
        <v>264</v>
      </c>
    </row>
    <row r="32" spans="1:2">
      <c r="A32" s="43" t="s">
        <v>265</v>
      </c>
      <c r="B32" s="43" t="s">
        <v>266</v>
      </c>
    </row>
    <row r="33" spans="1:2">
      <c r="A33" s="43" t="s">
        <v>267</v>
      </c>
      <c r="B33" s="43" t="s">
        <v>268</v>
      </c>
    </row>
    <row r="34" spans="1:2">
      <c r="A34" s="43" t="s">
        <v>269</v>
      </c>
      <c r="B34" s="43" t="s">
        <v>270</v>
      </c>
    </row>
    <row r="35" spans="1:2">
      <c r="A35" s="43" t="s">
        <v>271</v>
      </c>
      <c r="B35" s="43" t="s">
        <v>272</v>
      </c>
    </row>
    <row r="36" spans="1:2">
      <c r="A36" s="43" t="s">
        <v>273</v>
      </c>
      <c r="B36" s="43" t="s">
        <v>274</v>
      </c>
    </row>
    <row r="37" spans="1:2">
      <c r="A37" s="43" t="s">
        <v>275</v>
      </c>
      <c r="B37" s="43" t="s">
        <v>276</v>
      </c>
    </row>
    <row r="38" spans="1:2">
      <c r="A38" s="43" t="s">
        <v>277</v>
      </c>
      <c r="B38" s="43" t="s">
        <v>278</v>
      </c>
    </row>
    <row r="39" spans="1:2">
      <c r="A39" s="43" t="s">
        <v>279</v>
      </c>
      <c r="B39" s="43" t="s">
        <v>280</v>
      </c>
    </row>
    <row r="40" spans="1:2">
      <c r="A40" s="43" t="s">
        <v>281</v>
      </c>
      <c r="B40" s="43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83E3-120C-7D4B-8ABB-EE2EB5EDC8AE}">
  <dimension ref="A1:T21"/>
  <sheetViews>
    <sheetView workbookViewId="0">
      <selection activeCell="J13" sqref="J13"/>
    </sheetView>
  </sheetViews>
  <sheetFormatPr baseColWidth="10" defaultRowHeight="16"/>
  <cols>
    <col min="1" max="1" width="3.83203125" customWidth="1"/>
    <col min="2" max="3" width="34.33203125" customWidth="1"/>
    <col min="4" max="6" width="6.33203125" customWidth="1"/>
    <col min="7" max="7" width="34.33203125" customWidth="1"/>
    <col min="8" max="10" width="6.33203125" customWidth="1"/>
    <col min="12" max="12" width="34.33203125" customWidth="1"/>
    <col min="13" max="13" width="25.5" customWidth="1"/>
  </cols>
  <sheetData>
    <row r="1" spans="1:20" ht="32" thickBot="1">
      <c r="A1" s="37" t="s">
        <v>155</v>
      </c>
      <c r="B1" s="38"/>
      <c r="C1" s="38"/>
      <c r="D1" s="38"/>
      <c r="E1" s="38"/>
      <c r="F1" s="38"/>
      <c r="G1" s="38"/>
      <c r="H1" s="39"/>
      <c r="I1" s="40"/>
      <c r="J1" s="40"/>
      <c r="K1" s="40"/>
      <c r="L1" s="41"/>
      <c r="M1" s="24"/>
      <c r="N1" s="24"/>
      <c r="O1" s="24"/>
      <c r="P1" s="24"/>
      <c r="Q1" s="24"/>
      <c r="R1" s="24"/>
      <c r="S1" s="24"/>
    </row>
    <row r="2" spans="1:20" ht="17" customHeight="1">
      <c r="A2" s="26" t="s">
        <v>156</v>
      </c>
      <c r="B2" s="27" t="s">
        <v>157</v>
      </c>
      <c r="C2" s="27" t="s">
        <v>158</v>
      </c>
      <c r="D2" s="28" t="s">
        <v>159</v>
      </c>
      <c r="E2" s="28"/>
      <c r="F2" s="28"/>
      <c r="G2" s="27" t="s">
        <v>160</v>
      </c>
      <c r="H2" s="28" t="s">
        <v>161</v>
      </c>
      <c r="I2" s="28"/>
      <c r="J2" s="28"/>
      <c r="K2" s="27" t="s">
        <v>162</v>
      </c>
      <c r="L2" s="27" t="s">
        <v>163</v>
      </c>
      <c r="M2" s="32" t="s">
        <v>202</v>
      </c>
      <c r="N2" s="24"/>
      <c r="O2" s="24"/>
      <c r="P2" s="24"/>
      <c r="Q2" s="24"/>
      <c r="R2" s="24"/>
      <c r="S2" s="24"/>
    </row>
    <row r="3" spans="1:20" ht="33" customHeight="1" thickBot="1">
      <c r="A3" s="29"/>
      <c r="B3" s="30"/>
      <c r="C3" s="30"/>
      <c r="D3" s="31"/>
      <c r="E3" s="31"/>
      <c r="F3" s="31"/>
      <c r="G3" s="30"/>
      <c r="H3" s="31"/>
      <c r="I3" s="31"/>
      <c r="J3" s="31"/>
      <c r="K3" s="30"/>
      <c r="L3" s="30"/>
      <c r="M3" s="33"/>
      <c r="N3" s="24"/>
      <c r="O3" s="24"/>
      <c r="P3" s="24"/>
      <c r="Q3" s="24"/>
      <c r="R3" s="24"/>
      <c r="S3" s="24"/>
    </row>
    <row r="4" spans="1:20" ht="64">
      <c r="A4" s="6">
        <v>1</v>
      </c>
      <c r="B4" s="3" t="s">
        <v>164</v>
      </c>
      <c r="C4" s="3" t="s">
        <v>165</v>
      </c>
      <c r="D4" s="7"/>
      <c r="E4" s="7" t="s">
        <v>166</v>
      </c>
      <c r="F4" s="7"/>
      <c r="G4" s="3" t="s">
        <v>167</v>
      </c>
      <c r="H4" s="7"/>
      <c r="I4" s="7" t="s">
        <v>166</v>
      </c>
      <c r="J4" s="7"/>
      <c r="K4" s="9">
        <v>4</v>
      </c>
      <c r="L4" s="3" t="s">
        <v>168</v>
      </c>
      <c r="M4" s="34" t="s">
        <v>194</v>
      </c>
      <c r="N4" s="24"/>
      <c r="O4" s="24"/>
      <c r="P4" s="24"/>
      <c r="Q4" s="24"/>
      <c r="R4" s="24"/>
      <c r="S4" s="24"/>
    </row>
    <row r="5" spans="1:20" ht="64">
      <c r="A5" s="4">
        <v>2</v>
      </c>
      <c r="B5" s="2" t="s">
        <v>169</v>
      </c>
      <c r="C5" s="2" t="s">
        <v>170</v>
      </c>
      <c r="D5" s="5"/>
      <c r="E5" s="5"/>
      <c r="F5" s="5" t="s">
        <v>166</v>
      </c>
      <c r="G5" s="2" t="s">
        <v>171</v>
      </c>
      <c r="H5" s="5"/>
      <c r="I5" s="5"/>
      <c r="J5" s="5" t="s">
        <v>166</v>
      </c>
      <c r="K5" s="8">
        <v>9</v>
      </c>
      <c r="L5" s="2" t="s">
        <v>172</v>
      </c>
      <c r="M5" s="35" t="s">
        <v>195</v>
      </c>
      <c r="N5" s="24"/>
      <c r="O5" s="24"/>
      <c r="P5" s="24"/>
      <c r="Q5" s="24"/>
      <c r="R5" s="24"/>
      <c r="S5" s="24"/>
    </row>
    <row r="6" spans="1:20" ht="48">
      <c r="A6" s="4">
        <v>3</v>
      </c>
      <c r="B6" s="2" t="s">
        <v>173</v>
      </c>
      <c r="C6" s="2" t="s">
        <v>174</v>
      </c>
      <c r="D6" s="5"/>
      <c r="E6" s="5" t="s">
        <v>166</v>
      </c>
      <c r="F6" s="5"/>
      <c r="G6" s="2" t="s">
        <v>175</v>
      </c>
      <c r="H6" s="5"/>
      <c r="I6" s="5"/>
      <c r="J6" s="5" t="s">
        <v>166</v>
      </c>
      <c r="K6" s="8">
        <v>6</v>
      </c>
      <c r="L6" s="2" t="s">
        <v>168</v>
      </c>
      <c r="M6" s="35" t="s">
        <v>194</v>
      </c>
      <c r="N6" s="24"/>
      <c r="O6" s="24"/>
      <c r="P6" s="24"/>
      <c r="Q6" s="24"/>
      <c r="R6" s="24"/>
      <c r="S6" s="24"/>
    </row>
    <row r="7" spans="1:20" ht="64">
      <c r="A7" s="4">
        <v>4</v>
      </c>
      <c r="B7" s="2" t="s">
        <v>176</v>
      </c>
      <c r="C7" s="2" t="s">
        <v>177</v>
      </c>
      <c r="D7" s="5" t="s">
        <v>166</v>
      </c>
      <c r="E7" s="5"/>
      <c r="F7" s="5"/>
      <c r="G7" s="2" t="s">
        <v>167</v>
      </c>
      <c r="H7" s="5"/>
      <c r="I7" s="5" t="s">
        <v>166</v>
      </c>
      <c r="J7" s="5"/>
      <c r="K7" s="8">
        <v>3</v>
      </c>
      <c r="L7" s="2" t="s">
        <v>197</v>
      </c>
      <c r="M7" s="35" t="s">
        <v>196</v>
      </c>
      <c r="N7" s="24"/>
      <c r="O7" s="24"/>
      <c r="P7" s="24"/>
      <c r="Q7" s="24"/>
      <c r="R7" s="24"/>
      <c r="S7" s="24"/>
    </row>
    <row r="8" spans="1:20" ht="64">
      <c r="A8" s="6">
        <v>5</v>
      </c>
      <c r="B8" s="3" t="s">
        <v>178</v>
      </c>
      <c r="C8" s="3" t="s">
        <v>179</v>
      </c>
      <c r="D8" s="7"/>
      <c r="E8" s="7" t="s">
        <v>166</v>
      </c>
      <c r="F8" s="7"/>
      <c r="G8" s="3" t="s">
        <v>180</v>
      </c>
      <c r="H8" s="7"/>
      <c r="I8" s="7"/>
      <c r="J8" s="7" t="s">
        <v>166</v>
      </c>
      <c r="K8" s="9">
        <v>6</v>
      </c>
      <c r="L8" s="2" t="s">
        <v>181</v>
      </c>
      <c r="M8" s="35" t="s">
        <v>198</v>
      </c>
      <c r="N8" s="24"/>
      <c r="O8" s="24"/>
      <c r="P8" s="24"/>
      <c r="Q8" s="24"/>
      <c r="R8" s="24"/>
      <c r="S8" s="24"/>
    </row>
    <row r="9" spans="1:20" ht="80">
      <c r="A9" s="4">
        <v>6</v>
      </c>
      <c r="B9" s="2" t="s">
        <v>182</v>
      </c>
      <c r="C9" s="2" t="s">
        <v>183</v>
      </c>
      <c r="D9" s="5"/>
      <c r="E9" s="5" t="s">
        <v>166</v>
      </c>
      <c r="F9" s="5"/>
      <c r="G9" s="2" t="s">
        <v>184</v>
      </c>
      <c r="H9" s="5"/>
      <c r="I9" s="5" t="s">
        <v>166</v>
      </c>
      <c r="J9" s="5"/>
      <c r="K9" s="8">
        <v>4</v>
      </c>
      <c r="L9" s="2" t="s">
        <v>185</v>
      </c>
      <c r="M9" s="35" t="s">
        <v>198</v>
      </c>
      <c r="N9" s="24"/>
      <c r="O9" s="24"/>
      <c r="P9" s="24"/>
      <c r="Q9" s="24"/>
      <c r="R9" s="24"/>
      <c r="S9" s="24"/>
    </row>
    <row r="10" spans="1:20" ht="48">
      <c r="A10" s="4">
        <v>7</v>
      </c>
      <c r="B10" s="2" t="s">
        <v>186</v>
      </c>
      <c r="C10" s="2" t="s">
        <v>187</v>
      </c>
      <c r="D10" s="5" t="s">
        <v>166</v>
      </c>
      <c r="E10" s="5"/>
      <c r="F10" s="5"/>
      <c r="G10" s="2" t="s">
        <v>199</v>
      </c>
      <c r="H10" s="5"/>
      <c r="I10" s="5"/>
      <c r="J10" s="5" t="s">
        <v>166</v>
      </c>
      <c r="K10" s="8">
        <v>3</v>
      </c>
      <c r="L10" s="2" t="s">
        <v>200</v>
      </c>
      <c r="M10" s="35" t="s">
        <v>198</v>
      </c>
      <c r="N10" s="24"/>
      <c r="O10" s="24"/>
      <c r="P10" s="24"/>
      <c r="Q10" s="24"/>
      <c r="R10" s="24"/>
      <c r="S10" s="24"/>
    </row>
    <row r="11" spans="1:20" ht="96">
      <c r="A11" s="4">
        <v>8</v>
      </c>
      <c r="B11" s="2" t="s">
        <v>188</v>
      </c>
      <c r="C11" s="2" t="s">
        <v>189</v>
      </c>
      <c r="D11" s="5" t="s">
        <v>166</v>
      </c>
      <c r="E11" s="5"/>
      <c r="F11" s="5"/>
      <c r="G11" s="2" t="s">
        <v>201</v>
      </c>
      <c r="H11" s="5"/>
      <c r="I11" s="5"/>
      <c r="J11" s="5" t="s">
        <v>166</v>
      </c>
      <c r="K11" s="8">
        <v>3</v>
      </c>
      <c r="L11" s="2" t="s">
        <v>200</v>
      </c>
      <c r="M11" s="35" t="s">
        <v>198</v>
      </c>
      <c r="N11" s="24"/>
      <c r="O11" s="24"/>
      <c r="P11" s="24"/>
      <c r="Q11" s="24"/>
      <c r="R11" s="24"/>
      <c r="S11" s="24"/>
    </row>
    <row r="12" spans="1:20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20">
      <c r="A13" s="36" t="s">
        <v>203</v>
      </c>
      <c r="B13" s="36"/>
      <c r="C13" s="36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20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20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20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>
      <c r="N21" s="24"/>
      <c r="O21" s="24"/>
      <c r="P21" s="24"/>
      <c r="Q21" s="24"/>
      <c r="R21" s="24"/>
      <c r="S21" s="24"/>
      <c r="T21" s="24"/>
    </row>
  </sheetData>
  <mergeCells count="11">
    <mergeCell ref="H2:J2"/>
    <mergeCell ref="K2:K3"/>
    <mergeCell ref="L2:L3"/>
    <mergeCell ref="M2:M3"/>
    <mergeCell ref="A13:C13"/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99DB-4FE5-0B46-A309-E274EBBBBF54}">
  <dimension ref="A1:G9"/>
  <sheetViews>
    <sheetView zoomScale="203" zoomScaleNormal="203" workbookViewId="0">
      <selection activeCell="L3" sqref="L3"/>
    </sheetView>
  </sheetViews>
  <sheetFormatPr baseColWidth="10" defaultRowHeight="16"/>
  <cols>
    <col min="5" max="5" width="3.6640625" style="10" customWidth="1"/>
    <col min="6" max="6" width="4.6640625" customWidth="1"/>
  </cols>
  <sheetData>
    <row r="1" spans="1:7" ht="61" customHeight="1">
      <c r="A1" s="16"/>
      <c r="B1" s="16"/>
      <c r="C1" s="16"/>
      <c r="D1" s="16"/>
      <c r="E1" s="21"/>
      <c r="F1" s="16"/>
      <c r="G1" s="24"/>
    </row>
    <row r="2" spans="1:7" ht="61" customHeight="1">
      <c r="A2" s="16"/>
      <c r="B2" s="11"/>
      <c r="C2" s="12"/>
      <c r="D2" s="13"/>
      <c r="E2" s="22" t="s">
        <v>192</v>
      </c>
      <c r="F2" s="23" t="s">
        <v>160</v>
      </c>
      <c r="G2" s="24"/>
    </row>
    <row r="3" spans="1:7" ht="61" customHeight="1">
      <c r="A3" s="16"/>
      <c r="B3" s="14"/>
      <c r="C3" s="11"/>
      <c r="D3" s="12"/>
      <c r="E3" s="22" t="s">
        <v>191</v>
      </c>
      <c r="F3" s="23"/>
      <c r="G3" s="24"/>
    </row>
    <row r="4" spans="1:7" ht="61" customHeight="1">
      <c r="A4" s="16"/>
      <c r="B4" s="15"/>
      <c r="C4" s="14"/>
      <c r="D4" s="11"/>
      <c r="E4" s="22" t="s">
        <v>190</v>
      </c>
      <c r="F4" s="23"/>
      <c r="G4" s="24"/>
    </row>
    <row r="5" spans="1:7" ht="22" customHeight="1">
      <c r="A5" s="16"/>
      <c r="B5" s="17" t="s">
        <v>190</v>
      </c>
      <c r="C5" s="17" t="s">
        <v>191</v>
      </c>
      <c r="D5" s="17" t="s">
        <v>192</v>
      </c>
      <c r="E5" s="18"/>
      <c r="F5" s="19"/>
      <c r="G5" s="24"/>
    </row>
    <row r="6" spans="1:7" ht="25" customHeight="1">
      <c r="A6" s="16"/>
      <c r="B6" s="20" t="s">
        <v>193</v>
      </c>
      <c r="C6" s="20"/>
      <c r="D6" s="20"/>
      <c r="E6" s="21"/>
      <c r="F6" s="16"/>
      <c r="G6" s="24"/>
    </row>
    <row r="7" spans="1:7">
      <c r="A7" s="24"/>
      <c r="B7" s="24"/>
      <c r="C7" s="24"/>
      <c r="D7" s="24"/>
      <c r="E7" s="25"/>
      <c r="F7" s="24"/>
      <c r="G7" s="24"/>
    </row>
    <row r="8" spans="1:7">
      <c r="A8" s="24"/>
      <c r="B8" s="24"/>
      <c r="C8" s="24"/>
      <c r="D8" s="24"/>
      <c r="E8" s="25"/>
      <c r="F8" s="24"/>
      <c r="G8" s="24"/>
    </row>
    <row r="9" spans="1:7">
      <c r="A9" s="24"/>
      <c r="B9" s="24"/>
      <c r="C9" s="24"/>
      <c r="D9" s="24"/>
      <c r="E9" s="25"/>
      <c r="F9" s="24"/>
      <c r="G9" s="24"/>
    </row>
  </sheetData>
  <mergeCells count="2">
    <mergeCell ref="F2:F4"/>
    <mergeCell ref="B6:D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4AF8-CB04-AB49-835A-A5DA1A2E6DD1}">
  <dimension ref="A1:C5"/>
  <sheetViews>
    <sheetView tabSelected="1" workbookViewId="0"/>
  </sheetViews>
  <sheetFormatPr baseColWidth="10" defaultRowHeight="16"/>
  <cols>
    <col min="1" max="1" width="18.33203125" customWidth="1"/>
    <col min="3" max="3" width="13" bestFit="1" customWidth="1"/>
  </cols>
  <sheetData>
    <row r="1" spans="1:3" ht="33" thickBot="1">
      <c r="A1" s="44" t="s">
        <v>284</v>
      </c>
      <c r="B1" s="45">
        <v>24000</v>
      </c>
      <c r="C1" s="45">
        <f>100/$B$5*B1</f>
        <v>37.008481110254429</v>
      </c>
    </row>
    <row r="2" spans="1:3" ht="17" thickBot="1">
      <c r="A2" s="46" t="s">
        <v>285</v>
      </c>
      <c r="B2" s="47">
        <v>33280</v>
      </c>
      <c r="C2" s="45">
        <f t="shared" ref="C2:C4" si="0">100/$B$5*B2</f>
        <v>51.31842713955281</v>
      </c>
    </row>
    <row r="3" spans="1:3" ht="33" thickBot="1">
      <c r="A3" s="46" t="s">
        <v>286</v>
      </c>
      <c r="B3" s="47">
        <v>6000</v>
      </c>
      <c r="C3" s="45">
        <f t="shared" si="0"/>
        <v>9.2521202775636073</v>
      </c>
    </row>
    <row r="4" spans="1:3" ht="17" thickBot="1">
      <c r="A4" s="46" t="s">
        <v>287</v>
      </c>
      <c r="B4" s="47">
        <v>1570</v>
      </c>
      <c r="C4" s="45">
        <f t="shared" si="0"/>
        <v>2.420971472629144</v>
      </c>
    </row>
    <row r="5" spans="1:3" ht="17" thickBot="1">
      <c r="A5" s="48" t="s">
        <v>288</v>
      </c>
      <c r="B5" s="49">
        <v>64850</v>
      </c>
      <c r="C5" s="4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AbnahmeProtokoll</vt:lpstr>
      <vt:lpstr>Abkürzungen</vt:lpstr>
      <vt:lpstr>Risiko Analyse</vt:lpstr>
      <vt:lpstr>Risko Matrix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2025-04-17T11:07:53Z</dcterms:created>
  <dcterms:modified xsi:type="dcterms:W3CDTF">2025-06-08T12:33:35Z</dcterms:modified>
</cp:coreProperties>
</file>