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i\OneDrive - Eastside Preparatory School\FTC\8103-power-play\"/>
    </mc:Choice>
  </mc:AlternateContent>
  <xr:revisionPtr revIDLastSave="0" documentId="13_ncr:1_{13FDF120-1E0E-4C33-86B4-9B06E09450AB}" xr6:coauthVersionLast="45" xr6:coauthVersionMax="45" xr10:uidLastSave="{00000000-0000-0000-0000-000000000000}"/>
  <bookViews>
    <workbookView xWindow="-120" yWindow="-120" windowWidth="25440" windowHeight="15390" xr2:uid="{0D04A8BF-92C0-4572-8E9A-212B8C5F2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24" i="1"/>
  <c r="F25" i="1"/>
  <c r="F26" i="1"/>
  <c r="F27" i="1"/>
  <c r="F28" i="1"/>
  <c r="F29" i="1"/>
  <c r="F30" i="1"/>
  <c r="F31" i="1"/>
  <c r="F32" i="1"/>
  <c r="F33" i="1"/>
  <c r="F34" i="1"/>
  <c r="E16" i="1"/>
  <c r="F16" i="1" s="1"/>
  <c r="E15" i="1"/>
  <c r="F15" i="1" s="1"/>
  <c r="E9" i="1"/>
  <c r="F9" i="1" s="1"/>
  <c r="F8" i="1"/>
  <c r="F10" i="1"/>
  <c r="F11" i="1"/>
  <c r="F12" i="1"/>
  <c r="F13" i="1"/>
  <c r="F14" i="1"/>
  <c r="F17" i="1"/>
  <c r="F18" i="1"/>
  <c r="F19" i="1"/>
  <c r="F20" i="1"/>
  <c r="F21" i="1"/>
  <c r="F22" i="1"/>
  <c r="F23" i="1"/>
  <c r="F7" i="1"/>
  <c r="F6" i="1"/>
  <c r="F5" i="1"/>
  <c r="E5" i="1"/>
  <c r="F4" i="1"/>
  <c r="E3" i="1"/>
  <c r="F3" i="1" s="1"/>
  <c r="F2" i="1"/>
  <c r="F35" i="1" l="1"/>
  <c r="F36" i="1" s="1"/>
  <c r="J2" i="1" s="1"/>
  <c r="L2" i="1" s="1"/>
</calcChain>
</file>

<file path=xl/sharedStrings.xml><?xml version="1.0" encoding="utf-8"?>
<sst xmlns="http://schemas.openxmlformats.org/spreadsheetml/2006/main" count="43" uniqueCount="43">
  <si>
    <t>Part</t>
  </si>
  <si>
    <t>Qty</t>
  </si>
  <si>
    <t>Total Mass</t>
  </si>
  <si>
    <t>Mass (g)</t>
  </si>
  <si>
    <t>slides</t>
  </si>
  <si>
    <t>Volume cm³</t>
  </si>
  <si>
    <t>Density (g/cm^3)</t>
  </si>
  <si>
    <t>middle slide</t>
  </si>
  <si>
    <t>v bearings</t>
  </si>
  <si>
    <t>slide mount for servo</t>
  </si>
  <si>
    <t>servo block</t>
  </si>
  <si>
    <t>servos</t>
  </si>
  <si>
    <t>sprockets</t>
  </si>
  <si>
    <t>arm</t>
  </si>
  <si>
    <t>sonic hub</t>
  </si>
  <si>
    <t>8mm bearing</t>
  </si>
  <si>
    <t>6mm bearing</t>
  </si>
  <si>
    <t>thrust bearing</t>
  </si>
  <si>
    <t>8mm colar</t>
  </si>
  <si>
    <t>servo holder</t>
  </si>
  <si>
    <t>grabber holder</t>
  </si>
  <si>
    <t>6mm hub</t>
  </si>
  <si>
    <t>servo hub</t>
  </si>
  <si>
    <t>gears</t>
  </si>
  <si>
    <t>8mm axel</t>
  </si>
  <si>
    <t>long 6mm</t>
  </si>
  <si>
    <t>short 6mm</t>
  </si>
  <si>
    <t>32mm standolf</t>
  </si>
  <si>
    <t>11.65mm standoff</t>
  </si>
  <si>
    <t>4mm spacer</t>
  </si>
  <si>
    <t>6mm spacer</t>
  </si>
  <si>
    <t>6mm m4 socket head</t>
  </si>
  <si>
    <t>10mm m4 button head</t>
  </si>
  <si>
    <t>22mm m4 button head</t>
  </si>
  <si>
    <t>24mm m4 button head</t>
  </si>
  <si>
    <t>m4 lock nuts</t>
  </si>
  <si>
    <t>Torque</t>
  </si>
  <si>
    <t>Safty</t>
  </si>
  <si>
    <t>Total</t>
  </si>
  <si>
    <t>Total Mass (g)</t>
  </si>
  <si>
    <t>Total Mass (kg)</t>
  </si>
  <si>
    <t>Spool Radius (cm)</t>
  </si>
  <si>
    <t>Spool 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</si>
</sst>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C474-F567-468A-9CF6-67E9642E6137}">
  <dimension ref="A1:L36"/>
  <sheetViews>
    <sheetView tabSelected="1" workbookViewId="0">
      <selection activeCell="H21" sqref="H21"/>
    </sheetView>
  </sheetViews>
  <sheetFormatPr defaultRowHeight="15" x14ac:dyDescent="0.25"/>
  <cols>
    <col min="1" max="1" width="21.140625" bestFit="1" customWidth="1"/>
    <col min="2" max="2" width="4.140625" bestFit="1" customWidth="1"/>
    <col min="3" max="3" width="12" bestFit="1" customWidth="1"/>
    <col min="4" max="4" width="16.140625" bestFit="1" customWidth="1"/>
    <col min="5" max="5" width="14.28515625" bestFit="1" customWidth="1"/>
    <col min="6" max="6" width="12" bestFit="1" customWidth="1"/>
    <col min="8" max="8" width="20.28515625" bestFit="1" customWidth="1"/>
    <col min="9" max="9" width="19.42578125" bestFit="1" customWidth="1"/>
  </cols>
  <sheetData>
    <row r="1" spans="1:12" x14ac:dyDescent="0.25">
      <c r="A1" t="s">
        <v>0</v>
      </c>
      <c r="B1" t="s">
        <v>1</v>
      </c>
      <c r="C1" t="s">
        <v>5</v>
      </c>
      <c r="D1" t="s">
        <v>6</v>
      </c>
      <c r="E1" t="s">
        <v>3</v>
      </c>
      <c r="F1" t="s">
        <v>2</v>
      </c>
      <c r="H1" t="s">
        <v>42</v>
      </c>
      <c r="I1" t="s">
        <v>41</v>
      </c>
      <c r="J1" t="s">
        <v>36</v>
      </c>
      <c r="K1" t="s">
        <v>37</v>
      </c>
      <c r="L1" t="s">
        <v>38</v>
      </c>
    </row>
    <row r="2" spans="1:12" x14ac:dyDescent="0.25">
      <c r="A2" t="s">
        <v>4</v>
      </c>
      <c r="B2">
        <v>6</v>
      </c>
      <c r="E2">
        <v>96</v>
      </c>
      <c r="F2">
        <f>B2*E2</f>
        <v>576</v>
      </c>
      <c r="H2">
        <v>20</v>
      </c>
      <c r="I2">
        <f>H2/20</f>
        <v>1</v>
      </c>
      <c r="J2">
        <f>I2*F36</f>
        <v>1.7381571947350152</v>
      </c>
      <c r="K2">
        <v>1</v>
      </c>
      <c r="L2">
        <f>J2*K2</f>
        <v>1.7381571947350152</v>
      </c>
    </row>
    <row r="3" spans="1:12" x14ac:dyDescent="0.25">
      <c r="A3" t="s">
        <v>7</v>
      </c>
      <c r="B3">
        <v>4</v>
      </c>
      <c r="C3">
        <v>51.373179624956201</v>
      </c>
      <c r="D3">
        <v>1.18</v>
      </c>
      <c r="E3">
        <f>C3*D3</f>
        <v>60.620351957448314</v>
      </c>
      <c r="F3">
        <f>B3*E3</f>
        <v>242.48140782979326</v>
      </c>
    </row>
    <row r="4" spans="1:12" x14ac:dyDescent="0.25">
      <c r="A4" t="s">
        <v>8</v>
      </c>
      <c r="B4">
        <v>8</v>
      </c>
      <c r="E4">
        <v>3.3</v>
      </c>
      <c r="F4">
        <f>B4*E4</f>
        <v>26.4</v>
      </c>
    </row>
    <row r="5" spans="1:12" x14ac:dyDescent="0.25">
      <c r="A5" t="s">
        <v>9</v>
      </c>
      <c r="B5">
        <v>2</v>
      </c>
      <c r="C5">
        <v>21.786173393733801</v>
      </c>
      <c r="D5">
        <v>2.7</v>
      </c>
      <c r="E5">
        <f>C5*D5</f>
        <v>58.822668163081268</v>
      </c>
      <c r="F5">
        <f>B5*E5</f>
        <v>117.64533632616254</v>
      </c>
    </row>
    <row r="6" spans="1:12" x14ac:dyDescent="0.25">
      <c r="A6" t="s">
        <v>10</v>
      </c>
      <c r="B6">
        <v>2</v>
      </c>
      <c r="E6">
        <v>69</v>
      </c>
      <c r="F6">
        <f>B6*E6</f>
        <v>138</v>
      </c>
    </row>
    <row r="7" spans="1:12" x14ac:dyDescent="0.25">
      <c r="A7" t="s">
        <v>11</v>
      </c>
      <c r="B7">
        <v>3</v>
      </c>
      <c r="E7">
        <v>64</v>
      </c>
      <c r="F7">
        <f>B7*E7</f>
        <v>192</v>
      </c>
    </row>
    <row r="8" spans="1:12" x14ac:dyDescent="0.25">
      <c r="A8" t="s">
        <v>12</v>
      </c>
      <c r="B8">
        <v>4</v>
      </c>
      <c r="E8">
        <v>7.8</v>
      </c>
      <c r="F8">
        <f t="shared" ref="F8:F34" si="0">B8*E8</f>
        <v>31.2</v>
      </c>
    </row>
    <row r="9" spans="1:12" x14ac:dyDescent="0.25">
      <c r="A9" t="s">
        <v>13</v>
      </c>
      <c r="B9">
        <v>2</v>
      </c>
      <c r="C9">
        <v>20.635010306185499</v>
      </c>
      <c r="D9">
        <v>2.7</v>
      </c>
      <c r="E9">
        <f>C9*D9</f>
        <v>55.714527826700852</v>
      </c>
      <c r="F9">
        <f t="shared" si="0"/>
        <v>111.4290556534017</v>
      </c>
    </row>
    <row r="10" spans="1:12" x14ac:dyDescent="0.25">
      <c r="A10" t="s">
        <v>14</v>
      </c>
      <c r="B10">
        <v>3</v>
      </c>
      <c r="E10">
        <v>14</v>
      </c>
      <c r="F10">
        <f t="shared" si="0"/>
        <v>42</v>
      </c>
    </row>
    <row r="11" spans="1:12" x14ac:dyDescent="0.25">
      <c r="A11" t="s">
        <v>15</v>
      </c>
      <c r="B11">
        <v>2</v>
      </c>
      <c r="E11">
        <v>3.5</v>
      </c>
      <c r="F11">
        <f t="shared" si="0"/>
        <v>7</v>
      </c>
    </row>
    <row r="12" spans="1:12" x14ac:dyDescent="0.25">
      <c r="A12" t="s">
        <v>16</v>
      </c>
      <c r="B12">
        <v>4</v>
      </c>
      <c r="E12">
        <v>3</v>
      </c>
      <c r="F12">
        <f t="shared" si="0"/>
        <v>12</v>
      </c>
    </row>
    <row r="13" spans="1:12" x14ac:dyDescent="0.25">
      <c r="A13" t="s">
        <v>17</v>
      </c>
      <c r="B13">
        <v>2</v>
      </c>
      <c r="E13">
        <v>3.4</v>
      </c>
      <c r="F13">
        <f t="shared" si="0"/>
        <v>6.8</v>
      </c>
    </row>
    <row r="14" spans="1:12" x14ac:dyDescent="0.25">
      <c r="A14" t="s">
        <v>18</v>
      </c>
      <c r="B14">
        <v>2</v>
      </c>
      <c r="E14">
        <v>7.3</v>
      </c>
      <c r="F14">
        <f t="shared" si="0"/>
        <v>14.6</v>
      </c>
    </row>
    <row r="15" spans="1:12" x14ac:dyDescent="0.25">
      <c r="A15" t="s">
        <v>19</v>
      </c>
      <c r="B15">
        <v>1</v>
      </c>
      <c r="C15">
        <v>4.9306788940173796</v>
      </c>
      <c r="D15">
        <v>2.7</v>
      </c>
      <c r="E15">
        <f>C15*D15</f>
        <v>13.312833013846925</v>
      </c>
      <c r="F15">
        <f t="shared" si="0"/>
        <v>13.312833013846925</v>
      </c>
    </row>
    <row r="16" spans="1:12" x14ac:dyDescent="0.25">
      <c r="A16" t="s">
        <v>20</v>
      </c>
      <c r="B16">
        <v>2</v>
      </c>
      <c r="C16">
        <v>3.1571410947796998</v>
      </c>
      <c r="D16">
        <v>2.7</v>
      </c>
      <c r="E16">
        <f>C16*D16</f>
        <v>8.5242809559051906</v>
      </c>
      <c r="F16">
        <f t="shared" si="0"/>
        <v>17.048561911810381</v>
      </c>
    </row>
    <row r="17" spans="1:6" x14ac:dyDescent="0.25">
      <c r="A17" t="s">
        <v>21</v>
      </c>
      <c r="B17">
        <v>3</v>
      </c>
      <c r="E17">
        <v>5.4</v>
      </c>
      <c r="F17">
        <f t="shared" si="0"/>
        <v>16.200000000000003</v>
      </c>
    </row>
    <row r="18" spans="1:6" x14ac:dyDescent="0.25">
      <c r="A18" t="s">
        <v>22</v>
      </c>
      <c r="B18">
        <v>1</v>
      </c>
      <c r="E18">
        <v>8.1999999999999993</v>
      </c>
      <c r="F18">
        <f t="shared" si="0"/>
        <v>8.1999999999999993</v>
      </c>
    </row>
    <row r="19" spans="1:6" x14ac:dyDescent="0.25">
      <c r="A19" t="s">
        <v>23</v>
      </c>
      <c r="B19">
        <v>2</v>
      </c>
      <c r="E19">
        <v>21</v>
      </c>
      <c r="F19">
        <f t="shared" si="0"/>
        <v>42</v>
      </c>
    </row>
    <row r="20" spans="1:6" x14ac:dyDescent="0.25">
      <c r="A20" t="s">
        <v>24</v>
      </c>
      <c r="B20">
        <v>1</v>
      </c>
      <c r="E20">
        <v>62</v>
      </c>
      <c r="F20">
        <f t="shared" si="0"/>
        <v>62</v>
      </c>
    </row>
    <row r="21" spans="1:6" x14ac:dyDescent="0.25">
      <c r="A21" t="s">
        <v>25</v>
      </c>
      <c r="B21">
        <v>1</v>
      </c>
      <c r="E21">
        <v>11</v>
      </c>
      <c r="F21">
        <f t="shared" si="0"/>
        <v>11</v>
      </c>
    </row>
    <row r="22" spans="1:6" x14ac:dyDescent="0.25">
      <c r="A22" t="s">
        <v>26</v>
      </c>
      <c r="B22">
        <v>1</v>
      </c>
      <c r="E22">
        <v>8.5</v>
      </c>
      <c r="F22">
        <f t="shared" si="0"/>
        <v>8.5</v>
      </c>
    </row>
    <row r="23" spans="1:6" x14ac:dyDescent="0.25">
      <c r="A23" t="s">
        <v>27</v>
      </c>
      <c r="B23">
        <v>2</v>
      </c>
      <c r="E23">
        <v>1.9</v>
      </c>
      <c r="F23">
        <f t="shared" si="0"/>
        <v>3.8</v>
      </c>
    </row>
    <row r="24" spans="1:6" x14ac:dyDescent="0.25">
      <c r="A24" t="s">
        <v>28</v>
      </c>
      <c r="B24">
        <v>2</v>
      </c>
      <c r="E24">
        <v>0.56999999999999995</v>
      </c>
      <c r="F24">
        <f t="shared" si="0"/>
        <v>1.1399999999999999</v>
      </c>
    </row>
    <row r="25" spans="1:6" x14ac:dyDescent="0.25">
      <c r="A25" t="s">
        <v>29</v>
      </c>
      <c r="B25">
        <v>4</v>
      </c>
      <c r="E25">
        <v>0.16</v>
      </c>
      <c r="F25">
        <f t="shared" si="0"/>
        <v>0.64</v>
      </c>
    </row>
    <row r="26" spans="1:6" x14ac:dyDescent="0.25">
      <c r="A26" t="s">
        <v>30</v>
      </c>
      <c r="B26">
        <v>2</v>
      </c>
      <c r="E26">
        <v>0.32</v>
      </c>
      <c r="F26">
        <f t="shared" si="0"/>
        <v>0.64</v>
      </c>
    </row>
    <row r="27" spans="1:6" x14ac:dyDescent="0.25">
      <c r="A27" t="s">
        <v>32</v>
      </c>
      <c r="B27">
        <v>10</v>
      </c>
      <c r="E27">
        <v>1.3</v>
      </c>
      <c r="F27">
        <f t="shared" si="0"/>
        <v>13</v>
      </c>
    </row>
    <row r="28" spans="1:6" x14ac:dyDescent="0.25">
      <c r="A28" t="s">
        <v>31</v>
      </c>
      <c r="B28">
        <v>4</v>
      </c>
      <c r="E28">
        <v>1.5</v>
      </c>
      <c r="F28">
        <f t="shared" si="0"/>
        <v>6</v>
      </c>
    </row>
    <row r="29" spans="1:6" x14ac:dyDescent="0.25">
      <c r="A29" t="s">
        <v>33</v>
      </c>
      <c r="B29">
        <v>2</v>
      </c>
      <c r="E29">
        <v>2.2000000000000002</v>
      </c>
      <c r="F29">
        <f t="shared" si="0"/>
        <v>4.4000000000000004</v>
      </c>
    </row>
    <row r="30" spans="1:6" x14ac:dyDescent="0.25">
      <c r="A30" t="s">
        <v>34</v>
      </c>
      <c r="B30">
        <v>4</v>
      </c>
      <c r="E30">
        <v>2.4</v>
      </c>
      <c r="F30">
        <f t="shared" si="0"/>
        <v>9.6</v>
      </c>
    </row>
    <row r="31" spans="1:6" x14ac:dyDescent="0.25">
      <c r="A31" t="s">
        <v>35</v>
      </c>
      <c r="B31">
        <v>4</v>
      </c>
      <c r="E31">
        <v>0.78</v>
      </c>
      <c r="F31">
        <f t="shared" si="0"/>
        <v>3.12</v>
      </c>
    </row>
    <row r="32" spans="1:6" x14ac:dyDescent="0.25">
      <c r="F32">
        <f t="shared" si="0"/>
        <v>0</v>
      </c>
    </row>
    <row r="33" spans="5:6" x14ac:dyDescent="0.25">
      <c r="F33">
        <f t="shared" si="0"/>
        <v>0</v>
      </c>
    </row>
    <row r="34" spans="5:6" x14ac:dyDescent="0.25">
      <c r="F34">
        <f t="shared" si="0"/>
        <v>0</v>
      </c>
    </row>
    <row r="35" spans="5:6" x14ac:dyDescent="0.25">
      <c r="E35" t="s">
        <v>39</v>
      </c>
      <c r="F35">
        <f>SUM(F2:F34)</f>
        <v>1738.1571947350151</v>
      </c>
    </row>
    <row r="36" spans="5:6" x14ac:dyDescent="0.25">
      <c r="E36" t="s">
        <v>40</v>
      </c>
      <c r="F36">
        <f>F35/1000</f>
        <v>1.7381571947350152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Eastside Prep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Fino Li</dc:creator>
  <cp:lastModifiedBy>Fino Li</cp:lastModifiedBy>
  <dcterms:created xsi:type="dcterms:W3CDTF">2022-09-11T17:28:49Z</dcterms:created>
  <dcterms:modified xsi:type="dcterms:W3CDTF">2022-09-11T18:03:32Z</dcterms:modified>
</cp:coreProperties>
</file>