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8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9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sha\Desktop\Day04_hw\"/>
    </mc:Choice>
  </mc:AlternateContent>
  <bookViews>
    <workbookView xWindow="0" yWindow="0" windowWidth="20490" windowHeight="8565" firstSheet="4" activeTab="11"/>
  </bookViews>
  <sheets>
    <sheet name="Сводная таблица &quot;перепутать&quot;" sheetId="7" r:id="rId1"/>
    <sheet name="Св. таблица &quot;спутать&quot;" sheetId="3" r:id="rId2"/>
    <sheet name="Выборка &quot;спутать&quot;" sheetId="1" r:id="rId3"/>
    <sheet name="Лист6" sheetId="12" state="hidden" r:id="rId4"/>
    <sheet name="Обе выборки" sheetId="2" r:id="rId5"/>
    <sheet name="3.1(а)" sheetId="8" r:id="rId6"/>
    <sheet name="3.1(б)" sheetId="9" r:id="rId7"/>
    <sheet name="3.1(в)" sheetId="10" r:id="rId8"/>
    <sheet name="3.2(а)" sheetId="13" r:id="rId9"/>
    <sheet name="3.2(б)" sheetId="14" r:id="rId10"/>
    <sheet name="3.2(в)" sheetId="15" r:id="rId11"/>
    <sheet name="3.3" sheetId="17" r:id="rId12"/>
    <sheet name="Перепутать" sheetId="4" r:id="rId13"/>
    <sheet name="Лист5" sheetId="6" state="hidden" r:id="rId14"/>
  </sheets>
  <definedNames>
    <definedName name="_xlnm._FilterDatabase" localSheetId="4" hidden="1">'Обе выборки'!$H$1:$H$575</definedName>
  </definedNames>
  <calcPr calcId="162913"/>
  <pivotCaches>
    <pivotCache cacheId="75" r:id="rId15"/>
    <pivotCache cacheId="76" r:id="rId16"/>
    <pivotCache cacheId="77" r:id="rId17"/>
    <pivotCache cacheId="78" r:id="rId18"/>
    <pivotCache cacheId="79" r:id="rId19"/>
    <pivotCache cacheId="80" r:id="rId20"/>
  </pivotCaches>
</workbook>
</file>

<file path=xl/calcChain.xml><?xml version="1.0" encoding="utf-8"?>
<calcChain xmlns="http://schemas.openxmlformats.org/spreadsheetml/2006/main">
  <c r="F50" i="2" l="1"/>
  <c r="F44" i="2"/>
  <c r="F45" i="2"/>
  <c r="F46" i="2"/>
  <c r="F47" i="2"/>
  <c r="F48" i="2"/>
  <c r="F49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27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3" i="2"/>
  <c r="F4" i="2"/>
  <c r="F5" i="2"/>
  <c r="F6" i="2"/>
  <c r="F7" i="2"/>
  <c r="F8" i="2"/>
  <c r="F9" i="2"/>
  <c r="F10" i="2"/>
  <c r="F11" i="2"/>
  <c r="F12" i="2"/>
  <c r="F13" i="2"/>
  <c r="F2" i="2"/>
  <c r="J20" i="1"/>
  <c r="J10" i="1"/>
  <c r="J5" i="1"/>
  <c r="J9" i="1"/>
  <c r="J2" i="1"/>
  <c r="J24" i="1"/>
  <c r="J16" i="1"/>
  <c r="J15" i="1"/>
  <c r="J25" i="1"/>
  <c r="J13" i="1"/>
  <c r="J17" i="1"/>
  <c r="J11" i="1"/>
  <c r="J8" i="1"/>
  <c r="J22" i="1"/>
  <c r="J3" i="1"/>
  <c r="J18" i="1"/>
  <c r="J4" i="1"/>
  <c r="J7" i="1"/>
  <c r="J12" i="1"/>
  <c r="J14" i="1"/>
  <c r="J19" i="1"/>
  <c r="J21" i="1"/>
  <c r="J23" i="1"/>
  <c r="J6" i="1"/>
  <c r="B10" i="1"/>
  <c r="B5" i="1"/>
  <c r="B9" i="1"/>
  <c r="B2" i="1"/>
  <c r="B24" i="1"/>
  <c r="B16" i="1"/>
  <c r="B15" i="1"/>
  <c r="B25" i="1"/>
  <c r="B13" i="1"/>
  <c r="B17" i="1"/>
  <c r="B11" i="1"/>
  <c r="B8" i="1"/>
  <c r="B22" i="1"/>
  <c r="B3" i="1"/>
  <c r="B18" i="1"/>
  <c r="B4" i="1"/>
  <c r="B7" i="1"/>
  <c r="B12" i="1"/>
  <c r="B14" i="1"/>
  <c r="B19" i="1"/>
  <c r="B21" i="1"/>
  <c r="B23" i="1"/>
  <c r="B20" i="1"/>
  <c r="B6" i="1"/>
</calcChain>
</file>

<file path=xl/sharedStrings.xml><?xml version="1.0" encoding="utf-8"?>
<sst xmlns="http://schemas.openxmlformats.org/spreadsheetml/2006/main" count="2364" uniqueCount="619">
  <si>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</si>
  <si>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</si>
  <si>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</si>
  <si>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</si>
  <si>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</si>
  <si>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</si>
  <si>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</si>
  <si>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</si>
  <si>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</si>
  <si>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</si>
  <si>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</si>
  <si>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</si>
  <si>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</si>
  <si>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</si>
  <si>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</si>
  <si>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</si>
  <si>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</si>
  <si>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</si>
  <si>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</si>
  <si>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алатупс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</si>
  <si>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</si>
  <si>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 xml:space="preserve">  </t>
  </si>
  <si>
    <t>публицистика ,  нехудожественная </t>
  </si>
  <si>
    <t>монография </t>
  </si>
  <si>
    <t>1965 </t>
  </si>
  <si>
    <t>книга </t>
  </si>
  <si>
    <t>омонимия не снята</t>
  </si>
  <si>
    <t>,  </t>
  </si>
  <si>
    <t>Н. Н. Шпанов </t>
  </si>
  <si>
    <t>1896 </t>
  </si>
  <si>
    <t>художественная </t>
  </si>
  <si>
    <t>повесть </t>
  </si>
  <si>
    <t> </t>
  </si>
  <si>
    <t>1957 </t>
  </si>
  <si>
    <t>.  </t>
  </si>
  <si>
    <t>роман </t>
  </si>
  <si>
    <t>ьшеатупс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</si>
  <si>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</si>
  <si>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>мемуары </t>
  </si>
  <si>
    <t>1994 </t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</si>
  <si>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</si>
  <si>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</si>
  <si>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илатупс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</si>
  <si>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</si>
  <si>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1905 </t>
  </si>
  <si>
    <t>искусство и культура </t>
  </si>
  <si>
    <t>2003 </t>
  </si>
  <si>
    <t>публицистика, нехудожественная </t>
  </si>
  <si>
    <t>история, политика и общественная жизнь </t>
  </si>
  <si>
    <t>1961 </t>
  </si>
  <si>
    <t>1909 </t>
  </si>
  <si>
    <t>Ю. О. Домбровский. Обезьяна приходит за своим черепом. Пролог (1943-1958) </t>
  </si>
  <si>
    <t>Ю. О. Домбровский </t>
  </si>
  <si>
    <t>Обезьяна приходит за своим черепом. Пролог </t>
  </si>
  <si>
    <t>1943-1958 </t>
  </si>
  <si>
    <t>Домбровский Ю.О. Собр. соч.: В 6 т. Т.2 </t>
  </si>
  <si>
    <t>1992 </t>
  </si>
  <si>
    <t>омонимия снята</t>
  </si>
  <si>
    <t>1986 </t>
  </si>
  <si>
    <t>В. А. Каверин </t>
  </si>
  <si>
    <t>1902 </t>
  </si>
  <si>
    <t>1969 </t>
  </si>
  <si>
    <t>1950 </t>
  </si>
  <si>
    <t>рецензия </t>
  </si>
  <si>
    <t>политика и общественная жизнь </t>
  </si>
  <si>
    <t>журнал </t>
  </si>
  <si>
    <t>1899 </t>
  </si>
  <si>
    <t>1970 </t>
  </si>
  <si>
    <t>1958 </t>
  </si>
  <si>
    <t>1952 </t>
  </si>
  <si>
    <t>1933 </t>
  </si>
  <si>
    <t>1997 </t>
  </si>
  <si>
    <t>1953 </t>
  </si>
  <si>
    <t>1990 </t>
  </si>
  <si>
    <t>статья </t>
  </si>
  <si>
    <t>2002 </t>
  </si>
  <si>
    <t>«Знамя» </t>
  </si>
  <si>
    <t>1989 </t>
  </si>
  <si>
    <t>?  </t>
  </si>
  <si>
    <t>Федор Абрамов </t>
  </si>
  <si>
    <t>1920 </t>
  </si>
  <si>
    <t>…  </t>
  </si>
  <si>
    <t>1921 </t>
  </si>
  <si>
    <t>1976 </t>
  </si>
  <si>
    <t> отч йокбишо йолам йот С</t>
  </si>
  <si>
    <t xml:space="preserve"> С той малой ошибкой, что </t>
  </si>
  <si>
    <t>шофёра с ездоком, вещий старик </t>
  </si>
  <si>
    <t>А. И. Солженицын. Архипелаг ГУЛаг (1958-1973) </t>
  </si>
  <si>
    <t>А. И. Солженицын </t>
  </si>
  <si>
    <t>1918 </t>
  </si>
  <si>
    <t>Архипелаг ГУЛаг </t>
  </si>
  <si>
    <t>1958-1973 </t>
  </si>
  <si>
    <r>
      <t xml:space="preserve">  23 С той малой ошибкой, что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шофёра с ездоком, вещий старик почти ведь и не ошибся!  [А. И. Солженицын. Архипелаг ГУЛаг (1958-1973)] [омонимия не снята]</t>
    </r>
  </si>
  <si>
    <t>1923 </t>
  </si>
  <si>
    <t>1959 </t>
  </si>
  <si>
    <t>Ю. М. Нагибин </t>
  </si>
  <si>
    <t>1996 </t>
  </si>
  <si>
    <t> ен ыботч и яанзарбозеб яаншемс</t>
  </si>
  <si>
    <t xml:space="preserve"> смешная, безобразная и, чтобы не </t>
  </si>
  <si>
    <t>ее с другими, с голубыми </t>
  </si>
  <si>
    <t>Г. Е. Николаева. Битва в пути (1959) </t>
  </si>
  <si>
    <t>Г. Е. Николаева </t>
  </si>
  <si>
    <t>1911 </t>
  </si>
  <si>
    <t>Битва в пути </t>
  </si>
  <si>
    <t>Николаева Г.E. Битва в пути </t>
  </si>
  <si>
    <t>1960 </t>
  </si>
  <si>
    <r>
      <t xml:space="preserve">  В аллее почета она опять оглянулась: с огромного портрета смотрело гордое, улыбающееся лицо Игоревой, а прямо против нее висел «Крокодил», и в «Крокодиле» Даша ― с языком-жалом, смешная, безобразная и, чтобы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ее с другими, с голубыми сережками.  [Г. Е. Николаева. Битва в пути (1959)] [омонимия не снята]</t>
    </r>
  </si>
  <si>
    <t>1991 </t>
  </si>
  <si>
    <t>Рид Грачев </t>
  </si>
  <si>
    <t>1935 </t>
  </si>
  <si>
    <t>рассказ </t>
  </si>
  <si>
    <t>2013 </t>
  </si>
  <si>
    <t>1999 </t>
  </si>
  <si>
    <t>1913 </t>
  </si>
  <si>
    <t>2000 </t>
  </si>
  <si>
    <t>1929 </t>
  </si>
  <si>
    <t>1962 </t>
  </si>
  <si>
    <t>2004 </t>
  </si>
  <si>
    <t> я ьтыб тежоМ </t>
  </si>
  <si>
    <t xml:space="preserve">  Может быть, я </t>
  </si>
  <si>
    <t>его с твоим папой?  </t>
  </si>
  <si>
    <t>Владислав Крапивин. Белый щенок ищет хозяина (1962) </t>
  </si>
  <si>
    <t>Владислав Крапивин </t>
  </si>
  <si>
    <t>1938 </t>
  </si>
  <si>
    <t>Белый щенок ищет хозяина </t>
  </si>
  <si>
    <r>
      <t xml:space="preserve"> Может быть, я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его с твоим папой?  [Владислав Крапивин. Белый щенок ищет хозяина (1962)] [омонимия не снята]</t>
    </r>
  </si>
  <si>
    <t> ен я жу от ьрепет</t>
  </si>
  <si>
    <t>юатупс</t>
  </si>
  <si>
    <t xml:space="preserve"> теперь-то уж я не </t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</si>
  <si>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</si>
  <si>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>ее ни с чем!  </t>
  </si>
  <si>
    <t>В. Д. Пришвина. Невидимый град (1962) </t>
  </si>
  <si>
    <t>В. Д. Пришвина </t>
  </si>
  <si>
    <t>Невидимый град </t>
  </si>
  <si>
    <t>художественная проза </t>
  </si>
  <si>
    <t>Пришвина В. Д. Невидимый град. М.: Молодая гвардия, 2003 </t>
  </si>
  <si>
    <r>
      <t xml:space="preserve"> Правда, Михаил Сергеевич мой «благодетель», но любви к нему, как бы я того ни желала, ничто не может во мне пробудить: теперь-то уж я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 xml:space="preserve"> ее ни с чем!  [В. Д. Пришвина. Невидимый град (1962)] [омонимия не снята]</t>
    </r>
  </si>
  <si>
    <t>!  </t>
  </si>
  <si>
    <t>1931 </t>
  </si>
  <si>
    <t>1907 </t>
  </si>
  <si>
    <t>меатупс</t>
  </si>
  <si>
    <r>
      <t> 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 </t>
    </r>
  </si>
  <si>
    <t>Евгений Велтистов </t>
  </si>
  <si>
    <t>1934 </t>
  </si>
  <si>
    <t>1998 </t>
  </si>
  <si>
    <t>1972 </t>
  </si>
  <si>
    <t>Михаил Анчаров </t>
  </si>
  <si>
    <t>1973 </t>
  </si>
  <si>
    <t>1937 </t>
  </si>
  <si>
    <t>2001 </t>
  </si>
  <si>
    <t> ано омидиВ </t>
  </si>
  <si>
    <t xml:space="preserve">   ― Видимо, она </t>
  </si>
  <si>
    <t>меня с кем-то другим.  </t>
  </si>
  <si>
    <t>В. А. Каверин. Перед зеркалом (1965-1970) </t>
  </si>
  <si>
    <t>Перед зеркалом </t>
  </si>
  <si>
    <t>1965-1970 </t>
  </si>
  <si>
    <t>В. Каверин. Пурпурный палимпсест </t>
  </si>
  <si>
    <r>
      <t xml:space="preserve">  ― Видимо, она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меня с кем-то другим.  [В. А. Каверин. Перед зеркалом (1965-1970)] [омонимия не снята]</t>
    </r>
  </si>
  <si>
    <t>«Химия и жизнь» </t>
  </si>
  <si>
    <t> аварпереп яаннемервондо атЭ </t>
  </si>
  <si>
    <t xml:space="preserve">  Эта одновременная переправа </t>
  </si>
  <si>
    <t>все планы командования враждебных армий </t>
  </si>
  <si>
    <t>А. И. Алдан-Семенов. Красные и белые (1966-1973) </t>
  </si>
  <si>
    <t>А. И. Алдан-Семенов </t>
  </si>
  <si>
    <t>1908 </t>
  </si>
  <si>
    <t>Красные и белые </t>
  </si>
  <si>
    <t>1966-1973 </t>
  </si>
  <si>
    <t>Алдан-Семенов А. И. Красные и белые </t>
  </si>
  <si>
    <r>
      <t xml:space="preserve"> Эта одновременная переправа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планы командования враждебных армий, полетели вверх тормашками расчеты времени, пространства, топографических условий, стремительность прорывов, внезапность окружения.  [А. И. Алдан-Семенов. Красные и белые (1966-1973)] [омонимия не снята]</t>
    </r>
  </si>
  <si>
    <t>учебно-научная ,  нехудожественная </t>
  </si>
  <si>
    <t>Фазиль Искандер </t>
  </si>
  <si>
    <t>1924 </t>
  </si>
  <si>
    <t>Сергей Залыгин </t>
  </si>
  <si>
    <t>1975 </t>
  </si>
  <si>
    <t> и елсоп имаклезу алазявоп яароток</t>
  </si>
  <si>
    <t xml:space="preserve"> которая повязала узелками, после и </t>
  </si>
  <si>
    <t>всю нашу жизнь.  </t>
  </si>
  <si>
    <t>Виктор Астафьев. Последний поклон (1968-1991) </t>
  </si>
  <si>
    <t>Виктор Астафьев </t>
  </si>
  <si>
    <t>Последний поклон </t>
  </si>
  <si>
    <t>1968-1991 </t>
  </si>
  <si>
    <t>повесть, рассказ, цикл </t>
  </si>
  <si>
    <t>Собрание сочинений в пятнадцати томах. Том 5 </t>
  </si>
  <si>
    <r>
      <t xml:space="preserve"> По этой-то причине я совершил оплошность, которая повязала узелками, после 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всю нашу жизнь.  [Виктор Астафьев. Последний поклон (1968-1991)] [омонимия не снята]</t>
    </r>
  </si>
  <si>
    <t>Юлиан Семенов </t>
  </si>
  <si>
    <t>Борис Васильев </t>
  </si>
  <si>
    <t>«Советская Россия» </t>
  </si>
  <si>
    <t>газета </t>
  </si>
  <si>
    <t>2006 </t>
  </si>
  <si>
    <t>Георгий Полонский </t>
  </si>
  <si>
    <t>1939 </t>
  </si>
  <si>
    <t> ен адгокин ым ьревд в</t>
  </si>
  <si>
    <t xml:space="preserve"> в дверь мы никогда не </t>
  </si>
  <si>
    <t>с тройным или одинарным.  </t>
  </si>
  <si>
    <t>В. Ф. Турчин. Феномен науки. Кибернетический подход к эволюции (1970) </t>
  </si>
  <si>
    <t>В. Ф. Турчин </t>
  </si>
  <si>
    <t>Феномен науки. Кибернетический подход к эволюции </t>
  </si>
  <si>
    <t>учебно-научная, нехудожественная, нехудожественная </t>
  </si>
  <si>
    <t>наука и технологии, информатика </t>
  </si>
  <si>
    <t>В. Ф. Турчин. Феномен науки. Кибернетический подход к эволюции </t>
  </si>
  <si>
    <r>
      <t xml:space="preserve"> Двойной стук в дверь мы никогда не 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 xml:space="preserve"> с тройным или одинарным.  [В. Ф. Турчин. Феномен науки. Кибернетический подход к эволюции (1970)] [омонимия не снята]</t>
    </r>
  </si>
  <si>
    <t>коллективный </t>
  </si>
  <si>
    <t> мывохеЧ с авенегруТ ьтяпо янверед</t>
  </si>
  <si>
    <t xml:space="preserve"> деревня, опять Тургенева с Чеховым </t>
  </si>
  <si>
    <t>Коллекция анекдотов: абстрактный анекдот (1970-2000) </t>
  </si>
  <si>
    <t>Коллекция анекдотов: абстрактный анекдот </t>
  </si>
  <si>
    <t>1970-2000 </t>
  </si>
  <si>
    <t>анекдот </t>
  </si>
  <si>
    <t>электронный текст </t>
  </si>
  <si>
    <r>
      <t xml:space="preserve">  ― Эй ты, деревня, опять Тургенева с Чеховым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[Коллекция анекдотов: абстрактный анекдот (1970-2000)] [омонимия не снята]</t>
    </r>
  </si>
  <si>
    <t>1971 </t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</si>
  <si>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</si>
  <si>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</si>
  <si>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 ыт акармулоп зи илазакс латич</t>
  </si>
  <si>
    <t xml:space="preserve"> читал, ― сказали из полумрака, ― ты </t>
  </si>
  <si>
    <t>Потапов, а батюшка Никитский месяцем </t>
  </si>
  <si>
    <t>Булат Окуджава. Путешествие дилетантов (Из записок отставного поручика Амирана Амилахвари) (1971-1977) </t>
  </si>
  <si>
    <t>Булат Окуджава </t>
  </si>
  <si>
    <t>Путешествие дилетантов (Из записок отставного поручика Амирана Амилахвари) </t>
  </si>
  <si>
    <t>1971-1977 </t>
  </si>
  <si>
    <t>Окуджава Б. Ш. Путешествие дилетантов </t>
  </si>
  <si>
    <r>
      <t xml:space="preserve">  ― Псалмы я читал, ― сказали из полумрака, ― ты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Потапов, а батюшка Никитский месяцем раньше утопился…  [Булат Окуджава. Путешествие дилетантов (Из записок отставного поручика Амирана Амилахвари) (1971-1977)] [омонимия не снята]</t>
    </r>
  </si>
  <si>
    <t>Гавриил Троепольский </t>
  </si>
  <si>
    <t>1979 </t>
  </si>
  <si>
    <t>Л. К. Чуковская </t>
  </si>
  <si>
    <t>2007 </t>
  </si>
  <si>
    <t> ен улуС няаБ шепроК ызоК</t>
  </si>
  <si>
    <t xml:space="preserve"> Козы Корпеш ― Баян Сулу» не </t>
  </si>
  <si>
    <t>с трагедийной публицистикой «Материнского поля </t>
  </si>
  <si>
    <t>Г. Данилова. Успех // «Огонек», 1973 </t>
  </si>
  <si>
    <t>Г. Данилова </t>
  </si>
  <si>
    <t>Успех </t>
  </si>
  <si>
    <t>«Огонек» </t>
  </si>
  <si>
    <r>
      <t xml:space="preserve"> Поэтически обобщенную, как в народной легенде, лексику спектакля «Козы Корпеш ― Баян Сулу»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трагедийной публицистикой «Материнского поля», а в спектакле «Кровь и пот» неожиданна его почти интимная интонация.  [Г. Данилова. Успех // «Огонек», 1973] [омонимия не снята]</t>
    </r>
  </si>
  <si>
    <t> ен адгокин акадреч хапаЗ </t>
  </si>
  <si>
    <t xml:space="preserve">   Запах чердака никогда не </t>
  </si>
  <si>
    <t>с запахом подвала.  </t>
  </si>
  <si>
    <t>Вадим Сидур. Памятник современному состоянию (1973-1974) </t>
  </si>
  <si>
    <t>Вадим Сидур </t>
  </si>
  <si>
    <t>Памятник современному состоянию </t>
  </si>
  <si>
    <t>1973-1974 </t>
  </si>
  <si>
    <t>Вадим Сидур. Памятник современному состоянию </t>
  </si>
  <si>
    <r>
      <t xml:space="preserve">  Запах чердака никогда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запахом подвала.  [Вадим Сидур. Памятник современному состоянию (1973-1974)] [омонимия не снята]</t>
    </r>
  </si>
  <si>
    <t>путешествия </t>
  </si>
  <si>
    <t>1932 </t>
  </si>
  <si>
    <t>Владимир Соловьев </t>
  </si>
  <si>
    <t>биография </t>
  </si>
  <si>
    <t>Василий Аксенов </t>
  </si>
  <si>
    <t>1980 </t>
  </si>
  <si>
    <t>Юрий Никулин </t>
  </si>
  <si>
    <t>1947 </t>
  </si>
  <si>
    <t>Дина Рубина </t>
  </si>
  <si>
    <t>2009 </t>
  </si>
  <si>
    <t>Н. Садур </t>
  </si>
  <si>
    <t>Алексей Иванов </t>
  </si>
  <si>
    <t>сказка </t>
  </si>
  <si>
    <t>1988 </t>
  </si>
  <si>
    <t>1927 </t>
  </si>
  <si>
    <t> ен меч с ин тобох</t>
  </si>
  <si>
    <t xml:space="preserve"> хобот ни с чем не </t>
  </si>
  <si>
    <t>а наши предки хоботом называли </t>
  </si>
  <si>
    <t>В. Рич. Вторая жизнь мамонта, или Откуда у Горыныча хобот // «Химия и жизнь», 1986 </t>
  </si>
  <si>
    <t>В. Рич </t>
  </si>
  <si>
    <t>Вторая жизнь мамонта, или Откуда у Горыныча хобот </t>
  </si>
  <si>
    <t>наука и технологии, филология </t>
  </si>
  <si>
    <r>
      <t xml:space="preserve"> Это сегодня хобот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, а наши предки хоботом называли, например, змеиный хвост: «Обвивается лютый змей около чобота зелен сафьян, около чулочка шелкова, хоботом бьет по белу стегну» (былина «Вольх (В) сеславьевич»).  [В. Рич. Вторая жизнь мамонта, или Откуда у Горыныча хобот // «Химия и жизнь», 1986] [омонимия не снята]</t>
    </r>
  </si>
  <si>
    <t>1940 </t>
  </si>
  <si>
    <t>Васильев Б. Были и небыли </t>
  </si>
  <si>
    <t> ытрак оньлетачноко ебет ым сачйес</t>
  </si>
  <si>
    <t xml:space="preserve"> сейчас мы тебе окончательно карты </t>
  </si>
  <si>
    <t>Борис Васильев. Были и небыли. Книга 2 (1988) </t>
  </si>
  <si>
    <t>Были и небыли. Книга 2 </t>
  </si>
  <si>
    <r>
      <t xml:space="preserve"> ― Проверим, что ты за полководец: сейчас мы тебе окончательно карты </t>
    </r>
    <r>
      <rPr>
        <b/>
        <sz val="11"/>
        <rFont val="Calibri"/>
        <family val="2"/>
        <charset val="204"/>
      </rPr>
      <t>спутаем</t>
    </r>
    <r>
      <rPr>
        <sz val="11"/>
        <rFont val="Calibri"/>
        <family val="2"/>
        <charset val="204"/>
      </rPr>
      <t>.  [Борис Васильев. Были и небыли. Книга 2 (1988)] [омонимия не снята]</t>
    </r>
  </si>
  <si>
    <t> оннелшыму ино отч юамуД </t>
  </si>
  <si>
    <t xml:space="preserve">   Думаю, что они умышленно </t>
  </si>
  <si>
    <t>понятия писатель и писарь, но </t>
  </si>
  <si>
    <t>Владимир Крупин. Дети кочегара // Библиотека «Огонек», 1989 </t>
  </si>
  <si>
    <t>Владимир Крупин </t>
  </si>
  <si>
    <t>1941 </t>
  </si>
  <si>
    <t>Дети кочегара </t>
  </si>
  <si>
    <t>Библиотека «Огонек» </t>
  </si>
  <si>
    <r>
      <t xml:space="preserve">  Думаю, что они умышленно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понятия писатель и писарь, но и то сказать, какое может быть сравнение доцента и писателя?  [Владимир Крупин. Дети кочегара // Библиотека «Огонек», 1989] [омонимия не снята]</t>
    </r>
  </si>
  <si>
    <t>2005 </t>
  </si>
  <si>
    <t>1946 </t>
  </si>
  <si>
    <t> ен йыроток тсерк тотЭ </t>
  </si>
  <si>
    <t xml:space="preserve">  Этот крест, который не </t>
  </si>
  <si>
    <t>ни с каким другим, означал </t>
  </si>
  <si>
    <t>В. Крашенинников. Мальтийский крест. От автора // «Вокруг света», 1994 </t>
  </si>
  <si>
    <t>В. Крашенинников </t>
  </si>
  <si>
    <t>Мальтийский крест. От автора </t>
  </si>
  <si>
    <t>послесловие </t>
  </si>
  <si>
    <t>путешествия, история </t>
  </si>
  <si>
    <t>«Вокруг света» </t>
  </si>
  <si>
    <r>
      <t xml:space="preserve"> Этот крест, который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 другим, означал, что здесь ― госпиталь, больница, странноприимный дом или лепрозорий.  [В. Крашенинников. Мальтийский крест. От автора // «Вокруг света», 1994] [омонимия не снята]</t>
    </r>
  </si>
  <si>
    <t>Александра Маринина </t>
  </si>
  <si>
    <t>«Столица» </t>
  </si>
  <si>
    <t> ен ыдобовс хапаЗ </t>
  </si>
  <si>
    <t xml:space="preserve">  ― Запах свободы не </t>
  </si>
  <si>
    <t>ни с чем.  </t>
  </si>
  <si>
    <t>Валерий Панюшкин. Ветер с Востока (1997) // «Столица», 1997.02.17 </t>
  </si>
  <si>
    <t>Валерий Панюшкин </t>
  </si>
  <si>
    <t>Ветер с Востока </t>
  </si>
  <si>
    <t>1997.02.17 </t>
  </si>
  <si>
    <r>
      <t xml:space="preserve"> ― Запах свободы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чем.  [Валерий Панюшкин. Ветер с Востока (1997) // «Столица», 1997.02.17] [омонимия не снята]</t>
    </r>
  </si>
  <si>
    <t>М. Л. Гаспаров </t>
  </si>
  <si>
    <t>Лев Корнешов </t>
  </si>
  <si>
    <t>Н. Леонов, А. Макеев </t>
  </si>
  <si>
    <t> ииссоР в яицюловеР  онечноказ олыб</t>
  </si>
  <si>
    <t xml:space="preserve"> было закончено.  Революция в России </t>
  </si>
  <si>
    <t>все карты.  В феврале 1917 </t>
  </si>
  <si>
    <t>Александр Филюшкин. Рус, не спи в гробу! // «Родина», 2000 </t>
  </si>
  <si>
    <t>Александр Филюшкин </t>
  </si>
  <si>
    <t>Рус, не спи в гробу! </t>
  </si>
  <si>
    <t>«Родина» </t>
  </si>
  <si>
    <r>
      <t xml:space="preserve">  Противостояние германских разведок и русской контрразведки в годы Первой мировой не было закончено.  Революция в России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карты.  В феврале 1917 года из Петроградской тюрьмы было выпущено, несмотря на все протесты контрразведки, 97 человек, арестованных по обвинению в сотрудничестве с врагом.  [Александр Филюшкин. Рус, не спи в гробу! // «Родина», 2000] [омонимия не снята]</t>
    </r>
  </si>
  <si>
    <t>Александр Городницкий. «И жить еще надежде» (2001) </t>
  </si>
  <si>
    <t>Александр Городницкий </t>
  </si>
  <si>
    <t>«И жить еще надежде» </t>
  </si>
  <si>
    <t>Александр Городницкий. И жить еще надежде </t>
  </si>
  <si>
    <t>Наталья Иванова </t>
  </si>
  <si>
    <t>1945 </t>
  </si>
  <si>
    <t>Феликс Светов </t>
  </si>
  <si>
    <t> ен еинетсар отЭ </t>
  </si>
  <si>
    <t xml:space="preserve">   Это растение не </t>
  </si>
  <si>
    <t>ни с каким другим ― геометрически </t>
  </si>
  <si>
    <t>Алексей Владимиров. Жизнь и смерть молодила (2002) // «Ландшафтный дизайн», 2002.09.15 </t>
  </si>
  <si>
    <t>Алексей Владимиров </t>
  </si>
  <si>
    <t>Жизнь и смерть молодила </t>
  </si>
  <si>
    <t>дом и домашнее хозяйство </t>
  </si>
  <si>
    <t>«Ландшафтный дизайн» </t>
  </si>
  <si>
    <t>2002.09.15 </t>
  </si>
  <si>
    <r>
      <t xml:space="preserve">  Это растение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ни с каким другим ― геометрически правильная шаровидная розетка, состоящая из мясистых звездчато расположенных листьев, в зависимости от вида или сорта окрашенных в зеленый, красный, розовый, фиолетовый цвета, размером от 0, 5 до 20 см в диаметре.  [Алексей Владимиров. Жизнь и смерть молодила (2002) // «Ландшафтный дизайн», 2002.09.15] [омонимия не снята]</t>
    </r>
  </si>
  <si>
    <t>техника </t>
  </si>
  <si>
    <t>Марк Зайчик </t>
  </si>
  <si>
    <t>  олажел олхараб еом ешьнар маТ</t>
  </si>
  <si>
    <t xml:space="preserve"> Там раньше мое барахло лежало…  </t>
  </si>
  <si>
    <t>он полку.   ― Пусть у себя </t>
  </si>
  <si>
    <t>Алексей Иванов. Географ глобус пропил (2002) </t>
  </si>
  <si>
    <t>Географ глобус пропил </t>
  </si>
  <si>
    <t>Алексей Иванов. Географ глобус пропил </t>
  </si>
  <si>
    <r>
      <t xml:space="preserve">  ― Там раньше мое барахло лежало… 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он полку.   ― Пусть у себя дома путает!  [Алексей Иванов. Географ глобус пропил (2002)] [омонимия не снята]</t>
    </r>
  </si>
  <si>
    <t>«Мурзилка» </t>
  </si>
  <si>
    <t>Сергей Шерстенников </t>
  </si>
  <si>
    <t>Юрий Башмет </t>
  </si>
  <si>
    <t>1951 </t>
  </si>
  <si>
    <t>Наталья Ильина </t>
  </si>
  <si>
    <t>2003.05.15 </t>
  </si>
  <si>
    <t> ен юитаркомед иледом йотэ то</t>
  </si>
  <si>
    <t xml:space="preserve"> от этой модели демократию не </t>
  </si>
  <si>
    <t>с автократическим, а тем более </t>
  </si>
  <si>
    <t>Валерий Любин. Норберто Боббио о левых и правых (2003) // «Неприкосновенный запас», 2003.09.12 </t>
  </si>
  <si>
    <t>Валерий Любин </t>
  </si>
  <si>
    <t>Норберто Боббио о левых и правых </t>
  </si>
  <si>
    <t>отзыв </t>
  </si>
  <si>
    <t>наука и технологии, политика и общественная жизнь </t>
  </si>
  <si>
    <t>«Неприкосновенный запас» </t>
  </si>
  <si>
    <t>2003.09.12 </t>
  </si>
  <si>
    <r>
      <t xml:space="preserve"> Существуют менее уязвимые и более уязвимые демократии, различные ступени приближения к идеальной модели, но даже самую далекую от этой модели демократию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с автократическим, а тем более с тоталитарным государством.  [Валерий Любин. Норберто Боббио о левых и правых (2003) // «Неприкосновенный запас», 2003.09.12] [омонимия не снята]</t>
    </r>
  </si>
  <si>
    <t>Стас Тыркин </t>
  </si>
  <si>
    <t>Феликс Кузнецов </t>
  </si>
  <si>
    <t> ен отч аз ин хИ</t>
  </si>
  <si>
    <t xml:space="preserve"> Их ни за что не </t>
  </si>
  <si>
    <t>благодаря фамильным чертам в передней </t>
  </si>
  <si>
    <t>Владимир Соловьев. Наслаждаясь открытым небом (2004) // «За рулем», 2004.03.15 </t>
  </si>
  <si>
    <t>Наслаждаясь открытым небом </t>
  </si>
  <si>
    <t>«За рулем» </t>
  </si>
  <si>
    <t>2004.03.15 </t>
  </si>
  <si>
    <r>
      <t xml:space="preserve"> Их ни за что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 xml:space="preserve"> благодаря фамильным чертам в передней части кузова, салоне, собственным силовым агрегатам.  [Владимир Соловьев. Наслаждаясь открытым небом (2004) // «За рулем», 2004.03.15] [омонимия не снята]</t>
    </r>
  </si>
  <si>
    <t>электронная коммуникация ,  нехудожественная </t>
  </si>
  <si>
    <t> ен мек с ин янем</t>
  </si>
  <si>
    <t xml:space="preserve"> меня ни с кем не </t>
  </si>
  <si>
    <t> от-мек с ьсолачан и оготэ</t>
  </si>
  <si>
    <t xml:space="preserve"> этого и началось: с кем-то </t>
  </si>
  <si>
    <t>прибился.  </t>
  </si>
  <si>
    <t>Алексей Слаповский. Синдром Феникса // «Знамя», 2006 </t>
  </si>
  <si>
    <t>Алексей Слаповский </t>
  </si>
  <si>
    <t>Синдром Феникса </t>
  </si>
  <si>
    <r>
      <t xml:space="preserve"> С этого и началось: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, прибился.  [Алексей Слаповский. Синдром Феникса // «Знамя», 2006] [омонимия не снята]</t>
    </r>
  </si>
  <si>
    <t>2010 </t>
  </si>
  <si>
    <t>2011 </t>
  </si>
  <si>
    <t>«Знание - сила» </t>
  </si>
  <si>
    <t>2012 </t>
  </si>
  <si>
    <t> яароток утеналп юутясед утэ в</t>
  </si>
  <si>
    <t xml:space="preserve"> в эту «десятую планету», которая </t>
  </si>
  <si>
    <t>все счеты ученым и заставила </t>
  </si>
  <si>
    <t>Александр Грудинкин. Близнецы // «Знание - сила», 2012 </t>
  </si>
  <si>
    <t>Александр Грудинкин </t>
  </si>
  <si>
    <t>Близнецы </t>
  </si>
  <si>
    <t>наука и технологии, астрономия, техника </t>
  </si>
  <si>
    <r>
      <t xml:space="preserve"> Лишь в ноябре 2010 года удалось чуть ли не в первый раз вглядеться в эту «десятую планету», которая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 xml:space="preserve"> все счеты ученым и заставила их «изгнать из высшего света» Плутон.  [Александр Грудинкин. Близнецы // «Знание - сила», 2012] [омонимия не снята]</t>
    </r>
  </si>
  <si>
    <t>Названия строк</t>
  </si>
  <si>
    <t>(пусто)</t>
  </si>
  <si>
    <t>Общий итог</t>
  </si>
  <si>
    <t> акгелс ретсам ятоХ  ьсилыркто обен</t>
  </si>
  <si>
    <t>латупереп</t>
  </si>
  <si>
    <t xml:space="preserve"> небо открылись.  Хотя мастер слегка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</si>
  <si>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</si>
  <si>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ключи.   В городском саду  </t>
  </si>
  <si>
    <t>Ю. М. Нагибин. Из «Рассказов о Гагарине» (1979) </t>
  </si>
  <si>
    <t>Из «Рассказов о Гагарине» </t>
  </si>
  <si>
    <r>
      <t xml:space="preserve">  Ворота в небо открылись.  Хотя мастер слегка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ключи.   В городском саду  [Ю. М. Нагибин. Из «Рассказов о Гагарине» (1979)] [омонимия не снята]</t>
    </r>
  </si>
  <si>
    <t> ен адгокин отаз йетсокнот хиксечигололиф</t>
  </si>
  <si>
    <t>театупереп</t>
  </si>
  <si>
    <t xml:space="preserve"> филологических, тонкостей, зато никогда не </t>
  </si>
  <si>
    <r>
      <t> 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> </t>
    </r>
  </si>
  <si>
    <t>их в практике жизни.  </t>
  </si>
  <si>
    <t>Андрей Битов. Молчание слова (1972) </t>
  </si>
  <si>
    <t>Андрей Битов </t>
  </si>
  <si>
    <t>Молчание слова </t>
  </si>
  <si>
    <t>Битов А. Неизбежность ненаписанного </t>
  </si>
  <si>
    <r>
      <t xml:space="preserve"> Человек неграмотный, но просвещенный, может, не разъяснит вам некоторых из этих, будто бы филологических, тонкостей, зато никогда не </t>
    </r>
    <r>
      <rPr>
        <b/>
        <sz val="11"/>
        <rFont val="Calibri"/>
        <family val="2"/>
        <charset val="204"/>
      </rPr>
      <t>перепутает</t>
    </r>
    <r>
      <rPr>
        <sz val="11"/>
        <rFont val="Calibri"/>
        <family val="2"/>
        <charset val="204"/>
      </rPr>
      <t xml:space="preserve"> их в практике жизни.  [Андрей Битов. Молчание слова (1972)] [омонимия не снята]</t>
    </r>
  </si>
  <si>
    <t> яароток ахум яалз алетелаз ретюьпмок</t>
  </si>
  <si>
    <t>алатупереп</t>
  </si>
  <si>
    <t xml:space="preserve"> компьютер залетела злая муха, которая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</si>
  <si>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</si>
  <si>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все команды, и в городе </t>
  </si>
  <si>
    <t>Федя Иванов. Сказка о злой мухе и храброй птичке // «Мурзилка», 2003 </t>
  </si>
  <si>
    <t>Федя Иванов </t>
  </si>
  <si>
    <t>1990-1995 </t>
  </si>
  <si>
    <t>Сказка о злой мухе и храброй птичке </t>
  </si>
  <si>
    <r>
      <t xml:space="preserve">   Однажды ночью в главный компьютер залетела злая муха, которая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все команды, и в городе отключилось электричество.  [Федя Иванов. Сказка о злой мухе и храброй птичке // «Мурзилка», 2003] [омонимия не снята]</t>
    </r>
  </si>
  <si>
    <t> и я ьтыб тежоМ </t>
  </si>
  <si>
    <t xml:space="preserve">   Может быть, я и </t>
  </si>
  <si>
    <t>что-нибудь в характеристике вин, но </t>
  </si>
  <si>
    <t>Ник. Кружков. Вернувшись из Румынии // «Огонек», 1961 </t>
  </si>
  <si>
    <t>Ник. Кружков </t>
  </si>
  <si>
    <t>Вернувшись из Румынии </t>
  </si>
  <si>
    <t>автобиография, мемуары </t>
  </si>
  <si>
    <r>
      <t xml:space="preserve">  Может быть, я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что-нибудь в характеристике вин, но не в этом дело.  [Ник. Кружков. Вернувшись из Румынии // «Огонек», 1961] [омонимия не снята]</t>
    </r>
  </si>
  <si>
    <t> ано оньлетивтсйед ьдеВ </t>
  </si>
  <si>
    <t xml:space="preserve">  Ведь действительно: она </t>
  </si>
  <si>
    <t>заказ, принесла ему тройной джин </t>
  </si>
  <si>
    <t>Анна Берсенева. Полет над разлукой (2003-2005) </t>
  </si>
  <si>
    <t>Анна Берсенева </t>
  </si>
  <si>
    <t>Полет над разлукой </t>
  </si>
  <si>
    <t>2003-2005 </t>
  </si>
  <si>
    <t>Анна Берсенева. Полет над разлукой </t>
  </si>
  <si>
    <r>
      <t xml:space="preserve"> Ведь действительно: она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 xml:space="preserve"> заказ, принесла ему тройной джин, и, выходит, из-за нее он завелся.  [Анна Берсенева. Полет над разлукой (2003-2005)] [омонимия не снята]</t>
    </r>
  </si>
  <si>
    <t>илатупереп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</si>
  <si>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</si>
  <si>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Захар Прилепин. Санькя (2006) </t>
  </si>
  <si>
    <t>Захар Прилепин </t>
  </si>
  <si>
    <t>Санькя </t>
  </si>
  <si>
    <t>Захар Прилепин. Санькя </t>
  </si>
  <si>
    <r>
      <t xml:space="preserve">  ― Вы меня ни с кем не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?  [Захар Прилепин. Санькя (2006)] [омонимия не снята]</t>
    </r>
  </si>
  <si>
    <t> тот отч от аз оге</t>
  </si>
  <si>
    <t xml:space="preserve"> его за то, что тот </t>
  </si>
  <si>
    <t>какие-то стишки.  </t>
  </si>
  <si>
    <t>Р. Я. Райт-Ковалева. Роберт Бернс (1959) </t>
  </si>
  <si>
    <t>Р. Я. Райт-Ковалева </t>
  </si>
  <si>
    <t>1898 </t>
  </si>
  <si>
    <t>Роберт Бернс </t>
  </si>
  <si>
    <t>Роберт Бернс. ЖЗЛ №297 </t>
  </si>
  <si>
    <r>
      <t xml:space="preserve"> Он, друг лорда Джеймса, недавно присутствовал на званом завтраке и был свидетелем возмутительной сцены: Бернс осмелился грубо оборвать одного известного проповедника, пастора, весьма уважаемого всем приходом, и выругать его за то, что тот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какие-то стишки.  [Р. Я. Райт-Ковалева. Роберт Бернс (1959)] [омонимия не снята]</t>
    </r>
  </si>
  <si>
    <t> есв Я </t>
  </si>
  <si>
    <t xml:space="preserve">  Я все </t>
  </si>
  <si>
    <t>на самом деле, это я </t>
  </si>
  <si>
    <t>Феликс Светов. Чижик-пыжик // «Знамя», 2001 </t>
  </si>
  <si>
    <t>Чижик-пыжик </t>
  </si>
  <si>
    <r>
      <t xml:space="preserve"> Я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на самом деле, это я не ем по утрам, давно перестал, впрочем, с какого-то времени забывал и обедать, все равно вечером чем-то закусишь, так день и пройдет ― надоело, скучно.  [Феликс Светов. Чижик-пыжик // «Знамя», 2001] [омонимия не снята]</t>
    </r>
  </si>
  <si>
    <t> тнеднопсеррок сорпс йокак ытезаГ с</t>
  </si>
  <si>
    <t xml:space="preserve"> с Газеты какой спрос: корреспондент </t>
  </si>
  <si>
    <t>Николай Климонтович. Последняя газета (1997-1999) </t>
  </si>
  <si>
    <t>Николай Климонтович </t>
  </si>
  <si>
    <t>Последняя газета </t>
  </si>
  <si>
    <t>1997-1999 </t>
  </si>
  <si>
    <t>Николай Климонтович. Последняя газета </t>
  </si>
  <si>
    <r>
      <t xml:space="preserve"> ― А с Газеты какой спрос: корреспондент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[Николай Климонтович. Последняя газета (1997-1999)] [омонимия не снята]</t>
    </r>
  </si>
  <si>
    <t> но ииняотсос мовзерт мокшилс ен</t>
  </si>
  <si>
    <t xml:space="preserve"> не слишком трезвом состоянии он </t>
  </si>
  <si>
    <t>дверь спальни, лег в постель </t>
  </si>
  <si>
    <t>Алла Сурикова. Любовь со второго взгляда (2001) </t>
  </si>
  <si>
    <t>Алла Сурикова </t>
  </si>
  <si>
    <t>Любовь со второго взгляда </t>
  </si>
  <si>
    <t>А. Сурикова. Любовь со второго взгляда </t>
  </si>
  <si>
    <r>
      <t xml:space="preserve"> Адюльтер, ворвавшийся в его жизнь в Голландии, должен был стать случайным и скорее смешным, нежели мелодраматичным: в не слишком трезвом состоянии он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дверь спальни, лег в постель, исполнил супружеский долг ― оказалось, НЕ свой.  [Алла Сурикова. Любовь со второго взгляда (2001)] [омонимия не снята]</t>
    </r>
  </si>
  <si>
    <t> мод отсорп онйачулс оннешревос едзеъдоп</t>
  </si>
  <si>
    <t xml:space="preserve"> подъезде совершенно случайно, просто дом </t>
  </si>
  <si>
    <t>Татьяна Сахарова. Добрая фея с острыми зубками (2005) </t>
  </si>
  <si>
    <t>Татьяна Сахарова </t>
  </si>
  <si>
    <t>Добрая фея с острыми зубками </t>
  </si>
  <si>
    <t>Т. В. Сахарова. Добрая фея с острыми зубками </t>
  </si>
  <si>
    <r>
      <t xml:space="preserve"> Я и мой юрист оказались в том подъезде совершенно случайно, просто дом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.  [Татьяна Сахарова. Добрая фея с острыми зубками (2005)] [омонимия не снята]</t>
    </r>
  </si>
  <si>
    <t> ен серда ыт а йашулС</t>
  </si>
  <si>
    <t xml:space="preserve"> Слушай, а ты адрес не </t>
  </si>
  <si>
    <t xml:space="preserve"> Туда попала?  </t>
  </si>
  <si>
    <t>Маша Трауб. Приживалка (2009) </t>
  </si>
  <si>
    <t>Маша Трауб </t>
  </si>
  <si>
    <t>Приживалка </t>
  </si>
  <si>
    <t>Маша Трауб. Домик на юге </t>
  </si>
  <si>
    <r>
      <t xml:space="preserve"> ― Вот сволочь, а еще бабка родная.  Слушай, а ты адрес не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?  Туда попала?  [Маша Трауб. Приживалка (2009)] [омонимия не снята]</t>
    </r>
  </si>
  <si>
    <t> есв ьдев Я  яьсинА алынуирп</t>
  </si>
  <si>
    <t xml:space="preserve"> приуныла Анисья.  — Я ведь все </t>
  </si>
  <si>
    <t xml:space="preserve"> Нам не сюда надо было </t>
  </si>
  <si>
    <t>Федор Абрамов. Алька (1971) </t>
  </si>
  <si>
    <t>Алька </t>
  </si>
  <si>
    <t>Ф. Абрамов. Пелагея. Алька. Повести </t>
  </si>
  <si>
    <r>
      <t xml:space="preserve">  — Вот какая из меня вожея, — еще пуще прежнего приуныла Анисья.  — Я ведь все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.  Нам не сюда надо было идти, а как раз наоборот.  [Федор Абрамов. Алька (1971)] [омонимия не снята]</t>
    </r>
  </si>
  <si>
    <t> омидив теминто ииснеп вонагюЗ отч</t>
  </si>
  <si>
    <t xml:space="preserve"> что Зюганов пенсии отнимет (видимо, </t>
  </si>
  <si>
    <t>его с Ельциным), интеллигенция опасалась </t>
  </si>
  <si>
    <t>Сергей Телегин. Трудись, душа! (2003) // «Советская Россия», 2003.05.15 </t>
  </si>
  <si>
    <t>Сергей Телегин </t>
  </si>
  <si>
    <t>Трудись, душа! </t>
  </si>
  <si>
    <r>
      <t xml:space="preserve"> Старушки почему-то боялись, что Зюганов пенсии отнимет (видимо,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его с Ельциным), интеллигенция опасалась, что опять введут лимиты на подписку и придется какой-нибудь «Московский комсомолец» по жребию разыгрывать.  [Сергей Телегин. Трудись, душа! (2003) // «Советская Россия», 2003.05.15] [омонимия не снята]</t>
    </r>
  </si>
  <si>
    <t> есв от-отк ьседз ежоБ ьшеамуд</t>
  </si>
  <si>
    <t xml:space="preserve"> думаешь: Боже, здесь кто-то все </t>
  </si>
  <si>
    <t>Кира Сурикова. В пелене дождя (2003) </t>
  </si>
  <si>
    <t>Кира Сурикова </t>
  </si>
  <si>
    <t>В пелене дождя </t>
  </si>
  <si>
    <t>Кира Сурикова. «Несладкий чай» </t>
  </si>
  <si>
    <r>
      <t xml:space="preserve"> И, всматриваясь в иероглифы, думаешь: Боже, здесь кто-то все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.  [Кира Сурикова. В пелене дождя (2003)] [омонимия не снята]</t>
    </r>
  </si>
  <si>
    <t>  оген ан етиртомсоП </t>
  </si>
  <si>
    <t>латупереП</t>
  </si>
  <si>
    <t xml:space="preserve">  ― Посмотрите на него! 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</si>
  <si>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</si>
  <si>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 xml:space="preserve"> Разве мыши лазают по деревьям </t>
  </si>
  <si>
    <t>Екатерина Каретникова. Зимняя сказка (2011) </t>
  </si>
  <si>
    <t>Екатерина Каретникова </t>
  </si>
  <si>
    <t>Зимняя сказка </t>
  </si>
  <si>
    <t>Каретникова Екатерина. Зимняя сказка </t>
  </si>
  <si>
    <r>
      <t xml:space="preserve"> ― Посмотрите на него! 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!  Разве мыши лазают по деревьям?  [Екатерина Каретникова. Зимняя сказка (2011)] [омонимия не снята]</t>
    </r>
  </si>
  <si>
    <t> и ламуд есв могурд о</t>
  </si>
  <si>
    <t xml:space="preserve"> о другом все думал и </t>
  </si>
  <si>
    <t>улицы.  </t>
  </si>
  <si>
    <t>Виктор Ремизов. Воля вольная // «Новый мир», 2013 </t>
  </si>
  <si>
    <t>Виктор Ремизов </t>
  </si>
  <si>
    <t>Воля вольная </t>
  </si>
  <si>
    <t>«Новый мир» </t>
  </si>
  <si>
    <r>
      <t xml:space="preserve"> Сам о другом все думал 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улицы.  [Виктор Ремизов. Воля вольная // «Новый мир», 2013] [омонимия не снята]</t>
    </r>
  </si>
  <si>
    <t> уняьпс он уфеш умеовс к</t>
  </si>
  <si>
    <t xml:space="preserve"> к своему шефу, но спьяну </t>
  </si>
  <si>
    <t>ресторан, и чуть не попали </t>
  </si>
  <si>
    <t>Александр Владимиров. Вынесен приговор банде грабителей (1996) // «Коммерсантъ-Daily», 1996.01.19 </t>
  </si>
  <si>
    <t>Александр Владимиров </t>
  </si>
  <si>
    <t>Вынесен приговор банде грабителей </t>
  </si>
  <si>
    <t>криминал </t>
  </si>
  <si>
    <t>«Коммерсантъ-Daily» </t>
  </si>
  <si>
    <t>1996.01.19 </t>
  </si>
  <si>
    <r>
      <t xml:space="preserve"> Прихватив автомат, друзья отправились на подмогу к своему шефу, но спьяну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ресторан, и чуть не попали в милицию.  [Александр Владимиров. Вынесен приговор банде грабителей (1996) // «Коммерсантъ-Daily», 1996.01.19] [омонимия не снята]</t>
    </r>
  </si>
  <si>
    <t> онся ындив илыб инго еыводус</t>
  </si>
  <si>
    <t xml:space="preserve"> судовые огни были видны ясно, </t>
  </si>
  <si>
    <t>подветренный и наветренный борта, шлюпку </t>
  </si>
  <si>
    <r>
      <t xml:space="preserve"> Моторист наш впотьмах, хотя судовые огни были видны ясно,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подветренный и наветренный борта, шлюпку стукнуло набежавшей волной о борт прежде, чем успели передать с нее конец, накренило, и следующая волна перевернула ее.  [Александр Городницкий. «И жить еще надежде» (2001)] [омонимия не снята]</t>
    </r>
  </si>
  <si>
    <t> и ареВ тоВ </t>
  </si>
  <si>
    <t xml:space="preserve">  Вот Вера и </t>
  </si>
  <si>
    <t>не разобралась в ведомостях!  </t>
  </si>
  <si>
    <t>Дарья Донцова. Уха из золотой рыбки (2004) </t>
  </si>
  <si>
    <t>Дарья Донцова </t>
  </si>
  <si>
    <t>Уха из золотой рыбки </t>
  </si>
  <si>
    <t>Дарья Донцова. Уха из золотой рыбки </t>
  </si>
  <si>
    <r>
      <t xml:space="preserve"> Вот Вера и 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, не разобралась в ведомостях!  [Дарья Донцова. Уха из золотой рыбки (2004)] [омонимия не снята]</t>
    </r>
  </si>
  <si>
    <t> ыВ  илашулс ен янем ыв</t>
  </si>
  <si>
    <t xml:space="preserve"> вы меня не слушали!  Вы </t>
  </si>
  <si>
    <r>
      <t xml:space="preserve">картины!   ― Что значит ―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?  </t>
    </r>
  </si>
  <si>
    <t>Наталья Александрова. Последний ученик да Винчи (2010) </t>
  </si>
  <si>
    <t>Наталья Александрова </t>
  </si>
  <si>
    <t>Последний ученик да Винчи </t>
  </si>
  <si>
    <t>Н. Н. Александрова. Последний ученик да Винчи </t>
  </si>
  <si>
    <r>
      <t xml:space="preserve">  ― Батенька, ― прервал его Лютостанский, ― я же вас пытался предупредить, но вы меня не слушали!  Вы 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 xml:space="preserve"> картины!   ― Что значит ―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?  [Наталья Александрова. Последний ученик да Винчи (2010)] [омонимия не снята]</t>
    </r>
  </si>
  <si>
    <t> имадор с итсонбрещу йокстнаргимэ оп</t>
  </si>
  <si>
    <t xml:space="preserve"> по эмигрантской ущербности с родами </t>
  </si>
  <si>
    <t>ну да, большую докладную записку </t>
  </si>
  <si>
    <t>Василий Аксенов. Праздник, который пытались украсть // «Огонек». № 10, 1991 </t>
  </si>
  <si>
    <t>Праздник, который пытались украсть </t>
  </si>
  <si>
    <t>искусство и культура, политика и общественная жизнь </t>
  </si>
  <si>
    <t>«Огонек». № 10 </t>
  </si>
  <si>
    <r>
      <t xml:space="preserve"> Поэт написал большой до… прошу прощения, тут, кажется, я что-то по эмигрантской ущербности с родами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… ну да, большую докладную записку в ЦК КПСС и стал ждать оттуда благостных вестей.  [Василий Аксенов. Праздник, который пытались украсть // «Огонек». № 10, 1991] [омонимия не снята]</t>
    </r>
  </si>
  <si>
    <t> еН  унвороп есв хин в</t>
  </si>
  <si>
    <t>етеатупереп</t>
  </si>
  <si>
    <t xml:space="preserve"> в них все поровну.  Не </t>
  </si>
  <si>
    <r>
      <t> 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 </t>
    </r>
  </si>
  <si>
    <t xml:space="preserve"> Да, и еще Наташе, это </t>
  </si>
  <si>
    <t>Александра Маринина. Иллюзия греха (1996) </t>
  </si>
  <si>
    <t>Иллюзия греха </t>
  </si>
  <si>
    <t>Александра Маринина. Иллюзия греха </t>
  </si>
  <si>
    <r>
      <t xml:space="preserve"> А вот тут фрукты для девочек, там два пакета, в них все поровну.  Не </t>
    </r>
    <r>
      <rPr>
        <b/>
        <sz val="11"/>
        <rFont val="Calibri"/>
        <family val="2"/>
        <charset val="204"/>
      </rPr>
      <t>перепутаете</t>
    </r>
    <r>
      <rPr>
        <sz val="11"/>
        <rFont val="Calibri"/>
        <family val="2"/>
        <charset val="204"/>
      </rPr>
      <t>?  Да, и еще Наташе, это старшая, она в седьмой палате лежит, скажите, что книжку Гольдмана я пока не нашла, но я обязательно найду, пусть не беспокоится.  [Александра Маринина. Иллюзия греха (1996)] [омонимия не снята]</t>
    </r>
  </si>
  <si>
    <t> ларван ьдубин-отч Я </t>
  </si>
  <si>
    <t xml:space="preserve">  ― Я что-нибудь наврал, </t>
  </si>
  <si>
    <t>например, факты, оклеветал кого-то?  </t>
  </si>
  <si>
    <r>
      <t xml:space="preserve"> ― Я что-нибудь наврал,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, например, факты, оклеветал кого-то?  [Ю. О. Домбровский. Обезьяна приходит за своим черепом. Пролог (1943-1958)] [омонимия снята]</t>
    </r>
  </si>
  <si>
    <t> я отсорП </t>
  </si>
  <si>
    <t xml:space="preserve">  [Сергей Любимов, nick, муж]   Просто я </t>
  </si>
  <si>
    <t>перевод басни Эзопа Толстым с </t>
  </si>
  <si>
    <t>коллективный. Форум: Утро (2011) </t>
  </si>
  <si>
    <t>Форум: Утро </t>
  </si>
  <si>
    <t>блог </t>
  </si>
  <si>
    <r>
      <t xml:space="preserve"> [Сергей Любимов, nick, муж]   Просто я 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 xml:space="preserve"> перевод басни Эзопа Толстым с переводом басен Лафонтена Крыловым.  [коллективный. Форум: Утро (2011)] [омонимия не снята]</t>
    </r>
  </si>
  <si>
    <t>PREFIX</t>
  </si>
  <si>
    <t>TENSE</t>
  </si>
  <si>
    <t>Будущее время</t>
  </si>
  <si>
    <t>Прошедшее время</t>
  </si>
  <si>
    <t>PERSONNUMBER</t>
  </si>
  <si>
    <t>3 лицо, ед. число</t>
  </si>
  <si>
    <t>1 лицо, ед. число</t>
  </si>
  <si>
    <t>2 лицо, ед. число</t>
  </si>
  <si>
    <t xml:space="preserve">1  лицо, ед. число </t>
  </si>
  <si>
    <t>2 лицо, мн. число</t>
  </si>
  <si>
    <t>1 лицо, мн. число</t>
  </si>
  <si>
    <t>3 лицо, мн. число</t>
  </si>
  <si>
    <t>PARTICIPANT1</t>
  </si>
  <si>
    <t>PARTICIPANT2</t>
  </si>
  <si>
    <t>PARTICIPANT3</t>
  </si>
  <si>
    <t>Лицо</t>
  </si>
  <si>
    <t>NA</t>
  </si>
  <si>
    <t>Животное</t>
  </si>
  <si>
    <t>Обобщающее понятие</t>
  </si>
  <si>
    <t>Действие</t>
  </si>
  <si>
    <t>абстрактный объект</t>
  </si>
  <si>
    <t>неодушевленный конкретный объект</t>
  </si>
  <si>
    <t>Нельзя определить по контексту</t>
  </si>
  <si>
    <t>обобщенное понятие</t>
  </si>
  <si>
    <t>Устойчивое выражение</t>
  </si>
  <si>
    <t> пере</t>
  </si>
  <si>
    <t> с</t>
  </si>
  <si>
    <t>Названия столбцов</t>
  </si>
  <si>
    <t>Количество по полю TENSE</t>
  </si>
  <si>
    <t>Количество по полю PREFIX</t>
  </si>
  <si>
    <t>Количество по полю PERSONNUMBER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</si>
</sst>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0"/>
      <color rgb="FF000000"/>
      <name val="Arial"/>
      <family val="2"/>
      <charset val="204"/>
    </font>
    <font>
      <sz val="12"/>
      <color rgb="FF24292E"/>
      <name val="Segoe UI"/>
      <family val="2"/>
      <charset val="204"/>
    </font>
    <font>
      <sz val="11"/>
      <color rgb="FF24292E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20" fillId="0" borderId="0" xfId="0" applyFont="1" applyAlignment="1">
      <alignment horizontal="left" vertical="center"/>
    </xf>
    <xf numFmtId="0" fontId="20" fillId="0" borderId="0" xfId="0" applyFont="1"/>
    <xf numFmtId="0" fontId="19" fillId="0" borderId="0" xfId="0" applyNumberFormat="1" applyFont="1" applyFill="1" applyBorder="1" applyProtection="1"/>
    <xf numFmtId="0" fontId="20" fillId="0" borderId="0" xfId="0" applyNumberFormat="1" applyFont="1" applyFill="1" applyBorder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1" fillId="0" borderId="0" xfId="0" applyFont="1"/>
    <xf numFmtId="0" fontId="23" fillId="0" borderId="0" xfId="0" applyFont="1"/>
    <xf numFmtId="0" fontId="22" fillId="0" borderId="0" xfId="0" applyFont="1"/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20" fillId="0" borderId="0" xfId="0" applyFont="1" applyAlignment="1">
      <alignment horizontal="left" vertical="center"/>
    </xf>
    <xf numFmtId="0" fontId="20" fillId="0" borderId="0" xfId="0" applyFont="1"/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2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/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20" fillId="0" borderId="0" xfId="0" applyFont="1" applyAlignment="1">
      <alignment horizontal="left" vertical="center"/>
    </xf>
    <xf numFmtId="0" fontId="20" fillId="0" borderId="0" xfId="0" applyFont="1"/>
    <xf numFmtId="0" fontId="20" fillId="0" borderId="0" xfId="0" applyNumberFormat="1" applyFont="1" applyFill="1" applyBorder="1" applyProtection="1"/>
    <xf numFmtId="0" fontId="20" fillId="0" borderId="0" xfId="0" applyFont="1" applyAlignment="1">
      <alignment horizontal="right" vertical="center"/>
    </xf>
    <xf numFmtId="0" fontId="0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55">
    <cellStyle name="20% — акцент1" xfId="19" builtinId="30" customBuiltin="1"/>
    <cellStyle name="20% — акцент1 2" xfId="43"/>
    <cellStyle name="20% — акцент2" xfId="23" builtinId="34" customBuiltin="1"/>
    <cellStyle name="20% — акцент2 2" xfId="45"/>
    <cellStyle name="20% — акцент3" xfId="27" builtinId="38" customBuiltin="1"/>
    <cellStyle name="20% — акцент3 2" xfId="47"/>
    <cellStyle name="20% — акцент4" xfId="31" builtinId="42" customBuiltin="1"/>
    <cellStyle name="20% — акцент4 2" xfId="49"/>
    <cellStyle name="20% — акцент5" xfId="35" builtinId="46" customBuiltin="1"/>
    <cellStyle name="20% — акцент5 2" xfId="51"/>
    <cellStyle name="20% — акцент6" xfId="39" builtinId="50" customBuiltin="1"/>
    <cellStyle name="20% — акцент6 2" xfId="53"/>
    <cellStyle name="40% — акцент1" xfId="20" builtinId="31" customBuiltin="1"/>
    <cellStyle name="40% — акцент1 2" xfId="44"/>
    <cellStyle name="40% — акцент2" xfId="24" builtinId="35" customBuiltin="1"/>
    <cellStyle name="40% — акцент2 2" xfId="46"/>
    <cellStyle name="40% — акцент3" xfId="28" builtinId="39" customBuiltin="1"/>
    <cellStyle name="40% — акцент3 2" xfId="48"/>
    <cellStyle name="40% — акцент4" xfId="32" builtinId="43" customBuiltin="1"/>
    <cellStyle name="40% — акцент4 2" xfId="50"/>
    <cellStyle name="40% — акцент5" xfId="36" builtinId="47" customBuiltin="1"/>
    <cellStyle name="40% — акцент5 2" xfId="52"/>
    <cellStyle name="40% — акцент6" xfId="40" builtinId="51" customBuiltin="1"/>
    <cellStyle name="40% — акцент6 2" xfId="54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имечание 2" xfId="42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[Выборка номер 1.xlsx]3.1(а)!Сводная таблица2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'3.1(а)'!$B$3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'3.1(а)'!$A$4:$A$12</c:f>
              <c:multiLvlStrCache>
                <c:ptCount val="5"/>
                <c:lvl>
                  <c:pt idx="0">
                    <c:v> пере</c:v>
                  </c:pt>
                  <c:pt idx="1">
                    <c:v> с</c:v>
                  </c:pt>
                  <c:pt idx="2">
                    <c:v> пере</c:v>
                  </c:pt>
                  <c:pt idx="3">
                    <c:v> с</c:v>
                  </c:pt>
                  <c:pt idx="4">
                    <c:v>(пусто)</c:v>
                  </c:pt>
                </c:lvl>
                <c:lvl>
                  <c:pt idx="0">
                    <c:v>Будущее время</c:v>
                  </c:pt>
                  <c:pt idx="2">
                    <c:v>Прошедшее время</c:v>
                  </c:pt>
                  <c:pt idx="4">
                    <c:v>(пусто)</c:v>
                  </c:pt>
                </c:lvl>
              </c:multiLvlStrCache>
            </c:multiLvlStrRef>
          </c:cat>
          <c:val>
            <c:numRef>
              <c:f>'3.1(а)'!$B$4:$B$12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23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6-4F2B-8F11-B4C74FB75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0935352"/>
        <c:axId val="460934696"/>
        <c:axId val="0"/>
      </c:bar3DChart>
      <c:catAx>
        <c:axId val="460935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934696"/>
        <c:crosses val="autoZero"/>
        <c:auto val="1"/>
        <c:lblAlgn val="ctr"/>
        <c:lblOffset val="100"/>
        <c:noMultiLvlLbl val="0"/>
      </c:catAx>
      <c:valAx>
        <c:axId val="46093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935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[Выборка номер 1.xlsx]3.1(б)!Сводная таблица4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'3.1(б)'!$B$3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'3.1(б)'!$A$4:$A$27</c:f>
              <c:multiLvlStrCache>
                <c:ptCount val="14"/>
                <c:lvl>
                  <c:pt idx="0">
                    <c:v> пере</c:v>
                  </c:pt>
                  <c:pt idx="1">
                    <c:v> пере</c:v>
                  </c:pt>
                  <c:pt idx="2">
                    <c:v> с</c:v>
                  </c:pt>
                  <c:pt idx="3">
                    <c:v> с</c:v>
                  </c:pt>
                  <c:pt idx="4">
                    <c:v> пере</c:v>
                  </c:pt>
                  <c:pt idx="5">
                    <c:v> с</c:v>
                  </c:pt>
                  <c:pt idx="6">
                    <c:v> пере</c:v>
                  </c:pt>
                  <c:pt idx="7">
                    <c:v> пере</c:v>
                  </c:pt>
                  <c:pt idx="8">
                    <c:v> с</c:v>
                  </c:pt>
                  <c:pt idx="9">
                    <c:v> пере</c:v>
                  </c:pt>
                  <c:pt idx="10">
                    <c:v> с</c:v>
                  </c:pt>
                  <c:pt idx="11">
                    <c:v> пере</c:v>
                  </c:pt>
                  <c:pt idx="12">
                    <c:v> с</c:v>
                  </c:pt>
                  <c:pt idx="13">
                    <c:v>(пусто)</c:v>
                  </c:pt>
                </c:lvl>
                <c:lvl>
                  <c:pt idx="0">
                    <c:v>1  лицо, ед. число </c:v>
                  </c:pt>
                  <c:pt idx="1">
                    <c:v>1 лицо, ед. число</c:v>
                  </c:pt>
                  <c:pt idx="3">
                    <c:v>1 лицо, мн. число</c:v>
                  </c:pt>
                  <c:pt idx="4">
                    <c:v>2 лицо, ед. число</c:v>
                  </c:pt>
                  <c:pt idx="6">
                    <c:v>2 лицо, мн. число</c:v>
                  </c:pt>
                  <c:pt idx="7">
                    <c:v>3 лицо, ед. число</c:v>
                  </c:pt>
                  <c:pt idx="9">
                    <c:v>3 лицо, мн. число</c:v>
                  </c:pt>
                  <c:pt idx="11">
                    <c:v>Нельзя определить по контексту</c:v>
                  </c:pt>
                  <c:pt idx="13">
                    <c:v>(пусто)</c:v>
                  </c:pt>
                </c:lvl>
              </c:multiLvlStrCache>
            </c:multiLvlStrRef>
          </c:cat>
          <c:val>
            <c:numRef>
              <c:f>'3.1(б)'!$B$4:$B$27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9</c:v>
                </c:pt>
                <c:pt idx="6">
                  <c:v>2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2</c:v>
                </c:pt>
                <c:pt idx="11">
                  <c:v>4</c:v>
                </c:pt>
                <c:pt idx="1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D-43A7-A642-5645C1BA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8695944"/>
        <c:axId val="518689712"/>
        <c:axId val="0"/>
      </c:bar3DChart>
      <c:catAx>
        <c:axId val="518695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89712"/>
        <c:crosses val="autoZero"/>
        <c:auto val="1"/>
        <c:lblAlgn val="ctr"/>
        <c:lblOffset val="100"/>
        <c:noMultiLvlLbl val="0"/>
      </c:catAx>
      <c:valAx>
        <c:axId val="5186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95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[Выборка номер 1.xlsx]3.1(в)!Сводная таблица5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'3.1(в)'!$B$3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'3.1(в)'!$A$4:$A$44</c:f>
              <c:multiLvlStrCache>
                <c:ptCount val="18"/>
                <c:lvl>
                  <c:pt idx="0">
                    <c:v> пере</c:v>
                  </c:pt>
                  <c:pt idx="1">
                    <c:v> с</c:v>
                  </c:pt>
                  <c:pt idx="2">
                    <c:v> пере</c:v>
                  </c:pt>
                  <c:pt idx="3">
                    <c:v> с</c:v>
                  </c:pt>
                  <c:pt idx="4">
                    <c:v> с</c:v>
                  </c:pt>
                  <c:pt idx="5">
                    <c:v> с</c:v>
                  </c:pt>
                  <c:pt idx="6">
                    <c:v> пере</c:v>
                  </c:pt>
                  <c:pt idx="7">
                    <c:v> с</c:v>
                  </c:pt>
                  <c:pt idx="8">
                    <c:v> пере</c:v>
                  </c:pt>
                  <c:pt idx="9">
                    <c:v> пере</c:v>
                  </c:pt>
                  <c:pt idx="10">
                    <c:v> пере</c:v>
                  </c:pt>
                  <c:pt idx="11">
                    <c:v> пере</c:v>
                  </c:pt>
                  <c:pt idx="12">
                    <c:v> с</c:v>
                  </c:pt>
                  <c:pt idx="13">
                    <c:v> пере</c:v>
                  </c:pt>
                  <c:pt idx="14">
                    <c:v> с</c:v>
                  </c:pt>
                  <c:pt idx="15">
                    <c:v> пере</c:v>
                  </c:pt>
                  <c:pt idx="16">
                    <c:v> с</c:v>
                  </c:pt>
                  <c:pt idx="17">
                    <c:v>(пусто)</c:v>
                  </c:pt>
                </c:lvl>
                <c:lvl>
                  <c:pt idx="0">
                    <c:v>Прошедшее время</c:v>
                  </c:pt>
                  <c:pt idx="1">
                    <c:v>Будущее время</c:v>
                  </c:pt>
                  <c:pt idx="2">
                    <c:v>Прошедшее время</c:v>
                  </c:pt>
                  <c:pt idx="4">
                    <c:v>Будущее время</c:v>
                  </c:pt>
                  <c:pt idx="5">
                    <c:v>Будущее время</c:v>
                  </c:pt>
                  <c:pt idx="6">
                    <c:v>Прошедшее время</c:v>
                  </c:pt>
                  <c:pt idx="8">
                    <c:v>Будущее время</c:v>
                  </c:pt>
                  <c:pt idx="9">
                    <c:v>Прошедшее время</c:v>
                  </c:pt>
                  <c:pt idx="10">
                    <c:v>Будущее время</c:v>
                  </c:pt>
                  <c:pt idx="11">
                    <c:v>Прошедшее время</c:v>
                  </c:pt>
                  <c:pt idx="13">
                    <c:v>Прошедшее время</c:v>
                  </c:pt>
                  <c:pt idx="15">
                    <c:v>Прошедшее время</c:v>
                  </c:pt>
                  <c:pt idx="17">
                    <c:v>(пусто)</c:v>
                  </c:pt>
                </c:lvl>
                <c:lvl>
                  <c:pt idx="0">
                    <c:v>1  лицо, ед. число </c:v>
                  </c:pt>
                  <c:pt idx="1">
                    <c:v>1 лицо, ед. число</c:v>
                  </c:pt>
                  <c:pt idx="4">
                    <c:v>1 лицо, мн. число</c:v>
                  </c:pt>
                  <c:pt idx="5">
                    <c:v>2 лицо, ед. число</c:v>
                  </c:pt>
                  <c:pt idx="8">
                    <c:v>2 лицо, мн. число</c:v>
                  </c:pt>
                  <c:pt idx="10">
                    <c:v>3 лицо, ед. число</c:v>
                  </c:pt>
                  <c:pt idx="13">
                    <c:v>3 лицо, мн. число</c:v>
                  </c:pt>
                  <c:pt idx="15">
                    <c:v>Нельзя определить по контексту</c:v>
                  </c:pt>
                  <c:pt idx="17">
                    <c:v>(пусто)</c:v>
                  </c:pt>
                </c:lvl>
              </c:multiLvlStrCache>
            </c:multiLvlStrRef>
          </c:cat>
          <c:val>
            <c:numRef>
              <c:f>'3.1(в)'!$B$4:$B$44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2</c:v>
                </c:pt>
                <c:pt idx="5">
                  <c:v>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9</c:v>
                </c:pt>
                <c:pt idx="12">
                  <c:v>6</c:v>
                </c:pt>
                <c:pt idx="13">
                  <c:v>3</c:v>
                </c:pt>
                <c:pt idx="14">
                  <c:v>2</c:v>
                </c:pt>
                <c:pt idx="15">
                  <c:v>4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D-4FEE-83AA-55841350C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4916848"/>
        <c:axId val="464921440"/>
        <c:axId val="0"/>
      </c:bar3DChart>
      <c:catAx>
        <c:axId val="4649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921440"/>
        <c:crosses val="autoZero"/>
        <c:auto val="1"/>
        <c:lblAlgn val="ctr"/>
        <c:lblOffset val="100"/>
        <c:noMultiLvlLbl val="0"/>
      </c:catAx>
      <c:valAx>
        <c:axId val="4649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91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[Выборка номер 1.xlsx]3.2(а)!Сводная таблица8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'3.2(а)'!$B$3:$B$4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'3.2(а)'!$A$5:$A$8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'3.2(а)'!$B$5:$B$8</c:f>
              <c:numCache>
                <c:formatCode>General</c:formatCode>
                <c:ptCount val="3"/>
                <c:pt idx="0">
                  <c:v>2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8-41E0-801F-1C96BC16E14D}"/>
            </c:ext>
          </c:extLst>
        </c:ser>
        <c:ser>
          <c:idx val="1"/>
          <c:order val="1"/>
          <c:tx>
            <c:strRef>
              <c:f>'3.2(а)'!$C$3:$C$4</c:f>
              <c:strCache>
                <c:ptCount val="1"/>
                <c:pt idx="0">
                  <c:v>Действие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'3.2(а)'!$A$5:$A$8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'3.2(а)'!$C$5:$C$8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D8-41E0-801F-1C96BC16E14D}"/>
            </c:ext>
          </c:extLst>
        </c:ser>
        <c:ser>
          <c:idx val="2"/>
          <c:order val="2"/>
          <c:tx>
            <c:strRef>
              <c:f>'3.2(а)'!$D$3:$D$4</c:f>
              <c:strCache>
                <c:ptCount val="1"/>
                <c:pt idx="0">
                  <c:v>Животное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'3.2(а)'!$A$5:$A$8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'3.2(а)'!$D$5:$D$8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D8-41E0-801F-1C96BC16E14D}"/>
            </c:ext>
          </c:extLst>
        </c:ser>
        <c:ser>
          <c:idx val="3"/>
          <c:order val="3"/>
          <c:tx>
            <c:strRef>
              <c:f>'3.2(а)'!$E$3:$E$4</c:f>
              <c:strCache>
                <c:ptCount val="1"/>
                <c:pt idx="0">
                  <c:v>Лицо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'3.2(а)'!$A$5:$A$8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'3.2(а)'!$E$5:$E$8</c:f>
              <c:numCache>
                <c:formatCode>General</c:formatCode>
                <c:ptCount val="3"/>
                <c:pt idx="0">
                  <c:v>22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D8-41E0-801F-1C96BC16E14D}"/>
            </c:ext>
          </c:extLst>
        </c:ser>
        <c:ser>
          <c:idx val="4"/>
          <c:order val="4"/>
          <c:tx>
            <c:strRef>
              <c:f>'3.2(а)'!$F$3:$F$4</c:f>
              <c:strCache>
                <c:ptCount val="1"/>
                <c:pt idx="0">
                  <c:v>Обобщающее понятие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'3.2(а)'!$A$5:$A$8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'3.2(а)'!$F$5:$F$8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D8-41E0-801F-1C96BC16E14D}"/>
            </c:ext>
          </c:extLst>
        </c:ser>
        <c:ser>
          <c:idx val="5"/>
          <c:order val="5"/>
          <c:tx>
            <c:strRef>
              <c:f>'3.2(а)'!$G$3:$G$4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'3.2(а)'!$A$5:$A$8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'3.2(а)'!$G$5:$G$8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44D8-41E0-801F-1C96BC16E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3745800"/>
        <c:axId val="463749408"/>
        <c:axId val="0"/>
      </c:bar3DChart>
      <c:catAx>
        <c:axId val="46374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749408"/>
        <c:crosses val="autoZero"/>
        <c:auto val="1"/>
        <c:lblAlgn val="ctr"/>
        <c:lblOffset val="100"/>
        <c:noMultiLvlLbl val="0"/>
      </c:catAx>
      <c:valAx>
        <c:axId val="4637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3745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[Выборка номер 1.xlsx]3.2(б)!Сводная таблица9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'3.2(б)'!$B$3:$B$4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'3.2(б)'!$A$5:$A$8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'3.2(б)'!$B$5:$B$8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C-4116-A2DC-EDB06BC742F2}"/>
            </c:ext>
          </c:extLst>
        </c:ser>
        <c:ser>
          <c:idx val="1"/>
          <c:order val="1"/>
          <c:tx>
            <c:strRef>
              <c:f>'3.2(б)'!$C$3:$C$4</c:f>
              <c:strCache>
                <c:ptCount val="1"/>
                <c:pt idx="0">
                  <c:v>абстрактный объект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'3.2(б)'!$A$5:$A$8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'3.2(б)'!$C$5:$C$8</c:f>
              <c:numCache>
                <c:formatCode>General</c:formatCode>
                <c:ptCount val="3"/>
                <c:pt idx="0">
                  <c:v>10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C-4116-A2DC-EDB06BC742F2}"/>
            </c:ext>
          </c:extLst>
        </c:ser>
        <c:ser>
          <c:idx val="2"/>
          <c:order val="2"/>
          <c:tx>
            <c:strRef>
              <c:f>'3.2(б)'!$D$3:$D$4</c:f>
              <c:strCache>
                <c:ptCount val="1"/>
                <c:pt idx="0">
                  <c:v>Лицо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'3.2(б)'!$A$5:$A$8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'3.2(б)'!$D$5:$D$8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C-4116-A2DC-EDB06BC742F2}"/>
            </c:ext>
          </c:extLst>
        </c:ser>
        <c:ser>
          <c:idx val="3"/>
          <c:order val="3"/>
          <c:tx>
            <c:strRef>
              <c:f>'3.2(б)'!$E$3:$E$4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'3.2(б)'!$A$5:$A$8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'3.2(б)'!$E$5:$E$8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C-4116-A2DC-EDB06BC742F2}"/>
            </c:ext>
          </c:extLst>
        </c:ser>
        <c:ser>
          <c:idx val="4"/>
          <c:order val="4"/>
          <c:tx>
            <c:strRef>
              <c:f>'3.2(б)'!$F$3:$F$4</c:f>
              <c:strCache>
                <c:ptCount val="1"/>
                <c:pt idx="0">
                  <c:v>обобщенное понятие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'3.2(б)'!$A$5:$A$8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'3.2(б)'!$F$5:$F$8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CC-4116-A2DC-EDB06BC742F2}"/>
            </c:ext>
          </c:extLst>
        </c:ser>
        <c:ser>
          <c:idx val="5"/>
          <c:order val="5"/>
          <c:tx>
            <c:strRef>
              <c:f>'3.2(б)'!$G$3:$G$4</c:f>
              <c:strCache>
                <c:ptCount val="1"/>
                <c:pt idx="0">
                  <c:v>Устойчивое выражение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'3.2(б)'!$A$5:$A$8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'3.2(б)'!$G$5:$G$8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CC-4116-A2DC-EDB06BC742F2}"/>
            </c:ext>
          </c:extLst>
        </c:ser>
        <c:ser>
          <c:idx val="6"/>
          <c:order val="6"/>
          <c:tx>
            <c:strRef>
              <c:f>'3.2(б)'!$H$3:$H$4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'3.2(б)'!$A$5:$A$8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'3.2(б)'!$H$5:$H$8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A9CC-4116-A2DC-EDB06BC74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5794872"/>
        <c:axId val="525795200"/>
        <c:axId val="0"/>
      </c:bar3DChart>
      <c:catAx>
        <c:axId val="52579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795200"/>
        <c:crosses val="autoZero"/>
        <c:auto val="1"/>
        <c:lblAlgn val="ctr"/>
        <c:lblOffset val="100"/>
        <c:noMultiLvlLbl val="0"/>
      </c:catAx>
      <c:valAx>
        <c:axId val="5257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5794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[Выборка номер 1.xlsx]3.2(в)!Сводная таблица10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'3.2(в)'!$B$3:$B$4</c:f>
              <c:strCache>
                <c:ptCount val="1"/>
                <c:pt idx="0">
                  <c:v>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'3.2(в)'!$A$5:$A$8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'3.2(в)'!$B$5:$B$8</c:f>
              <c:numCache>
                <c:formatCode>General</c:formatCode>
                <c:ptCount val="3"/>
                <c:pt idx="0">
                  <c:v>21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A-4B52-B69B-71ACC2AEE434}"/>
            </c:ext>
          </c:extLst>
        </c:ser>
        <c:ser>
          <c:idx val="1"/>
          <c:order val="1"/>
          <c:tx>
            <c:strRef>
              <c:f>'3.2(в)'!$C$3:$C$4</c:f>
              <c:strCache>
                <c:ptCount val="1"/>
                <c:pt idx="0">
                  <c:v>абстрактный объект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'3.2(в)'!$A$5:$A$8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'3.2(в)'!$C$5:$C$8</c:f>
              <c:numCache>
                <c:formatCode>General</c:formatCode>
                <c:ptCount val="3"/>
                <c:pt idx="0">
                  <c:v>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2A-4B52-B69B-71ACC2AEE434}"/>
            </c:ext>
          </c:extLst>
        </c:ser>
        <c:ser>
          <c:idx val="2"/>
          <c:order val="2"/>
          <c:tx>
            <c:strRef>
              <c:f>'3.2(в)'!$D$3:$D$4</c:f>
              <c:strCache>
                <c:ptCount val="1"/>
                <c:pt idx="0">
                  <c:v>Лицо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'3.2(в)'!$A$5:$A$8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'3.2(в)'!$D$5:$D$8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2A-4B52-B69B-71ACC2AEE434}"/>
            </c:ext>
          </c:extLst>
        </c:ser>
        <c:ser>
          <c:idx val="3"/>
          <c:order val="3"/>
          <c:tx>
            <c:strRef>
              <c:f>'3.2(в)'!$E$3:$E$4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'3.2(в)'!$A$5:$A$8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'3.2(в)'!$E$5:$E$8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2A-4B52-B69B-71ACC2AEE434}"/>
            </c:ext>
          </c:extLst>
        </c:ser>
        <c:ser>
          <c:idx val="4"/>
          <c:order val="4"/>
          <c:tx>
            <c:strRef>
              <c:f>'3.2(в)'!$F$3:$F$4</c:f>
              <c:strCache>
                <c:ptCount val="1"/>
                <c:pt idx="0">
                  <c:v>(пусто)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'3.2(в)'!$A$5:$A$8</c:f>
              <c:strCache>
                <c:ptCount val="3"/>
                <c:pt idx="0">
                  <c:v> пере</c:v>
                </c:pt>
                <c:pt idx="1">
                  <c:v> с</c:v>
                </c:pt>
                <c:pt idx="2">
                  <c:v>(пусто)</c:v>
                </c:pt>
              </c:strCache>
            </c:strRef>
          </c:cat>
          <c:val>
            <c:numRef>
              <c:f>'3.2(в)'!$F$5:$F$8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342A-4B52-B69B-71ACC2AEE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8552280"/>
        <c:axId val="518692336"/>
        <c:axId val="0"/>
      </c:bar3DChart>
      <c:catAx>
        <c:axId val="52855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8692336"/>
        <c:crosses val="autoZero"/>
        <c:auto val="1"/>
        <c:lblAlgn val="ctr"/>
        <c:lblOffset val="100"/>
        <c:noMultiLvlLbl val="0"/>
      </c:catAx>
      <c:valAx>
        <c:axId val="5186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8552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[Выборка номер 1.xlsx]3.3!Сводная таблица12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'3.3'!$B$3:$B$4</c:f>
              <c:strCache>
                <c:ptCount val="1"/>
                <c:pt idx="0">
                  <c:v> пере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'3.3'!$A$5:$A$43</c:f>
              <c:strCache>
                <c:ptCount val="38"/>
                <c:pt idx="0">
                  <c:v>1943-1958 </c:v>
                </c:pt>
                <c:pt idx="1">
                  <c:v>1958-1973 </c:v>
                </c:pt>
                <c:pt idx="2">
                  <c:v>1959 </c:v>
                </c:pt>
                <c:pt idx="3">
                  <c:v>1961 </c:v>
                </c:pt>
                <c:pt idx="4">
                  <c:v>1962 </c:v>
                </c:pt>
                <c:pt idx="5">
                  <c:v>1965-1970 </c:v>
                </c:pt>
                <c:pt idx="6">
                  <c:v>1966-1973 </c:v>
                </c:pt>
                <c:pt idx="7">
                  <c:v>1968-1991 </c:v>
                </c:pt>
                <c:pt idx="8">
                  <c:v>1970 </c:v>
                </c:pt>
                <c:pt idx="9">
                  <c:v>1970-2000 </c:v>
                </c:pt>
                <c:pt idx="10">
                  <c:v>1971 </c:v>
                </c:pt>
                <c:pt idx="11">
                  <c:v>1971-1977 </c:v>
                </c:pt>
                <c:pt idx="12">
                  <c:v>1972 </c:v>
                </c:pt>
                <c:pt idx="13">
                  <c:v>1973 </c:v>
                </c:pt>
                <c:pt idx="14">
                  <c:v>1973-1974 </c:v>
                </c:pt>
                <c:pt idx="15">
                  <c:v>1979 </c:v>
                </c:pt>
                <c:pt idx="16">
                  <c:v>1986 </c:v>
                </c:pt>
                <c:pt idx="17">
                  <c:v>1988 </c:v>
                </c:pt>
                <c:pt idx="18">
                  <c:v>1989 </c:v>
                </c:pt>
                <c:pt idx="19">
                  <c:v>1991 </c:v>
                </c:pt>
                <c:pt idx="20">
                  <c:v>1994 </c:v>
                </c:pt>
                <c:pt idx="21">
                  <c:v>1996 </c:v>
                </c:pt>
                <c:pt idx="22">
                  <c:v>1997 </c:v>
                </c:pt>
                <c:pt idx="23">
                  <c:v>1997-1999 </c:v>
                </c:pt>
                <c:pt idx="24">
                  <c:v>2000 </c:v>
                </c:pt>
                <c:pt idx="25">
                  <c:v>2001 </c:v>
                </c:pt>
                <c:pt idx="26">
                  <c:v>2002 </c:v>
                </c:pt>
                <c:pt idx="27">
                  <c:v>2003 </c:v>
                </c:pt>
                <c:pt idx="28">
                  <c:v>2003-2005 </c:v>
                </c:pt>
                <c:pt idx="29">
                  <c:v>2004 </c:v>
                </c:pt>
                <c:pt idx="30">
                  <c:v>2005 </c:v>
                </c:pt>
                <c:pt idx="31">
                  <c:v>2006 </c:v>
                </c:pt>
                <c:pt idx="32">
                  <c:v>2009 </c:v>
                </c:pt>
                <c:pt idx="33">
                  <c:v>2010 </c:v>
                </c:pt>
                <c:pt idx="34">
                  <c:v>2011 </c:v>
                </c:pt>
                <c:pt idx="35">
                  <c:v>2012 </c:v>
                </c:pt>
                <c:pt idx="36">
                  <c:v>2013 </c:v>
                </c:pt>
                <c:pt idx="37">
                  <c:v>(пусто)</c:v>
                </c:pt>
              </c:strCache>
            </c:strRef>
          </c:cat>
          <c:val>
            <c:numRef>
              <c:f>'3.3'!$B$5:$B$43</c:f>
              <c:numCache>
                <c:formatCode>General</c:formatCode>
                <c:ptCount val="38"/>
                <c:pt idx="0">
                  <c:v>1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2">
                  <c:v>1</c:v>
                </c:pt>
                <c:pt idx="15">
                  <c:v>1</c:v>
                </c:pt>
                <c:pt idx="19">
                  <c:v>1</c:v>
                </c:pt>
                <c:pt idx="21">
                  <c:v>2</c:v>
                </c:pt>
                <c:pt idx="23">
                  <c:v>1</c:v>
                </c:pt>
                <c:pt idx="25">
                  <c:v>3</c:v>
                </c:pt>
                <c:pt idx="27">
                  <c:v>3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54-43D6-838A-78D71EDA5E49}"/>
            </c:ext>
          </c:extLst>
        </c:ser>
        <c:ser>
          <c:idx val="1"/>
          <c:order val="1"/>
          <c:tx>
            <c:strRef>
              <c:f>'3.3'!$C$3:$C$4</c:f>
              <c:strCache>
                <c:ptCount val="1"/>
                <c:pt idx="0">
                  <c:v> 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'3.3'!$A$5:$A$43</c:f>
              <c:strCache>
                <c:ptCount val="38"/>
                <c:pt idx="0">
                  <c:v>1943-1958 </c:v>
                </c:pt>
                <c:pt idx="1">
                  <c:v>1958-1973 </c:v>
                </c:pt>
                <c:pt idx="2">
                  <c:v>1959 </c:v>
                </c:pt>
                <c:pt idx="3">
                  <c:v>1961 </c:v>
                </c:pt>
                <c:pt idx="4">
                  <c:v>1962 </c:v>
                </c:pt>
                <c:pt idx="5">
                  <c:v>1965-1970 </c:v>
                </c:pt>
                <c:pt idx="6">
                  <c:v>1966-1973 </c:v>
                </c:pt>
                <c:pt idx="7">
                  <c:v>1968-1991 </c:v>
                </c:pt>
                <c:pt idx="8">
                  <c:v>1970 </c:v>
                </c:pt>
                <c:pt idx="9">
                  <c:v>1970-2000 </c:v>
                </c:pt>
                <c:pt idx="10">
                  <c:v>1971 </c:v>
                </c:pt>
                <c:pt idx="11">
                  <c:v>1971-1977 </c:v>
                </c:pt>
                <c:pt idx="12">
                  <c:v>1972 </c:v>
                </c:pt>
                <c:pt idx="13">
                  <c:v>1973 </c:v>
                </c:pt>
                <c:pt idx="14">
                  <c:v>1973-1974 </c:v>
                </c:pt>
                <c:pt idx="15">
                  <c:v>1979 </c:v>
                </c:pt>
                <c:pt idx="16">
                  <c:v>1986 </c:v>
                </c:pt>
                <c:pt idx="17">
                  <c:v>1988 </c:v>
                </c:pt>
                <c:pt idx="18">
                  <c:v>1989 </c:v>
                </c:pt>
                <c:pt idx="19">
                  <c:v>1991 </c:v>
                </c:pt>
                <c:pt idx="20">
                  <c:v>1994 </c:v>
                </c:pt>
                <c:pt idx="21">
                  <c:v>1996 </c:v>
                </c:pt>
                <c:pt idx="22">
                  <c:v>1997 </c:v>
                </c:pt>
                <c:pt idx="23">
                  <c:v>1997-1999 </c:v>
                </c:pt>
                <c:pt idx="24">
                  <c:v>2000 </c:v>
                </c:pt>
                <c:pt idx="25">
                  <c:v>2001 </c:v>
                </c:pt>
                <c:pt idx="26">
                  <c:v>2002 </c:v>
                </c:pt>
                <c:pt idx="27">
                  <c:v>2003 </c:v>
                </c:pt>
                <c:pt idx="28">
                  <c:v>2003-2005 </c:v>
                </c:pt>
                <c:pt idx="29">
                  <c:v>2004 </c:v>
                </c:pt>
                <c:pt idx="30">
                  <c:v>2005 </c:v>
                </c:pt>
                <c:pt idx="31">
                  <c:v>2006 </c:v>
                </c:pt>
                <c:pt idx="32">
                  <c:v>2009 </c:v>
                </c:pt>
                <c:pt idx="33">
                  <c:v>2010 </c:v>
                </c:pt>
                <c:pt idx="34">
                  <c:v>2011 </c:v>
                </c:pt>
                <c:pt idx="35">
                  <c:v>2012 </c:v>
                </c:pt>
                <c:pt idx="36">
                  <c:v>2013 </c:v>
                </c:pt>
                <c:pt idx="37">
                  <c:v>(пусто)</c:v>
                </c:pt>
              </c:strCache>
            </c:strRef>
          </c:cat>
          <c:val>
            <c:numRef>
              <c:f>'3.3'!$C$5:$C$43</c:f>
              <c:numCache>
                <c:formatCode>General</c:formatCode>
                <c:ptCount val="38"/>
                <c:pt idx="1">
                  <c:v>1</c:v>
                </c:pt>
                <c:pt idx="2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3">
                  <c:v>1</c:v>
                </c:pt>
                <c:pt idx="14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20">
                  <c:v>1</c:v>
                </c:pt>
                <c:pt idx="22">
                  <c:v>1</c:v>
                </c:pt>
                <c:pt idx="24">
                  <c:v>1</c:v>
                </c:pt>
                <c:pt idx="26">
                  <c:v>2</c:v>
                </c:pt>
                <c:pt idx="27">
                  <c:v>1</c:v>
                </c:pt>
                <c:pt idx="29">
                  <c:v>1</c:v>
                </c:pt>
                <c:pt idx="31">
                  <c:v>1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35-49DF-A989-14EA2E43ADED}"/>
            </c:ext>
          </c:extLst>
        </c:ser>
        <c:ser>
          <c:idx val="2"/>
          <c:order val="2"/>
          <c:tx>
            <c:strRef>
              <c:f>'3.3'!$D$3:$D$4</c:f>
              <c:strCache>
                <c:ptCount val="1"/>
                <c:pt idx="0">
                  <c:v>(пусто)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'3.3'!$A$5:$A$43</c:f>
              <c:strCache>
                <c:ptCount val="38"/>
                <c:pt idx="0">
                  <c:v>1943-1958 </c:v>
                </c:pt>
                <c:pt idx="1">
                  <c:v>1958-1973 </c:v>
                </c:pt>
                <c:pt idx="2">
                  <c:v>1959 </c:v>
                </c:pt>
                <c:pt idx="3">
                  <c:v>1961 </c:v>
                </c:pt>
                <c:pt idx="4">
                  <c:v>1962 </c:v>
                </c:pt>
                <c:pt idx="5">
                  <c:v>1965-1970 </c:v>
                </c:pt>
                <c:pt idx="6">
                  <c:v>1966-1973 </c:v>
                </c:pt>
                <c:pt idx="7">
                  <c:v>1968-1991 </c:v>
                </c:pt>
                <c:pt idx="8">
                  <c:v>1970 </c:v>
                </c:pt>
                <c:pt idx="9">
                  <c:v>1970-2000 </c:v>
                </c:pt>
                <c:pt idx="10">
                  <c:v>1971 </c:v>
                </c:pt>
                <c:pt idx="11">
                  <c:v>1971-1977 </c:v>
                </c:pt>
                <c:pt idx="12">
                  <c:v>1972 </c:v>
                </c:pt>
                <c:pt idx="13">
                  <c:v>1973 </c:v>
                </c:pt>
                <c:pt idx="14">
                  <c:v>1973-1974 </c:v>
                </c:pt>
                <c:pt idx="15">
                  <c:v>1979 </c:v>
                </c:pt>
                <c:pt idx="16">
                  <c:v>1986 </c:v>
                </c:pt>
                <c:pt idx="17">
                  <c:v>1988 </c:v>
                </c:pt>
                <c:pt idx="18">
                  <c:v>1989 </c:v>
                </c:pt>
                <c:pt idx="19">
                  <c:v>1991 </c:v>
                </c:pt>
                <c:pt idx="20">
                  <c:v>1994 </c:v>
                </c:pt>
                <c:pt idx="21">
                  <c:v>1996 </c:v>
                </c:pt>
                <c:pt idx="22">
                  <c:v>1997 </c:v>
                </c:pt>
                <c:pt idx="23">
                  <c:v>1997-1999 </c:v>
                </c:pt>
                <c:pt idx="24">
                  <c:v>2000 </c:v>
                </c:pt>
                <c:pt idx="25">
                  <c:v>2001 </c:v>
                </c:pt>
                <c:pt idx="26">
                  <c:v>2002 </c:v>
                </c:pt>
                <c:pt idx="27">
                  <c:v>2003 </c:v>
                </c:pt>
                <c:pt idx="28">
                  <c:v>2003-2005 </c:v>
                </c:pt>
                <c:pt idx="29">
                  <c:v>2004 </c:v>
                </c:pt>
                <c:pt idx="30">
                  <c:v>2005 </c:v>
                </c:pt>
                <c:pt idx="31">
                  <c:v>2006 </c:v>
                </c:pt>
                <c:pt idx="32">
                  <c:v>2009 </c:v>
                </c:pt>
                <c:pt idx="33">
                  <c:v>2010 </c:v>
                </c:pt>
                <c:pt idx="34">
                  <c:v>2011 </c:v>
                </c:pt>
                <c:pt idx="35">
                  <c:v>2012 </c:v>
                </c:pt>
                <c:pt idx="36">
                  <c:v>2013 </c:v>
                </c:pt>
                <c:pt idx="37">
                  <c:v>(пусто)</c:v>
                </c:pt>
              </c:strCache>
            </c:strRef>
          </c:cat>
          <c:val>
            <c:numRef>
              <c:f>'3.3'!$D$5:$D$43</c:f>
              <c:numCache>
                <c:formatCode>General</c:formatCode>
                <c:ptCount val="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35-49DF-A989-14EA2E43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647816"/>
        <c:axId val="464647488"/>
      </c:lineChart>
      <c:catAx>
        <c:axId val="464647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647488"/>
        <c:crosses val="autoZero"/>
        <c:auto val="1"/>
        <c:lblAlgn val="ctr"/>
        <c:lblOffset val="100"/>
        <c:noMultiLvlLbl val="0"/>
      </c:catAx>
      <c:valAx>
        <c:axId val="46464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64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490537</xdr:colOff>
      <xdr:row>0</xdr:row>
      <xdr:rowOff>180975</xdr:rowOff>
    </xdr:from>
    <xdr:to>
      <xdr:col>8</xdr:col>
      <xdr:colOff>776287</xdr:colOff>
      <xdr:row>15</xdr:row>
      <xdr:rowOff>66675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14286</xdr:colOff>
      <xdr:row>1</xdr:row>
      <xdr:rowOff>190499</xdr:rowOff>
    </xdr:from>
    <xdr:to>
      <xdr:col>14</xdr:col>
      <xdr:colOff>142874</xdr:colOff>
      <xdr:row>17</xdr:row>
      <xdr:rowOff>123824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223835</xdr:colOff>
      <xdr:row>1</xdr:row>
      <xdr:rowOff>180974</xdr:rowOff>
    </xdr:from>
    <xdr:to>
      <xdr:col>27</xdr:col>
      <xdr:colOff>0</xdr:colOff>
      <xdr:row>19</xdr:row>
      <xdr:rowOff>95249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452437</xdr:colOff>
      <xdr:row>8</xdr:row>
      <xdr:rowOff>133350</xdr:rowOff>
    </xdr:from>
    <xdr:to>
      <xdr:col>6</xdr:col>
      <xdr:colOff>414337</xdr:colOff>
      <xdr:row>23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890587</xdr:colOff>
      <xdr:row>8</xdr:row>
      <xdr:rowOff>95250</xdr:rowOff>
    </xdr:from>
    <xdr:to>
      <xdr:col>4</xdr:col>
      <xdr:colOff>2366962</xdr:colOff>
      <xdr:row>22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738187</xdr:colOff>
      <xdr:row>8</xdr:row>
      <xdr:rowOff>104775</xdr:rowOff>
    </xdr:from>
    <xdr:to>
      <xdr:col>4</xdr:col>
      <xdr:colOff>2214562</xdr:colOff>
      <xdr:row>22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</xdr:colOff>
      <xdr:row>3</xdr:row>
      <xdr:rowOff>133350</xdr:rowOff>
    </xdr:from>
    <xdr:to>
      <xdr:col>15</xdr:col>
      <xdr:colOff>376237</xdr:colOff>
      <xdr:row>18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sha" refreshedDate="43018.86572858796" createdVersion="6" refreshedVersion="6" minRefreshableVersion="3" recordCount="575">
  <cacheSource type="worksheet">
    <worksheetSource ref="K1:L1048576" sheet="Выборка &quot;спутать&quot;"/>
  </cacheSource>
  <cacheFields count="2">
    <cacheField name="Author" numFmtId="0">
      <sharedItems containsBlank="1" count="48">
        <s v="Вадим Сидур "/>
        <s v="Фазиль Искандер "/>
        <s v="Алексей Слаповский "/>
        <s v="Михаил Анчаров "/>
        <s v="А. И. Солженицын "/>
        <s v="В. Ф. Турчин "/>
        <s v="Виктор Астафьев "/>
        <s v="Дина Рубина "/>
        <s v="Владимир Соловьев "/>
        <s v="Рид Грачев "/>
        <s v="Наталья Ильина "/>
        <s v="Валерий Панюшкин "/>
        <s v="Феликс Кузнецов "/>
        <s v="Юрий Башмет "/>
        <s v="Сергей Залыгин "/>
        <s v="Г. Е. Николаева "/>
        <s v="Владимир Крупин "/>
        <s v="Н. Н. Шпанов "/>
        <s v="Г. Данилова "/>
        <s v="Владислав Крапивин "/>
        <s v="Н. Леонов, А. Макеев "/>
        <s v="М. Л. Гаспаров "/>
        <s v="Алексей Владимиров "/>
        <s v="Александр Филюшкин "/>
        <s v="Алексей Иванов "/>
        <s v="В. А. Каверин "/>
        <s v="Борис Васильев "/>
        <s v="Георгий Полонский "/>
        <s v="А. И. Алдан-Семенов "/>
        <s v="Евгений Велтистов "/>
        <s v="Н. Садур "/>
        <s v="В. Д. Пришвина "/>
        <s v="Гавриил Троепольский "/>
        <s v="Наталья Иванова "/>
        <s v="Сергей Шерстенников "/>
        <s v="Александр Грудинкин "/>
        <s v=" "/>
        <s v="В. Рич "/>
        <s v="В. Крашенинников "/>
        <s v="Юрий Никулин "/>
        <s v="Юлиан Семенов "/>
        <s v="Л. К. Чуковская "/>
        <s v="Булат Окуджава "/>
        <s v="Стас Тыркин "/>
        <s v="Марк Зайчик "/>
        <s v="Лев Корнешов "/>
        <s v="Валерий Любин "/>
        <m/>
      </sharedItems>
    </cacheField>
    <cacheField name="Birthday" numFmtId="0">
      <sharedItems containsBlank="1" count="29">
        <s v="1924 "/>
        <s v="1929 "/>
        <s v="1957 "/>
        <s v="1923 "/>
        <s v="1918 "/>
        <s v="1931 "/>
        <s v="1953 "/>
        <s v=" "/>
        <s v="1935 "/>
        <s v="1969 "/>
        <s v="1913 "/>
        <s v="1911 "/>
        <s v="1941 "/>
        <s v="1896 "/>
        <s v="1938 "/>
        <s v="1933 "/>
        <s v="1902 "/>
        <s v="1939 "/>
        <s v="1908 "/>
        <s v="1934 "/>
        <s v="1950 "/>
        <s v="1899 "/>
        <s v="1905 "/>
        <s v="1945 "/>
        <s v="1921 "/>
        <s v="1907 "/>
        <s v="1947 "/>
        <s v="1946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Dasha" refreshedDate="43018.979819328706" createdVersion="6" refreshedVersion="6" minRefreshableVersion="3" recordCount="952">
  <cacheSource type="worksheet">
    <worksheetSource ref="J1:J1048576" sheet="Перепутать"/>
  </cacheSource>
  <cacheFields count="1">
    <cacheField name="Author" numFmtId="0">
      <sharedItems containsBlank="1" count="26">
        <s v="Ю. М. Нагибин "/>
        <s v="Андрей Битов "/>
        <s v="Федя Иванов "/>
        <s v="Ник. Кружков "/>
        <s v="Анна Берсенева "/>
        <s v="Захар Прилепин "/>
        <s v="Р. Я. Райт-Ковалева "/>
        <s v="Феликс Светов "/>
        <s v="Николай Климонтович "/>
        <s v="Алла Сурикова "/>
        <s v="Татьяна Сахарова "/>
        <s v="Маша Трауб "/>
        <s v="Федор Абрамов "/>
        <s v="Сергей Телегин "/>
        <s v="Кира Сурикова "/>
        <s v="Екатерина Каретникова "/>
        <s v="Виктор Ремизов "/>
        <s v="Александр Владимиров "/>
        <s v="Александр Городницкий "/>
        <s v="Дарья Донцова "/>
        <s v="Наталья Александрова "/>
        <s v="Василий Аксенов "/>
        <s v="Александра Маринина "/>
        <s v="Ю. О. Домбровский "/>
        <s v="коллективный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Dasha" refreshedDate="43018.989874999999" createdVersion="6" refreshedVersion="6" minRefreshableVersion="3" recordCount="64">
  <cacheSource type="worksheet">
    <worksheetSource ref="B1:F1048576" sheet="Обе выборки"/>
  </cacheSource>
  <cacheFields count="2">
    <cacheField name="TENSE" numFmtId="0">
      <sharedItems containsBlank="1" count="3">
        <s v="Будущее время"/>
        <s v="Прошедшее время"/>
        <m/>
      </sharedItems>
    </cacheField>
    <cacheField name="PREFIX" numFmtId="0">
      <sharedItems containsBlank="1" count="3">
        <s v=" пере"/>
        <s v=" с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Dasha" refreshedDate="43018.99728333333" createdVersion="6" refreshedVersion="6" minRefreshableVersion="3" recordCount="64">
  <cacheSource type="worksheet">
    <worksheetSource ref="A1:F1048576" sheet="Обе выборки"/>
  </cacheSource>
  <cacheFields count="3">
    <cacheField name="PERSONNUMBER" numFmtId="0">
      <sharedItems containsBlank="1" count="9">
        <s v="3 лицо, ед. число"/>
        <s v="2 лицо, мн. число"/>
        <s v="1 лицо, ед. число"/>
        <s v="Нельзя определить по контексту"/>
        <s v="2 лицо, ед. число"/>
        <s v="1  лицо, ед. число "/>
        <s v="3 лицо, мн. число"/>
        <s v="1 лицо, мн. число"/>
        <m/>
      </sharedItems>
    </cacheField>
    <cacheField name="TENSE" numFmtId="0">
      <sharedItems containsBlank="1" count="3">
        <s v="Будущее время"/>
        <s v="Прошедшее время"/>
        <m/>
      </sharedItems>
    </cacheField>
    <cacheField name="PREFIX" numFmtId="0">
      <sharedItems containsBlank="1" count="3">
        <s v=" пере"/>
        <s v=" с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Dasha" refreshedDate="43019.006211111111" createdVersion="6" refreshedVersion="6" minRefreshableVersion="3" recordCount="575">
  <cacheSource type="worksheet">
    <worksheetSource ref="C1:F1048576" sheet="Обе выборки"/>
  </cacheSource>
  <cacheFields count="4">
    <cacheField name="PARTICIPANT1" numFmtId="0">
      <sharedItems containsBlank="1" count="6">
        <s v="Лицо"/>
        <s v="NA"/>
        <s v="Животное"/>
        <s v="Обобщающее понятие"/>
        <s v="Действие"/>
        <m/>
      </sharedItems>
    </cacheField>
    <cacheField name="PARTICIPANT2" numFmtId="0">
      <sharedItems containsBlank="1" count="7">
        <s v="абстрактный объект"/>
        <s v="неодушевленный конкретный объект"/>
        <s v="обобщенное понятие"/>
        <s v="NA"/>
        <s v="Лицо"/>
        <s v="Устойчивое выражение"/>
        <m/>
      </sharedItems>
    </cacheField>
    <cacheField name="PARTICIPANT3" numFmtId="0">
      <sharedItems containsBlank="1" count="5">
        <s v="NA"/>
        <s v="неодушевленный конкретный объект"/>
        <s v="абстрактный объект"/>
        <s v="Лицо"/>
        <m/>
      </sharedItems>
    </cacheField>
    <cacheField name="PREFIX" numFmtId="0">
      <sharedItems containsBlank="1" count="3">
        <s v=" пере"/>
        <s v=" с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Dasha" refreshedDate="43019.017760069444" createdVersion="6" refreshedVersion="6" minRefreshableVersion="3" recordCount="575">
  <cacheSource type="worksheet">
    <worksheetSource ref="F1:L1048576" sheet="Обе выборки"/>
  </cacheSource>
  <cacheFields count="7">
    <cacheField name="PREFIX" numFmtId="0">
      <sharedItems containsBlank="1" count="3">
        <s v=" пере"/>
        <s v=" с"/>
        <m/>
      </sharedItems>
    </cacheField>
    <cacheField name="Left context" numFmtId="0">
      <sharedItems containsBlank="1"/>
    </cacheField>
    <cacheField name="Center" numFmtId="0">
      <sharedItems containsBlank="1"/>
    </cacheField>
    <cacheField name="Punct" numFmtId="0">
      <sharedItems containsBlank="1"/>
    </cacheField>
    <cacheField name="Right context" numFmtId="0">
      <sharedItems containsBlank="1"/>
    </cacheField>
    <cacheField name="Title" numFmtId="0">
      <sharedItems containsBlank="1"/>
    </cacheField>
    <cacheField name="Created" numFmtId="0">
      <sharedItems containsBlank="1" count="38">
        <s v="1972 "/>
        <s v="1996 "/>
        <s v="1979 "/>
        <s v="1961 "/>
        <s v="1959 "/>
        <s v="2001 "/>
        <s v="1997-1999 "/>
        <s v="2003 "/>
        <s v="2011 "/>
        <s v="2013 "/>
        <s v="1991 "/>
        <s v="1943-1958 "/>
        <s v="2003-2005 "/>
        <s v="2009 "/>
        <s v="1971 "/>
        <s v="2004 "/>
        <s v="2006 "/>
        <s v="2005 "/>
        <s v="2010 "/>
        <s v="1988 "/>
        <s v="1970 "/>
        <s v="1986 "/>
        <s v="1973-1974 "/>
        <s v="1997 "/>
        <s v="1973 "/>
        <s v="1994 "/>
        <s v="2002 "/>
        <s v="1958-1973 "/>
        <s v="1970-2000 "/>
        <s v="1971-1977 "/>
        <s v="1962 "/>
        <s v="2000 "/>
        <s v="2012 "/>
        <s v="1966-1973 "/>
        <s v="1965-1970 "/>
        <s v="1968-1991 "/>
        <s v="1989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5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0"/>
  </r>
  <r>
    <x v="7"/>
    <x v="6"/>
  </r>
  <r>
    <x v="8"/>
    <x v="7"/>
  </r>
  <r>
    <x v="9"/>
    <x v="8"/>
  </r>
  <r>
    <x v="3"/>
    <x v="3"/>
  </r>
  <r>
    <x v="10"/>
    <x v="7"/>
  </r>
  <r>
    <x v="11"/>
    <x v="9"/>
  </r>
  <r>
    <x v="12"/>
    <x v="5"/>
  </r>
  <r>
    <x v="13"/>
    <x v="6"/>
  </r>
  <r>
    <x v="14"/>
    <x v="10"/>
  </r>
  <r>
    <x v="15"/>
    <x v="11"/>
  </r>
  <r>
    <x v="16"/>
    <x v="12"/>
  </r>
  <r>
    <x v="17"/>
    <x v="13"/>
  </r>
  <r>
    <x v="18"/>
    <x v="7"/>
  </r>
  <r>
    <x v="19"/>
    <x v="14"/>
  </r>
  <r>
    <x v="20"/>
    <x v="15"/>
  </r>
  <r>
    <x v="21"/>
    <x v="8"/>
  </r>
  <r>
    <x v="22"/>
    <x v="7"/>
  </r>
  <r>
    <x v="23"/>
    <x v="7"/>
  </r>
  <r>
    <x v="24"/>
    <x v="9"/>
  </r>
  <r>
    <x v="25"/>
    <x v="16"/>
  </r>
  <r>
    <x v="26"/>
    <x v="0"/>
  </r>
  <r>
    <x v="27"/>
    <x v="17"/>
  </r>
  <r>
    <x v="28"/>
    <x v="18"/>
  </r>
  <r>
    <x v="29"/>
    <x v="19"/>
  </r>
  <r>
    <x v="30"/>
    <x v="20"/>
  </r>
  <r>
    <x v="31"/>
    <x v="21"/>
  </r>
  <r>
    <x v="32"/>
    <x v="22"/>
  </r>
  <r>
    <x v="33"/>
    <x v="23"/>
  </r>
  <r>
    <x v="34"/>
    <x v="7"/>
  </r>
  <r>
    <x v="35"/>
    <x v="7"/>
  </r>
  <r>
    <x v="36"/>
    <x v="7"/>
  </r>
  <r>
    <x v="37"/>
    <x v="7"/>
  </r>
  <r>
    <x v="38"/>
    <x v="7"/>
  </r>
  <r>
    <x v="39"/>
    <x v="24"/>
  </r>
  <r>
    <x v="40"/>
    <x v="5"/>
  </r>
  <r>
    <x v="41"/>
    <x v="25"/>
  </r>
  <r>
    <x v="42"/>
    <x v="0"/>
  </r>
  <r>
    <x v="43"/>
    <x v="7"/>
  </r>
  <r>
    <x v="44"/>
    <x v="26"/>
  </r>
  <r>
    <x v="45"/>
    <x v="0"/>
  </r>
  <r>
    <x v="36"/>
    <x v="7"/>
  </r>
  <r>
    <x v="46"/>
    <x v="27"/>
  </r>
  <r>
    <x v="26"/>
    <x v="0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  <r>
    <x v="47"/>
    <x v="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4"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1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  <r>
    <x v="2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1"/>
    <x v="0"/>
    <x v="0"/>
  </r>
  <r>
    <x v="0"/>
    <x v="1"/>
    <x v="0"/>
  </r>
  <r>
    <x v="2"/>
    <x v="1"/>
    <x v="0"/>
  </r>
  <r>
    <x v="0"/>
    <x v="1"/>
    <x v="0"/>
  </r>
  <r>
    <x v="2"/>
    <x v="1"/>
    <x v="0"/>
  </r>
  <r>
    <x v="0"/>
    <x v="1"/>
    <x v="0"/>
  </r>
  <r>
    <x v="0"/>
    <x v="1"/>
    <x v="0"/>
  </r>
  <r>
    <x v="0"/>
    <x v="1"/>
    <x v="0"/>
  </r>
  <r>
    <x v="0"/>
    <x v="1"/>
    <x v="0"/>
  </r>
  <r>
    <x v="3"/>
    <x v="1"/>
    <x v="0"/>
  </r>
  <r>
    <x v="3"/>
    <x v="1"/>
    <x v="0"/>
  </r>
  <r>
    <x v="3"/>
    <x v="1"/>
    <x v="0"/>
  </r>
  <r>
    <x v="2"/>
    <x v="1"/>
    <x v="0"/>
  </r>
  <r>
    <x v="2"/>
    <x v="1"/>
    <x v="0"/>
  </r>
  <r>
    <x v="0"/>
    <x v="1"/>
    <x v="0"/>
  </r>
  <r>
    <x v="0"/>
    <x v="1"/>
    <x v="0"/>
  </r>
  <r>
    <x v="4"/>
    <x v="1"/>
    <x v="0"/>
  </r>
  <r>
    <x v="5"/>
    <x v="1"/>
    <x v="0"/>
  </r>
  <r>
    <x v="0"/>
    <x v="1"/>
    <x v="0"/>
  </r>
  <r>
    <x v="6"/>
    <x v="1"/>
    <x v="0"/>
  </r>
  <r>
    <x v="6"/>
    <x v="1"/>
    <x v="0"/>
  </r>
  <r>
    <x v="6"/>
    <x v="1"/>
    <x v="0"/>
  </r>
  <r>
    <x v="3"/>
    <x v="1"/>
    <x v="0"/>
  </r>
  <r>
    <x v="1"/>
    <x v="1"/>
    <x v="0"/>
  </r>
  <r>
    <x v="7"/>
    <x v="0"/>
    <x v="1"/>
  </r>
  <r>
    <x v="7"/>
    <x v="0"/>
    <x v="1"/>
  </r>
  <r>
    <x v="4"/>
    <x v="0"/>
    <x v="1"/>
  </r>
  <r>
    <x v="4"/>
    <x v="0"/>
    <x v="1"/>
  </r>
  <r>
    <x v="4"/>
    <x v="0"/>
    <x v="1"/>
  </r>
  <r>
    <x v="4"/>
    <x v="0"/>
    <x v="1"/>
  </r>
  <r>
    <x v="4"/>
    <x v="0"/>
    <x v="1"/>
  </r>
  <r>
    <x v="4"/>
    <x v="0"/>
    <x v="1"/>
  </r>
  <r>
    <x v="4"/>
    <x v="0"/>
    <x v="1"/>
  </r>
  <r>
    <x v="4"/>
    <x v="0"/>
    <x v="1"/>
  </r>
  <r>
    <x v="3"/>
    <x v="1"/>
    <x v="1"/>
  </r>
  <r>
    <x v="3"/>
    <x v="1"/>
    <x v="1"/>
  </r>
  <r>
    <x v="3"/>
    <x v="1"/>
    <x v="1"/>
  </r>
  <r>
    <x v="0"/>
    <x v="1"/>
    <x v="1"/>
  </r>
  <r>
    <x v="4"/>
    <x v="1"/>
    <x v="1"/>
  </r>
  <r>
    <x v="2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6"/>
    <x v="1"/>
    <x v="1"/>
  </r>
  <r>
    <x v="6"/>
    <x v="1"/>
    <x v="1"/>
  </r>
  <r>
    <x v="2"/>
    <x v="0"/>
    <x v="1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  <r>
    <x v="8"/>
    <x v="2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75">
  <r>
    <x v="0"/>
    <x v="0"/>
    <x v="0"/>
    <x v="0"/>
  </r>
  <r>
    <x v="0"/>
    <x v="1"/>
    <x v="0"/>
    <x v="0"/>
  </r>
  <r>
    <x v="0"/>
    <x v="1"/>
    <x v="0"/>
    <x v="0"/>
  </r>
  <r>
    <x v="0"/>
    <x v="0"/>
    <x v="0"/>
    <x v="0"/>
  </r>
  <r>
    <x v="0"/>
    <x v="1"/>
    <x v="0"/>
    <x v="0"/>
  </r>
  <r>
    <x v="0"/>
    <x v="2"/>
    <x v="0"/>
    <x v="0"/>
  </r>
  <r>
    <x v="0"/>
    <x v="3"/>
    <x v="0"/>
    <x v="0"/>
  </r>
  <r>
    <x v="0"/>
    <x v="1"/>
    <x v="0"/>
    <x v="0"/>
  </r>
  <r>
    <x v="0"/>
    <x v="0"/>
    <x v="0"/>
    <x v="0"/>
  </r>
  <r>
    <x v="1"/>
    <x v="3"/>
    <x v="0"/>
    <x v="0"/>
  </r>
  <r>
    <x v="1"/>
    <x v="1"/>
    <x v="0"/>
    <x v="0"/>
  </r>
  <r>
    <x v="0"/>
    <x v="1"/>
    <x v="1"/>
    <x v="0"/>
  </r>
  <r>
    <x v="0"/>
    <x v="0"/>
    <x v="0"/>
    <x v="0"/>
  </r>
  <r>
    <x v="0"/>
    <x v="0"/>
    <x v="0"/>
    <x v="0"/>
  </r>
  <r>
    <x v="0"/>
    <x v="0"/>
    <x v="2"/>
    <x v="0"/>
  </r>
  <r>
    <x v="2"/>
    <x v="0"/>
    <x v="0"/>
    <x v="0"/>
  </r>
  <r>
    <x v="0"/>
    <x v="0"/>
    <x v="0"/>
    <x v="0"/>
  </r>
  <r>
    <x v="0"/>
    <x v="0"/>
    <x v="0"/>
    <x v="0"/>
  </r>
  <r>
    <x v="0"/>
    <x v="2"/>
    <x v="0"/>
    <x v="0"/>
  </r>
  <r>
    <x v="0"/>
    <x v="3"/>
    <x v="0"/>
    <x v="0"/>
  </r>
  <r>
    <x v="0"/>
    <x v="4"/>
    <x v="3"/>
    <x v="0"/>
  </r>
  <r>
    <x v="0"/>
    <x v="1"/>
    <x v="0"/>
    <x v="0"/>
  </r>
  <r>
    <x v="0"/>
    <x v="0"/>
    <x v="3"/>
    <x v="0"/>
  </r>
  <r>
    <x v="0"/>
    <x v="1"/>
    <x v="0"/>
    <x v="0"/>
  </r>
  <r>
    <x v="0"/>
    <x v="1"/>
    <x v="0"/>
    <x v="0"/>
  </r>
  <r>
    <x v="0"/>
    <x v="1"/>
    <x v="0"/>
    <x v="1"/>
  </r>
  <r>
    <x v="0"/>
    <x v="0"/>
    <x v="2"/>
    <x v="1"/>
  </r>
  <r>
    <x v="1"/>
    <x v="1"/>
    <x v="2"/>
    <x v="1"/>
  </r>
  <r>
    <x v="1"/>
    <x v="0"/>
    <x v="2"/>
    <x v="1"/>
  </r>
  <r>
    <x v="1"/>
    <x v="0"/>
    <x v="2"/>
    <x v="1"/>
  </r>
  <r>
    <x v="1"/>
    <x v="0"/>
    <x v="2"/>
    <x v="1"/>
  </r>
  <r>
    <x v="1"/>
    <x v="0"/>
    <x v="2"/>
    <x v="1"/>
  </r>
  <r>
    <x v="1"/>
    <x v="1"/>
    <x v="0"/>
    <x v="1"/>
  </r>
  <r>
    <x v="1"/>
    <x v="1"/>
    <x v="1"/>
    <x v="1"/>
  </r>
  <r>
    <x v="1"/>
    <x v="1"/>
    <x v="1"/>
    <x v="1"/>
  </r>
  <r>
    <x v="0"/>
    <x v="4"/>
    <x v="3"/>
    <x v="1"/>
  </r>
  <r>
    <x v="0"/>
    <x v="4"/>
    <x v="3"/>
    <x v="1"/>
  </r>
  <r>
    <x v="1"/>
    <x v="4"/>
    <x v="3"/>
    <x v="1"/>
  </r>
  <r>
    <x v="0"/>
    <x v="1"/>
    <x v="0"/>
    <x v="1"/>
  </r>
  <r>
    <x v="0"/>
    <x v="3"/>
    <x v="0"/>
    <x v="1"/>
  </r>
  <r>
    <x v="0"/>
    <x v="4"/>
    <x v="3"/>
    <x v="1"/>
  </r>
  <r>
    <x v="3"/>
    <x v="5"/>
    <x v="0"/>
    <x v="1"/>
  </r>
  <r>
    <x v="3"/>
    <x v="5"/>
    <x v="0"/>
    <x v="1"/>
  </r>
  <r>
    <x v="4"/>
    <x v="0"/>
    <x v="0"/>
    <x v="1"/>
  </r>
  <r>
    <x v="0"/>
    <x v="4"/>
    <x v="3"/>
    <x v="1"/>
  </r>
  <r>
    <x v="0"/>
    <x v="0"/>
    <x v="0"/>
    <x v="1"/>
  </r>
  <r>
    <x v="0"/>
    <x v="0"/>
    <x v="0"/>
    <x v="1"/>
  </r>
  <r>
    <x v="0"/>
    <x v="4"/>
    <x v="3"/>
    <x v="1"/>
  </r>
  <r>
    <x v="0"/>
    <x v="0"/>
    <x v="2"/>
    <x v="1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  <r>
    <x v="5"/>
    <x v="6"/>
    <x v="4"/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575">
  <r>
    <x v="0"/>
    <s v=" филологических, тонкостей, зато никогда не "/>
    <s v=" перепутает "/>
    <s v="  "/>
    <s v="их в практике жизни.  "/>
    <s v="Андрей Битов. Молчание слова (1972) "/>
    <x v="0"/>
  </r>
  <r>
    <x v="0"/>
    <s v=" в них все поровну.  Не "/>
    <s v=" перепутаете "/>
    <s v="?  "/>
    <s v=" Да, и еще Наташе, это "/>
    <s v="Александра Маринина. Иллюзия греха (1996) "/>
    <x v="1"/>
  </r>
  <r>
    <x v="0"/>
    <s v=" небо открылись.  Хотя мастер слегка "/>
    <s v=" перепутал "/>
    <s v="  "/>
    <s v="ключи.   В городском саду  "/>
    <s v="Ю. М. Нагибин. Из «Рассказов о Гагарине» (1979) "/>
    <x v="2"/>
  </r>
  <r>
    <x v="0"/>
    <s v="   Может быть, я и "/>
    <s v=" перепутал "/>
    <s v="  "/>
    <s v="что-нибудь в характеристике вин, но "/>
    <s v="Ник. Кружков. Вернувшись из Румынии // «Огонек», 1961 "/>
    <x v="3"/>
  </r>
  <r>
    <x v="0"/>
    <s v=" его за то, что тот "/>
    <s v=" перепутал "/>
    <s v="  "/>
    <s v="какие-то стишки.  "/>
    <s v="Р. Я. Райт-Ковалева. Роберт Бернс (1959) "/>
    <x v="4"/>
  </r>
  <r>
    <x v="0"/>
    <s v="  Я все "/>
    <s v=" перепутал "/>
    <s v=",  "/>
    <s v="на самом деле, это я "/>
    <s v="Феликс Светов. Чижик-пыжик // «Знамя», 2001 "/>
    <x v="5"/>
  </r>
  <r>
    <x v="0"/>
    <s v=" с Газеты какой спрос: корреспондент "/>
    <s v=" перепутал "/>
    <s v=".  "/>
    <s v=" "/>
    <s v="Николай Климонтович. Последняя газета (1997-1999) "/>
    <x v="6"/>
  </r>
  <r>
    <x v="0"/>
    <s v=" не слишком трезвом состоянии он "/>
    <s v=" перепутал "/>
    <s v="  "/>
    <s v="дверь спальни, лег в постель "/>
    <s v="Алла Сурикова. Любовь со второго взгляда (2001) "/>
    <x v="5"/>
  </r>
  <r>
    <x v="0"/>
    <s v=" думаешь: Боже, здесь кто-то все "/>
    <s v=" перепутал "/>
    <s v=".  "/>
    <s v=" "/>
    <s v="Кира Сурикова. В пелене дождя (2003) "/>
    <x v="7"/>
  </r>
  <r>
    <x v="0"/>
    <s v="  ― Посмотрите на него!  "/>
    <s v=" перепутал "/>
    <s v="!  "/>
    <s v=" Разве мыши лазают по деревьям "/>
    <s v="Екатерина Каретникова. Зимняя сказка (2011) "/>
    <x v="8"/>
  </r>
  <r>
    <x v="0"/>
    <s v=" о другом все думал и "/>
    <s v=" перепутал "/>
    <s v="  "/>
    <s v="улицы.  "/>
    <s v="Виктор Ремизов. Воля вольная // «Новый мир», 2013 "/>
    <x v="9"/>
  </r>
  <r>
    <x v="0"/>
    <s v=" судовые огни были видны ясно, "/>
    <s v=" перепутал "/>
    <s v="  "/>
    <s v="подветренный и наветренный борта, шлюпку "/>
    <s v="Александр Городницкий. «И жить еще надежде» (2001) "/>
    <x v="5"/>
  </r>
  <r>
    <x v="0"/>
    <s v=" по эмигрантской ущербности с родами "/>
    <s v=" перепутал "/>
    <s v="…  "/>
    <s v="ну да, большую докладную записку "/>
    <s v="Василий Аксенов. Праздник, который пытались украсть // «Огонек». № 10, 1991 "/>
    <x v="10"/>
  </r>
  <r>
    <x v="0"/>
    <s v="  ― Я что-нибудь наврал, "/>
    <s v=" перепутал "/>
    <s v=",  "/>
    <s v="например, факты, оклеветал кого-то?  "/>
    <s v="Ю. О. Домбровский. Обезьяна приходит за своим черепом. Пролог (1943-1958) "/>
    <x v="11"/>
  </r>
  <r>
    <x v="0"/>
    <s v="  [Сергей Любимов, nick, муж]   Просто я "/>
    <s v=" перепутал "/>
    <s v="  "/>
    <s v="перевод басни Эзопа Толстым с "/>
    <s v="коллективный. Форум: Утро (2011) "/>
    <x v="8"/>
  </r>
  <r>
    <x v="0"/>
    <s v=" компьютер залетела злая муха, которая "/>
    <s v=" перепутала "/>
    <s v="  "/>
    <s v="все команды, и в городе "/>
    <s v="Федя Иванов. Сказка о злой мухе и храброй птичке // «Мурзилка», 2003 "/>
    <x v="7"/>
  </r>
  <r>
    <x v="0"/>
    <s v="  Ведь действительно: она "/>
    <s v=" перепутала "/>
    <s v="  "/>
    <s v="заказ, принесла ему тройной джин "/>
    <s v="Анна Берсенева. Полет над разлукой (2003-2005) "/>
    <x v="12"/>
  </r>
  <r>
    <x v="0"/>
    <s v=" Слушай, а ты адрес не "/>
    <s v=" перепутала "/>
    <s v="?  "/>
    <s v=" Туда попала?  "/>
    <s v="Маша Трауб. Приживалка (2009) "/>
    <x v="13"/>
  </r>
  <r>
    <x v="0"/>
    <s v=" приуныла Анисья.  — Я ведь все "/>
    <s v=" перепутала "/>
    <s v=".  "/>
    <s v=" Нам не сюда надо было "/>
    <s v="Федор Абрамов. Алька (1971) "/>
    <x v="14"/>
  </r>
  <r>
    <x v="0"/>
    <s v="  Вот Вера и "/>
    <s v=" перепутала "/>
    <s v=",  "/>
    <s v="не разобралась в ведомостях!  "/>
    <s v="Дарья Донцова. Уха из золотой рыбки (2004) "/>
    <x v="15"/>
  </r>
  <r>
    <x v="0"/>
    <s v=" меня ни с кем не "/>
    <s v=" перепутали "/>
    <s v="?  "/>
    <s v=" "/>
    <s v="Захар Прилепин. Санькя (2006) "/>
    <x v="16"/>
  </r>
  <r>
    <x v="0"/>
    <s v=" подъезде совершенно случайно, просто дом "/>
    <s v=" перепутали "/>
    <s v=".  "/>
    <s v=" "/>
    <s v="Татьяна Сахарова. Добрая фея с острыми зубками (2005) "/>
    <x v="17"/>
  </r>
  <r>
    <x v="0"/>
    <s v=" что Зюганов пенсии отнимет (видимо, "/>
    <s v=" перепутали "/>
    <s v="  "/>
    <s v="его с Ельциным), интеллигенция опасалась "/>
    <s v="Сергей Телегин. Трудись, душа! (2003) // «Советская Россия», 2003.05.15 "/>
    <x v="7"/>
  </r>
  <r>
    <x v="0"/>
    <s v=" к своему шефу, но спьяну "/>
    <s v=" перепутали "/>
    <s v="  "/>
    <s v="ресторан, и чуть не попали "/>
    <s v="Александр Владимиров. Вынесен приговор банде грабителей (1996) // «Коммерсантъ-Daily», 1996.01.19 "/>
    <x v="1"/>
  </r>
  <r>
    <x v="0"/>
    <s v=" вы меня не слушали!  Вы "/>
    <s v=" перепутали "/>
    <s v="  "/>
    <s v="картины!   ― Что значит ― перепутал?  "/>
    <s v="Наталья Александрова. Последний ученик да Винчи (2010) "/>
    <x v="18"/>
  </r>
  <r>
    <x v="1"/>
    <s v=" сейчас мы тебе окончательно карты "/>
    <s v=" спутаем "/>
    <s v=".  "/>
    <s v=" "/>
    <s v="Борис Васильев. Были и небыли. Книга 2 (1988) "/>
    <x v="19"/>
  </r>
  <r>
    <x v="1"/>
    <s v=" в дверь мы никогда не "/>
    <s v=" спутаем "/>
    <s v="  "/>
    <s v="с тройным или одинарным.  "/>
    <s v="В. Ф. Турчин. Феномен науки. Кибернетический подход к эволюции (1970) "/>
    <x v="20"/>
  </r>
  <r>
    <x v="1"/>
    <s v=" хобот ни с чем не "/>
    <s v=" спутаешь "/>
    <s v=",  "/>
    <s v="а наши предки хоботом называли "/>
    <s v="В. Рич. Вторая жизнь мамонта, или Откуда у Горыныча хобот // «Химия и жизнь», 1986 "/>
    <x v="21"/>
  </r>
  <r>
    <x v="1"/>
    <s v="   Запах чердака никогда не "/>
    <s v=" спутаешь "/>
    <s v="  "/>
    <s v="с запахом подвала.  "/>
    <s v="Вадим Сидур. Памятник современному состоянию (1973-1974) "/>
    <x v="22"/>
  </r>
  <r>
    <x v="1"/>
    <s v=" от этой модели демократию не "/>
    <s v=" спутаешь "/>
    <s v="  "/>
    <s v="с автократическим, а тем более "/>
    <s v="Валерий Любин. Норберто Боббио о левых и правых (2003) // «Неприкосновенный запас», 2003.09.12 "/>
    <x v="7"/>
  </r>
  <r>
    <x v="1"/>
    <s v="  ― Запах свободы не "/>
    <s v=" спутаешь "/>
    <s v="  "/>
    <s v="ни с чем.  "/>
    <s v="Валерий Панюшкин. Ветер с Востока (1997) // «Столица», 1997.02.17 "/>
    <x v="23"/>
  </r>
  <r>
    <x v="1"/>
    <s v=" Козы Корпеш ― Баян Сулу» не "/>
    <s v=" спутаешь "/>
    <s v="  "/>
    <s v="с трагедийной публицистикой «Материнского поля "/>
    <s v="Г. Данилова. Успех // «Огонек», 1973 "/>
    <x v="24"/>
  </r>
  <r>
    <x v="1"/>
    <s v=" Их ни за что не "/>
    <s v=" спутаешь "/>
    <s v="  "/>
    <s v="благодаря фамильным чертам в передней "/>
    <s v="Владимир Соловьев. Наслаждаясь открытым небом (2004) // «За рулем», 2004.03.15 "/>
    <x v="15"/>
  </r>
  <r>
    <x v="1"/>
    <s v="  Этот крест, который не "/>
    <s v=" спутаешь "/>
    <s v="  "/>
    <s v="ни с каким другим, означал "/>
    <s v="В. Крашенинников. Мальтийский крест. От автора // «Вокруг света», 1994 "/>
    <x v="25"/>
  </r>
  <r>
    <x v="1"/>
    <s v="   Это растение не "/>
    <s v=" спутаешь "/>
    <s v="  "/>
    <s v="ни с каким другим ― геометрически "/>
    <s v="Алексей Владимиров. Жизнь и смерть молодила (2002) // «Ландшафтный дизайн», 2002.09.15 "/>
    <x v="26"/>
  </r>
  <r>
    <x v="1"/>
    <s v=" С той малой ошибкой, что "/>
    <s v=" спутал "/>
    <s v="  "/>
    <s v="шофёра с ездоком, вещий старик "/>
    <s v="А. И. Солженицын. Архипелаг ГУЛаг (1958-1973) "/>
    <x v="27"/>
  </r>
  <r>
    <x v="1"/>
    <s v=" деревня, опять Тургенева с Чеховым "/>
    <s v=" спутал "/>
    <s v=".  "/>
    <s v=" "/>
    <s v="Коллекция анекдотов: абстрактный анекдот (1970-2000) "/>
    <x v="28"/>
  </r>
  <r>
    <x v="1"/>
    <s v=" этого и началось: с кем-то "/>
    <s v=" спутал "/>
    <s v=",  "/>
    <s v="прибился.  "/>
    <s v="Алексей Слаповский. Синдром Феникса // «Знамя», 2006 "/>
    <x v="16"/>
  </r>
  <r>
    <x v="1"/>
    <s v=" Там раньше мое барахло лежало…  "/>
    <s v=" спутал "/>
    <s v="  "/>
    <s v="он полку.   ― Пусть у себя "/>
    <s v="Алексей Иванов. Географ глобус пропил (2002) "/>
    <x v="26"/>
  </r>
  <r>
    <x v="1"/>
    <s v=" читал, ― сказали из полумрака, ― ты "/>
    <s v=" спутал "/>
    <s v=",  "/>
    <s v="Потапов, а батюшка Никитский месяцем "/>
    <s v="Булат Окуджава. Путешествие дилетантов (Из записок отставного поручика Амирана Амилахвари) (1971-1977) "/>
    <x v="29"/>
  </r>
  <r>
    <x v="1"/>
    <s v="  Может быть, я "/>
    <s v=" спутал "/>
    <s v="  "/>
    <s v="его с твоим папой?  "/>
    <s v="Владислав Крапивин. Белый щенок ищет хозяина (1962) "/>
    <x v="30"/>
  </r>
  <r>
    <x v="1"/>
    <s v=" было закончено.  Революция в России "/>
    <s v=" спутала "/>
    <s v="  "/>
    <s v="все карты.  В феврале 1917 "/>
    <s v="Александр Филюшкин. Рус, не спи в гробу! // «Родина», 2000 "/>
    <x v="31"/>
  </r>
  <r>
    <x v="1"/>
    <s v=" в эту «десятую планету», которая "/>
    <s v=" спутала "/>
    <s v="  "/>
    <s v="все счеты ученым и заставила "/>
    <s v="Александр Грудинкин. Близнецы // «Знание - сила», 2012 "/>
    <x v="32"/>
  </r>
  <r>
    <x v="1"/>
    <s v="  Эта одновременная переправа "/>
    <s v=" спутала "/>
    <s v="  "/>
    <s v="все планы командования враждебных армий "/>
    <s v="А. И. Алдан-Семенов. Красные и белые (1966-1973) "/>
    <x v="33"/>
  </r>
  <r>
    <x v="1"/>
    <s v="   ― Видимо, она "/>
    <s v=" спутала "/>
    <s v="  "/>
    <s v="меня с кем-то другим.  "/>
    <s v="В. А. Каверин. Перед зеркалом (1965-1970) "/>
    <x v="34"/>
  </r>
  <r>
    <x v="1"/>
    <s v=" которая повязала узелками, после и "/>
    <s v=" спутала "/>
    <s v="  "/>
    <s v="всю нашу жизнь.  "/>
    <s v="Виктор Астафьев. Последний поклон (1968-1991) "/>
    <x v="35"/>
  </r>
  <r>
    <x v="1"/>
    <s v="   Думаю, что они умышленно "/>
    <s v=" спутали "/>
    <s v="  "/>
    <s v="понятия писатель и писарь, но "/>
    <s v="Владимир Крупин. Дети кочегара // Библиотека «Огонек», 1989 "/>
    <x v="36"/>
  </r>
  <r>
    <x v="1"/>
    <s v=" смешная, безобразная и, чтобы не "/>
    <s v=" спутали "/>
    <s v="  "/>
    <s v="ее с другими, с голубыми "/>
    <s v="Г. Е. Николаева. Битва в пути (1959) "/>
    <x v="4"/>
  </r>
  <r>
    <x v="1"/>
    <s v=" теперь-то уж я не "/>
    <s v=" спутаю "/>
    <s v="  "/>
    <s v="ее ни с чем!  "/>
    <s v="В. Д. Пришвина. Невидимый град (1962) "/>
    <x v="30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  <r>
    <x v="2"/>
    <m/>
    <m/>
    <m/>
    <m/>
    <m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Сводная таблица3" cacheId="7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30" firstHeaderRow="1" firstDataRow="1" firstDataCol="1"/>
  <pivotFields count="1">
    <pivotField axis="axisRow" showAll="0">
      <items count="27">
        <item x="17"/>
        <item x="18"/>
        <item x="22"/>
        <item x="9"/>
        <item x="1"/>
        <item x="4"/>
        <item x="21"/>
        <item x="16"/>
        <item x="19"/>
        <item x="15"/>
        <item x="5"/>
        <item x="14"/>
        <item x="24"/>
        <item x="11"/>
        <item x="20"/>
        <item x="3"/>
        <item x="8"/>
        <item x="6"/>
        <item x="13"/>
        <item x="10"/>
        <item x="12"/>
        <item x="2"/>
        <item x="7"/>
        <item x="0"/>
        <item x="23"/>
        <item x="25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 таблица2" cacheId="7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100" firstHeaderRow="1" firstDataRow="1" firstDataCol="1"/>
  <pivotFields count="2">
    <pivotField axis="axisRow" showAll="0">
      <items count="49">
        <item x="36"/>
        <item x="28"/>
        <item x="4"/>
        <item x="35"/>
        <item x="23"/>
        <item x="22"/>
        <item x="24"/>
        <item x="2"/>
        <item x="26"/>
        <item x="42"/>
        <item x="25"/>
        <item x="31"/>
        <item x="38"/>
        <item x="37"/>
        <item x="5"/>
        <item x="0"/>
        <item x="46"/>
        <item x="11"/>
        <item x="6"/>
        <item x="16"/>
        <item x="8"/>
        <item x="19"/>
        <item x="18"/>
        <item x="15"/>
        <item x="32"/>
        <item x="27"/>
        <item x="7"/>
        <item x="29"/>
        <item x="41"/>
        <item x="45"/>
        <item x="21"/>
        <item x="44"/>
        <item x="3"/>
        <item x="20"/>
        <item x="17"/>
        <item x="30"/>
        <item x="33"/>
        <item x="10"/>
        <item x="9"/>
        <item x="14"/>
        <item x="34"/>
        <item x="43"/>
        <item x="1"/>
        <item x="12"/>
        <item x="40"/>
        <item x="13"/>
        <item x="39"/>
        <item x="47"/>
        <item t="default"/>
      </items>
    </pivotField>
    <pivotField axis="axisRow" showAll="0">
      <items count="30">
        <item x="7"/>
        <item x="13"/>
        <item x="21"/>
        <item x="16"/>
        <item x="22"/>
        <item x="25"/>
        <item x="18"/>
        <item x="11"/>
        <item x="10"/>
        <item x="4"/>
        <item x="24"/>
        <item x="3"/>
        <item x="0"/>
        <item x="1"/>
        <item x="5"/>
        <item x="15"/>
        <item x="19"/>
        <item x="8"/>
        <item x="14"/>
        <item x="17"/>
        <item x="12"/>
        <item x="23"/>
        <item x="27"/>
        <item x="26"/>
        <item x="20"/>
        <item x="6"/>
        <item x="2"/>
        <item x="9"/>
        <item x="28"/>
        <item t="default"/>
      </items>
    </pivotField>
  </pivotFields>
  <rowFields count="2">
    <field x="0"/>
    <field x="1"/>
  </rowFields>
  <rowItems count="97">
    <i>
      <x/>
    </i>
    <i r="1">
      <x/>
    </i>
    <i>
      <x v="1"/>
    </i>
    <i r="1">
      <x v="6"/>
    </i>
    <i>
      <x v="2"/>
    </i>
    <i r="1">
      <x v="9"/>
    </i>
    <i>
      <x v="3"/>
    </i>
    <i r="1">
      <x/>
    </i>
    <i>
      <x v="4"/>
    </i>
    <i r="1">
      <x/>
    </i>
    <i>
      <x v="5"/>
    </i>
    <i r="1">
      <x/>
    </i>
    <i>
      <x v="6"/>
    </i>
    <i r="1">
      <x v="27"/>
    </i>
    <i>
      <x v="7"/>
    </i>
    <i r="1">
      <x v="26"/>
    </i>
    <i>
      <x v="8"/>
    </i>
    <i r="1">
      <x v="12"/>
    </i>
    <i>
      <x v="9"/>
    </i>
    <i r="1">
      <x v="12"/>
    </i>
    <i>
      <x v="10"/>
    </i>
    <i r="1">
      <x v="3"/>
    </i>
    <i>
      <x v="11"/>
    </i>
    <i r="1">
      <x v="2"/>
    </i>
    <i>
      <x v="12"/>
    </i>
    <i r="1">
      <x/>
    </i>
    <i>
      <x v="13"/>
    </i>
    <i r="1">
      <x/>
    </i>
    <i>
      <x v="14"/>
    </i>
    <i r="1">
      <x v="14"/>
    </i>
    <i>
      <x v="15"/>
    </i>
    <i r="1">
      <x v="12"/>
    </i>
    <i>
      <x v="16"/>
    </i>
    <i r="1">
      <x v="22"/>
    </i>
    <i>
      <x v="17"/>
    </i>
    <i r="1">
      <x v="27"/>
    </i>
    <i>
      <x v="18"/>
    </i>
    <i r="1">
      <x v="12"/>
    </i>
    <i>
      <x v="19"/>
    </i>
    <i r="1">
      <x v="20"/>
    </i>
    <i>
      <x v="20"/>
    </i>
    <i r="1">
      <x/>
    </i>
    <i>
      <x v="21"/>
    </i>
    <i r="1">
      <x v="18"/>
    </i>
    <i>
      <x v="22"/>
    </i>
    <i r="1">
      <x/>
    </i>
    <i>
      <x v="23"/>
    </i>
    <i r="1">
      <x v="7"/>
    </i>
    <i>
      <x v="24"/>
    </i>
    <i r="1">
      <x v="4"/>
    </i>
    <i>
      <x v="25"/>
    </i>
    <i r="1">
      <x v="19"/>
    </i>
    <i>
      <x v="26"/>
    </i>
    <i r="1">
      <x v="25"/>
    </i>
    <i>
      <x v="27"/>
    </i>
    <i r="1">
      <x v="16"/>
    </i>
    <i>
      <x v="28"/>
    </i>
    <i r="1">
      <x v="5"/>
    </i>
    <i>
      <x v="29"/>
    </i>
    <i r="1">
      <x v="12"/>
    </i>
    <i>
      <x v="30"/>
    </i>
    <i r="1">
      <x v="17"/>
    </i>
    <i>
      <x v="31"/>
    </i>
    <i r="1">
      <x v="23"/>
    </i>
    <i>
      <x v="32"/>
    </i>
    <i r="1">
      <x v="11"/>
    </i>
    <i>
      <x v="33"/>
    </i>
    <i r="1">
      <x v="15"/>
    </i>
    <i>
      <x v="34"/>
    </i>
    <i r="1">
      <x v="1"/>
    </i>
    <i>
      <x v="35"/>
    </i>
    <i r="1">
      <x v="24"/>
    </i>
    <i>
      <x v="36"/>
    </i>
    <i r="1">
      <x v="21"/>
    </i>
    <i>
      <x v="37"/>
    </i>
    <i r="1">
      <x/>
    </i>
    <i>
      <x v="38"/>
    </i>
    <i r="1">
      <x v="17"/>
    </i>
    <i>
      <x v="39"/>
    </i>
    <i r="1">
      <x v="8"/>
    </i>
    <i>
      <x v="40"/>
    </i>
    <i r="1">
      <x/>
    </i>
    <i>
      <x v="41"/>
    </i>
    <i r="1">
      <x/>
    </i>
    <i>
      <x v="42"/>
    </i>
    <i r="1">
      <x v="13"/>
    </i>
    <i>
      <x v="43"/>
    </i>
    <i r="1">
      <x v="14"/>
    </i>
    <i>
      <x v="44"/>
    </i>
    <i r="1">
      <x v="14"/>
    </i>
    <i>
      <x v="45"/>
    </i>
    <i r="1">
      <x v="25"/>
    </i>
    <i>
      <x v="46"/>
    </i>
    <i r="1">
      <x v="10"/>
    </i>
    <i>
      <x v="47"/>
    </i>
    <i r="1"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 таблица2" cacheId="77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3:B12" firstHeaderRow="1" firstDataRow="1" firstDataCol="1"/>
  <pivotFields count="2">
    <pivotField axis="axisRow" dataField="1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0"/>
    <field x="1"/>
  </rowFields>
  <rowItems count="9">
    <i>
      <x/>
    </i>
    <i r="1">
      <x/>
    </i>
    <i r="1">
      <x v="1"/>
    </i>
    <i>
      <x v="1"/>
    </i>
    <i r="1">
      <x/>
    </i>
    <i r="1">
      <x v="1"/>
    </i>
    <i>
      <x v="2"/>
    </i>
    <i r="1">
      <x v="2"/>
    </i>
    <i t="grand">
      <x/>
    </i>
  </rowItems>
  <colItems count="1">
    <i/>
  </colItems>
  <dataFields count="1">
    <dataField name="Количество по полю TENS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 таблица4" cacheId="7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3:B27" firstHeaderRow="1" firstDataRow="1" firstDataCol="1"/>
  <pivotFields count="3">
    <pivotField axis="axisRow" dataField="1" showAll="0">
      <items count="10">
        <item x="5"/>
        <item x="2"/>
        <item x="7"/>
        <item x="4"/>
        <item x="1"/>
        <item x="0"/>
        <item x="6"/>
        <item x="3"/>
        <item x="8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</pivotFields>
  <rowFields count="2">
    <field x="0"/>
    <field x="2"/>
  </rowFields>
  <rowItems count="24">
    <i>
      <x/>
    </i>
    <i r="1">
      <x/>
    </i>
    <i>
      <x v="1"/>
    </i>
    <i r="1">
      <x/>
    </i>
    <i r="1">
      <x v="1"/>
    </i>
    <i>
      <x v="2"/>
    </i>
    <i r="1">
      <x v="1"/>
    </i>
    <i>
      <x v="3"/>
    </i>
    <i r="1">
      <x/>
    </i>
    <i r="1">
      <x v="1"/>
    </i>
    <i>
      <x v="4"/>
    </i>
    <i r="1">
      <x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 v="2"/>
    </i>
    <i t="grand">
      <x/>
    </i>
  </rowItems>
  <colItems count="1">
    <i/>
  </colItems>
  <dataFields count="1">
    <dataField name="Количество по полю PERSONNUMBER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 таблица5" cacheId="78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B44" firstHeaderRow="1" firstDataRow="1" firstDataCol="1"/>
  <pivotFields count="3">
    <pivotField axis="axisRow" showAll="0">
      <items count="10">
        <item x="5"/>
        <item x="2"/>
        <item x="7"/>
        <item x="4"/>
        <item x="1"/>
        <item x="0"/>
        <item x="6"/>
        <item x="3"/>
        <item x="8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dataField="1" showAll="0">
      <items count="4">
        <item x="0"/>
        <item x="1"/>
        <item x="2"/>
        <item t="default"/>
      </items>
    </pivotField>
  </pivotFields>
  <rowFields count="3">
    <field x="0"/>
    <field x="1"/>
    <field x="2"/>
  </rowFields>
  <rowItems count="41">
    <i>
      <x/>
    </i>
    <i r="1">
      <x v="1"/>
    </i>
    <i r="2">
      <x/>
    </i>
    <i>
      <x v="1"/>
    </i>
    <i r="1">
      <x/>
    </i>
    <i r="2">
      <x v="1"/>
    </i>
    <i r="1">
      <x v="1"/>
    </i>
    <i r="2">
      <x/>
    </i>
    <i r="2">
      <x v="1"/>
    </i>
    <i>
      <x v="2"/>
    </i>
    <i r="1">
      <x/>
    </i>
    <i r="2">
      <x v="1"/>
    </i>
    <i>
      <x v="3"/>
    </i>
    <i r="1">
      <x/>
    </i>
    <i r="2">
      <x v="1"/>
    </i>
    <i r="1">
      <x v="1"/>
    </i>
    <i r="2">
      <x/>
    </i>
    <i r="2">
      <x v="1"/>
    </i>
    <i>
      <x v="4"/>
    </i>
    <i r="1">
      <x/>
    </i>
    <i r="2">
      <x/>
    </i>
    <i r="1">
      <x v="1"/>
    </i>
    <i r="2">
      <x/>
    </i>
    <i>
      <x v="5"/>
    </i>
    <i r="1">
      <x/>
    </i>
    <i r="2">
      <x/>
    </i>
    <i r="1">
      <x v="1"/>
    </i>
    <i r="2">
      <x/>
    </i>
    <i r="2">
      <x v="1"/>
    </i>
    <i>
      <x v="6"/>
    </i>
    <i r="1">
      <x v="1"/>
    </i>
    <i r="2">
      <x/>
    </i>
    <i r="2">
      <x v="1"/>
    </i>
    <i>
      <x v="7"/>
    </i>
    <i r="1">
      <x v="1"/>
    </i>
    <i r="2">
      <x/>
    </i>
    <i r="2">
      <x v="1"/>
    </i>
    <i>
      <x v="8"/>
    </i>
    <i r="1">
      <x v="2"/>
    </i>
    <i r="2">
      <x v="2"/>
    </i>
    <i t="grand">
      <x/>
    </i>
  </rowItems>
  <colItems count="1">
    <i/>
  </colItems>
  <dataFields count="1">
    <dataField name="Количество по полю PREFIX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 таблица8" cacheId="7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H8" firstHeaderRow="1" firstDataRow="2" firstDataCol="1"/>
  <pivotFields count="4">
    <pivotField axis="axisCol" showAll="0">
      <items count="7">
        <item x="1"/>
        <item x="4"/>
        <item x="2"/>
        <item x="0"/>
        <item x="3"/>
        <item x="5"/>
        <item t="default"/>
      </items>
    </pivotField>
    <pivotField showAll="0"/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Количество по полю PREFIX" fld="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 таблица9" cacheId="7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I8" firstHeaderRow="1" firstDataRow="2" firstDataCol="1"/>
  <pivotFields count="4">
    <pivotField showAll="0"/>
    <pivotField axis="axisCol" showAll="0">
      <items count="8">
        <item x="3"/>
        <item x="0"/>
        <item x="4"/>
        <item x="1"/>
        <item x="2"/>
        <item x="5"/>
        <item x="6"/>
        <item t="default"/>
      </items>
    </pivotField>
    <pivotField showAll="0"/>
    <pivotField axis="axisRow" dataField="1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Количество по полю PREFIX" fld="3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 таблица10" cacheId="7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G8" firstHeaderRow="1" firstDataRow="2" firstDataCol="1"/>
  <pivotFields count="4">
    <pivotField showAll="0"/>
    <pivotField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dataField="1" showAll="0">
      <items count="4">
        <item x="0"/>
        <item x="1"/>
        <item x="2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PREFIX" fld="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 таблица12" cacheId="8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">
  <location ref="A3:E43" firstHeaderRow="1" firstDataRow="2" firstDataCol="1"/>
  <pivotFields count="7">
    <pivotField axis="axisCol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9">
        <item x="11"/>
        <item x="27"/>
        <item x="4"/>
        <item x="3"/>
        <item x="30"/>
        <item x="34"/>
        <item x="33"/>
        <item x="35"/>
        <item x="20"/>
        <item x="28"/>
        <item x="14"/>
        <item x="29"/>
        <item x="0"/>
        <item x="24"/>
        <item x="22"/>
        <item x="2"/>
        <item x="21"/>
        <item x="19"/>
        <item x="36"/>
        <item x="10"/>
        <item x="25"/>
        <item x="1"/>
        <item x="23"/>
        <item x="6"/>
        <item x="31"/>
        <item x="5"/>
        <item x="26"/>
        <item x="7"/>
        <item x="12"/>
        <item x="15"/>
        <item x="17"/>
        <item x="16"/>
        <item x="13"/>
        <item x="18"/>
        <item x="8"/>
        <item x="32"/>
        <item x="9"/>
        <item x="37"/>
        <item t="default"/>
      </items>
    </pivotField>
  </pivotFields>
  <rowFields count="1">
    <field x="6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Количество по полю PREFIX" fld="0" subtotal="count" baseField="0" baseItem="0"/>
  </dataFields>
  <chartFormats count="3">
    <chartFormat chart="0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30"/>
  <sheetViews>
    <sheetView workbookViewId="0">
      <selection activeCell="A3" sqref="A3"/>
    </sheetView>
  </sheetViews>
  <sheetFormatPr defaultRowHeight="15" x14ac:dyDescent="0.25"/>
  <cols>
    <col min="1" max="1" width="24.28515625" bestFit="1" customWidth="1"/>
  </cols>
  <sheetData>
    <row r="3" spans="1:1" x14ac:dyDescent="0.25">
      <c r="A3" s="34" t="s">
        <v>390</v>
      </c>
    </row>
    <row r="4" spans="1:1" x14ac:dyDescent="0.25">
      <c r="A4" s="35" t="s">
        <v>534</v>
      </c>
    </row>
    <row r="5" spans="1:1" x14ac:dyDescent="0.25">
      <c r="A5" s="35" t="s">
        <v>316</v>
      </c>
    </row>
    <row r="6" spans="1:1" x14ac:dyDescent="0.25">
      <c r="A6" s="35" t="s">
        <v>294</v>
      </c>
    </row>
    <row r="7" spans="1:1" x14ac:dyDescent="0.25">
      <c r="A7" s="35" t="s">
        <v>472</v>
      </c>
    </row>
    <row r="8" spans="1:1" x14ac:dyDescent="0.25">
      <c r="A8" s="35" t="s">
        <v>407</v>
      </c>
    </row>
    <row r="9" spans="1:1" x14ac:dyDescent="0.25">
      <c r="A9" s="35" t="s">
        <v>433</v>
      </c>
    </row>
    <row r="10" spans="1:1" x14ac:dyDescent="0.25">
      <c r="A10" s="35" t="s">
        <v>247</v>
      </c>
    </row>
    <row r="11" spans="1:1" x14ac:dyDescent="0.25">
      <c r="A11" s="35" t="s">
        <v>526</v>
      </c>
    </row>
    <row r="12" spans="1:1" x14ac:dyDescent="0.25">
      <c r="A12" s="35" t="s">
        <v>548</v>
      </c>
    </row>
    <row r="13" spans="1:1" x14ac:dyDescent="0.25">
      <c r="A13" s="35" t="s">
        <v>518</v>
      </c>
    </row>
    <row r="14" spans="1:1" x14ac:dyDescent="0.25">
      <c r="A14" s="35" t="s">
        <v>441</v>
      </c>
    </row>
    <row r="15" spans="1:1" x14ac:dyDescent="0.25">
      <c r="A15" s="35" t="s">
        <v>508</v>
      </c>
    </row>
    <row r="16" spans="1:1" x14ac:dyDescent="0.25">
      <c r="A16" s="35" t="s">
        <v>201</v>
      </c>
    </row>
    <row r="17" spans="1:1" x14ac:dyDescent="0.25">
      <c r="A17" s="35" t="s">
        <v>487</v>
      </c>
    </row>
    <row r="18" spans="1:1" x14ac:dyDescent="0.25">
      <c r="A18" s="35" t="s">
        <v>556</v>
      </c>
    </row>
    <row r="19" spans="1:1" x14ac:dyDescent="0.25">
      <c r="A19" s="35" t="s">
        <v>425</v>
      </c>
    </row>
    <row r="20" spans="1:1" x14ac:dyDescent="0.25">
      <c r="A20" s="35" t="s">
        <v>463</v>
      </c>
    </row>
    <row r="21" spans="1:1" x14ac:dyDescent="0.25">
      <c r="A21" s="35" t="s">
        <v>449</v>
      </c>
    </row>
    <row r="22" spans="1:1" x14ac:dyDescent="0.25">
      <c r="A22" s="35" t="s">
        <v>502</v>
      </c>
    </row>
    <row r="23" spans="1:1" x14ac:dyDescent="0.25">
      <c r="A23" s="35" t="s">
        <v>479</v>
      </c>
    </row>
    <row r="24" spans="1:1" x14ac:dyDescent="0.25">
      <c r="A24" s="35" t="s">
        <v>79</v>
      </c>
    </row>
    <row r="25" spans="1:1" x14ac:dyDescent="0.25">
      <c r="A25" s="35" t="s">
        <v>417</v>
      </c>
    </row>
    <row r="26" spans="1:1" x14ac:dyDescent="0.25">
      <c r="A26" s="35" t="s">
        <v>321</v>
      </c>
    </row>
    <row r="27" spans="1:1" x14ac:dyDescent="0.25">
      <c r="A27" s="35" t="s">
        <v>95</v>
      </c>
    </row>
    <row r="28" spans="1:1" x14ac:dyDescent="0.25">
      <c r="A28" s="35" t="s">
        <v>52</v>
      </c>
    </row>
    <row r="29" spans="1:1" x14ac:dyDescent="0.25">
      <c r="A29" s="35" t="s">
        <v>391</v>
      </c>
    </row>
    <row r="30" spans="1:1" x14ac:dyDescent="0.25">
      <c r="A30" s="35" t="s">
        <v>392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8"/>
  <sheetViews>
    <sheetView topLeftCell="A4" workbookViewId="0">
      <selection activeCell="F15" sqref="F15"/>
    </sheetView>
  </sheetViews>
  <sheetFormatPr defaultRowHeight="15" x14ac:dyDescent="0.25"/>
  <cols>
    <col min="1" max="1" width="26.7109375" customWidth="1"/>
    <col min="2" max="2" width="20.85546875" bestFit="1" customWidth="1"/>
    <col min="3" max="3" width="19.85546875" bestFit="1" customWidth="1"/>
    <col min="4" max="4" width="5.7109375" customWidth="1"/>
    <col min="5" max="5" width="37.140625" bestFit="1" customWidth="1"/>
    <col min="6" max="6" width="21.42578125" bestFit="1" customWidth="1"/>
    <col min="7" max="7" width="23.28515625" bestFit="1" customWidth="1"/>
    <col min="8" max="8" width="7.42578125" customWidth="1"/>
    <col min="9" max="9" width="11.85546875" bestFit="1" customWidth="1"/>
  </cols>
  <sheetData>
    <row r="3" spans="1:9" x14ac:dyDescent="0.25">
      <c r="A3" s="34" t="s">
        <v>617</v>
      </c>
      <c r="B3" s="34" t="s">
        <v>615</v>
      </c>
    </row>
    <row r="4" spans="1:9" x14ac:dyDescent="0.25">
      <c r="A4" s="34" t="s">
        <v>390</v>
      </c>
      <c r="B4" s="25" t="s">
        <v>604</v>
      </c>
      <c r="C4" s="25" t="s">
        <v>608</v>
      </c>
      <c r="D4" s="25" t="s">
        <v>603</v>
      </c>
      <c r="E4" s="25" t="s">
        <v>609</v>
      </c>
      <c r="F4" s="25" t="s">
        <v>611</v>
      </c>
      <c r="G4" s="25" t="s">
        <v>612</v>
      </c>
      <c r="H4" s="25" t="s">
        <v>391</v>
      </c>
      <c r="I4" s="25" t="s">
        <v>392</v>
      </c>
    </row>
    <row r="5" spans="1:9" x14ac:dyDescent="0.25">
      <c r="A5" s="35" t="s">
        <v>613</v>
      </c>
      <c r="B5" s="36">
        <v>3</v>
      </c>
      <c r="C5" s="36">
        <v>10</v>
      </c>
      <c r="D5" s="36">
        <v>1</v>
      </c>
      <c r="E5" s="36">
        <v>9</v>
      </c>
      <c r="F5" s="36">
        <v>2</v>
      </c>
      <c r="G5" s="36"/>
      <c r="H5" s="36"/>
      <c r="I5" s="36">
        <v>25</v>
      </c>
    </row>
    <row r="6" spans="1:9" x14ac:dyDescent="0.25">
      <c r="A6" s="35" t="s">
        <v>614</v>
      </c>
      <c r="B6" s="36">
        <v>1</v>
      </c>
      <c r="C6" s="36">
        <v>9</v>
      </c>
      <c r="D6" s="36">
        <v>6</v>
      </c>
      <c r="E6" s="36">
        <v>6</v>
      </c>
      <c r="F6" s="36"/>
      <c r="G6" s="36">
        <v>2</v>
      </c>
      <c r="H6" s="36"/>
      <c r="I6" s="36">
        <v>24</v>
      </c>
    </row>
    <row r="7" spans="1:9" x14ac:dyDescent="0.25">
      <c r="A7" s="35" t="s">
        <v>391</v>
      </c>
      <c r="B7" s="36"/>
      <c r="C7" s="36"/>
      <c r="D7" s="36"/>
      <c r="E7" s="36"/>
      <c r="F7" s="36"/>
      <c r="G7" s="36"/>
      <c r="H7" s="36"/>
      <c r="I7" s="36"/>
    </row>
    <row r="8" spans="1:9" x14ac:dyDescent="0.25">
      <c r="A8" s="35" t="s">
        <v>392</v>
      </c>
      <c r="B8" s="36">
        <v>4</v>
      </c>
      <c r="C8" s="36">
        <v>19</v>
      </c>
      <c r="D8" s="36">
        <v>7</v>
      </c>
      <c r="E8" s="36">
        <v>15</v>
      </c>
      <c r="F8" s="36">
        <v>2</v>
      </c>
      <c r="G8" s="36">
        <v>2</v>
      </c>
      <c r="H8" s="36"/>
      <c r="I8" s="36">
        <v>49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topLeftCell="A4" workbookViewId="0">
      <selection activeCell="F20" sqref="F20"/>
    </sheetView>
  </sheetViews>
  <sheetFormatPr defaultRowHeight="15" x14ac:dyDescent="0.25"/>
  <cols>
    <col min="1" max="1" width="26.7109375" customWidth="1"/>
    <col min="2" max="2" width="20.85546875" bestFit="1" customWidth="1"/>
    <col min="3" max="3" width="19.85546875" bestFit="1" customWidth="1"/>
    <col min="4" max="4" width="5.7109375" customWidth="1"/>
    <col min="5" max="5" width="37.140625" bestFit="1" customWidth="1"/>
    <col min="6" max="6" width="7.42578125" customWidth="1"/>
    <col min="7" max="7" width="11.85546875" bestFit="1" customWidth="1"/>
  </cols>
  <sheetData>
    <row r="3" spans="1:7" x14ac:dyDescent="0.25">
      <c r="A3" s="34" t="s">
        <v>617</v>
      </c>
      <c r="B3" s="34" t="s">
        <v>615</v>
      </c>
    </row>
    <row r="4" spans="1:7" x14ac:dyDescent="0.25">
      <c r="A4" s="34" t="s">
        <v>390</v>
      </c>
      <c r="B4" s="25" t="s">
        <v>604</v>
      </c>
      <c r="C4" s="25" t="s">
        <v>608</v>
      </c>
      <c r="D4" s="25" t="s">
        <v>603</v>
      </c>
      <c r="E4" s="25" t="s">
        <v>609</v>
      </c>
      <c r="F4" s="25" t="s">
        <v>391</v>
      </c>
      <c r="G4" s="25" t="s">
        <v>392</v>
      </c>
    </row>
    <row r="5" spans="1:7" x14ac:dyDescent="0.25">
      <c r="A5" s="35" t="s">
        <v>613</v>
      </c>
      <c r="B5" s="36">
        <v>21</v>
      </c>
      <c r="C5" s="36">
        <v>1</v>
      </c>
      <c r="D5" s="36">
        <v>2</v>
      </c>
      <c r="E5" s="36">
        <v>1</v>
      </c>
      <c r="F5" s="36"/>
      <c r="G5" s="36">
        <v>25</v>
      </c>
    </row>
    <row r="6" spans="1:7" x14ac:dyDescent="0.25">
      <c r="A6" s="35" t="s">
        <v>614</v>
      </c>
      <c r="B6" s="36">
        <v>9</v>
      </c>
      <c r="C6" s="36">
        <v>7</v>
      </c>
      <c r="D6" s="36">
        <v>6</v>
      </c>
      <c r="E6" s="36">
        <v>2</v>
      </c>
      <c r="F6" s="36"/>
      <c r="G6" s="36">
        <v>24</v>
      </c>
    </row>
    <row r="7" spans="1:7" x14ac:dyDescent="0.25">
      <c r="A7" s="35" t="s">
        <v>391</v>
      </c>
      <c r="B7" s="36"/>
      <c r="C7" s="36"/>
      <c r="D7" s="36"/>
      <c r="E7" s="36"/>
      <c r="F7" s="36"/>
      <c r="G7" s="36"/>
    </row>
    <row r="8" spans="1:7" x14ac:dyDescent="0.25">
      <c r="A8" s="35" t="s">
        <v>392</v>
      </c>
      <c r="B8" s="36">
        <v>30</v>
      </c>
      <c r="C8" s="36">
        <v>8</v>
      </c>
      <c r="D8" s="36">
        <v>8</v>
      </c>
      <c r="E8" s="36">
        <v>3</v>
      </c>
      <c r="F8" s="36"/>
      <c r="G8" s="36">
        <v>49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43"/>
  <sheetViews>
    <sheetView tabSelected="1" topLeftCell="B4" workbookViewId="0">
      <selection activeCell="N12" sqref="N12"/>
    </sheetView>
  </sheetViews>
  <sheetFormatPr defaultRowHeight="15" x14ac:dyDescent="0.25"/>
  <cols>
    <col min="1" max="1" width="26.7109375" customWidth="1"/>
    <col min="2" max="2" width="20.85546875" customWidth="1"/>
    <col min="3" max="3" width="3" customWidth="1"/>
    <col min="4" max="4" width="7.42578125" customWidth="1"/>
    <col min="5" max="5" width="11.85546875" customWidth="1"/>
    <col min="6" max="6" width="5.42578125" customWidth="1"/>
    <col min="7" max="9" width="10.140625" bestFit="1" customWidth="1"/>
    <col min="10" max="10" width="5.42578125" customWidth="1"/>
    <col min="11" max="11" width="10.140625" bestFit="1" customWidth="1"/>
    <col min="12" max="12" width="5.42578125" customWidth="1"/>
    <col min="13" max="13" width="10.140625" bestFit="1" customWidth="1"/>
    <col min="14" max="15" width="5.42578125" customWidth="1"/>
    <col min="16" max="16" width="10.140625" bestFit="1" customWidth="1"/>
    <col min="17" max="24" width="5.42578125" customWidth="1"/>
    <col min="25" max="25" width="10.140625" bestFit="1" customWidth="1"/>
    <col min="26" max="29" width="5.42578125" customWidth="1"/>
    <col min="30" max="30" width="10.140625" bestFit="1" customWidth="1"/>
    <col min="31" max="38" width="5.42578125" customWidth="1"/>
    <col min="39" max="39" width="7.42578125" customWidth="1"/>
    <col min="40" max="40" width="11.85546875" bestFit="1" customWidth="1"/>
  </cols>
  <sheetData>
    <row r="3" spans="1:5" x14ac:dyDescent="0.25">
      <c r="A3" s="34" t="s">
        <v>617</v>
      </c>
      <c r="B3" s="34" t="s">
        <v>615</v>
      </c>
    </row>
    <row r="4" spans="1:5" x14ac:dyDescent="0.25">
      <c r="A4" s="34" t="s">
        <v>390</v>
      </c>
      <c r="B4" s="25" t="s">
        <v>613</v>
      </c>
      <c r="C4" s="25" t="s">
        <v>614</v>
      </c>
      <c r="D4" s="25" t="s">
        <v>391</v>
      </c>
      <c r="E4" s="25" t="s">
        <v>392</v>
      </c>
    </row>
    <row r="5" spans="1:5" x14ac:dyDescent="0.25">
      <c r="A5" s="35" t="s">
        <v>54</v>
      </c>
      <c r="B5" s="36">
        <v>1</v>
      </c>
      <c r="C5" s="36"/>
      <c r="D5" s="36"/>
      <c r="E5" s="36">
        <v>1</v>
      </c>
    </row>
    <row r="6" spans="1:5" x14ac:dyDescent="0.25">
      <c r="A6" s="35" t="s">
        <v>91</v>
      </c>
      <c r="B6" s="36"/>
      <c r="C6" s="36">
        <v>1</v>
      </c>
      <c r="D6" s="36"/>
      <c r="E6" s="36">
        <v>1</v>
      </c>
    </row>
    <row r="7" spans="1:5" x14ac:dyDescent="0.25">
      <c r="A7" s="35" t="s">
        <v>94</v>
      </c>
      <c r="B7" s="36">
        <v>1</v>
      </c>
      <c r="C7" s="36">
        <v>1</v>
      </c>
      <c r="D7" s="36"/>
      <c r="E7" s="36">
        <v>2</v>
      </c>
    </row>
    <row r="8" spans="1:5" x14ac:dyDescent="0.25">
      <c r="A8" s="35" t="s">
        <v>49</v>
      </c>
      <c r="B8" s="36">
        <v>1</v>
      </c>
      <c r="C8" s="36"/>
      <c r="D8" s="36"/>
      <c r="E8" s="36">
        <v>1</v>
      </c>
    </row>
    <row r="9" spans="1:5" x14ac:dyDescent="0.25">
      <c r="A9" s="35" t="s">
        <v>116</v>
      </c>
      <c r="B9" s="36"/>
      <c r="C9" s="36">
        <v>2</v>
      </c>
      <c r="D9" s="36"/>
      <c r="E9" s="36">
        <v>2</v>
      </c>
    </row>
    <row r="10" spans="1:5" x14ac:dyDescent="0.25">
      <c r="A10" s="35" t="s">
        <v>155</v>
      </c>
      <c r="B10" s="36"/>
      <c r="C10" s="36">
        <v>1</v>
      </c>
      <c r="D10" s="36"/>
      <c r="E10" s="36">
        <v>1</v>
      </c>
    </row>
    <row r="11" spans="1:5" x14ac:dyDescent="0.25">
      <c r="A11" s="35" t="s">
        <v>166</v>
      </c>
      <c r="B11" s="36"/>
      <c r="C11" s="36">
        <v>1</v>
      </c>
      <c r="D11" s="36"/>
      <c r="E11" s="36">
        <v>1</v>
      </c>
    </row>
    <row r="12" spans="1:5" x14ac:dyDescent="0.25">
      <c r="A12" s="35" t="s">
        <v>180</v>
      </c>
      <c r="B12" s="36"/>
      <c r="C12" s="36">
        <v>1</v>
      </c>
      <c r="D12" s="36"/>
      <c r="E12" s="36">
        <v>1</v>
      </c>
    </row>
    <row r="13" spans="1:5" x14ac:dyDescent="0.25">
      <c r="A13" s="35" t="s">
        <v>67</v>
      </c>
      <c r="B13" s="36"/>
      <c r="C13" s="36">
        <v>1</v>
      </c>
      <c r="D13" s="36"/>
      <c r="E13" s="36">
        <v>1</v>
      </c>
    </row>
    <row r="14" spans="1:5" x14ac:dyDescent="0.25">
      <c r="A14" s="35" t="s">
        <v>206</v>
      </c>
      <c r="B14" s="36"/>
      <c r="C14" s="36">
        <v>1</v>
      </c>
      <c r="D14" s="36"/>
      <c r="E14" s="36">
        <v>1</v>
      </c>
    </row>
    <row r="15" spans="1:5" x14ac:dyDescent="0.25">
      <c r="A15" s="35" t="s">
        <v>210</v>
      </c>
      <c r="B15" s="36">
        <v>1</v>
      </c>
      <c r="C15" s="36"/>
      <c r="D15" s="36"/>
      <c r="E15" s="36">
        <v>1</v>
      </c>
    </row>
    <row r="16" spans="1:5" x14ac:dyDescent="0.25">
      <c r="A16" s="35" t="s">
        <v>219</v>
      </c>
      <c r="B16" s="36"/>
      <c r="C16" s="36">
        <v>1</v>
      </c>
      <c r="D16" s="36"/>
      <c r="E16" s="36">
        <v>1</v>
      </c>
    </row>
    <row r="17" spans="1:5" x14ac:dyDescent="0.25">
      <c r="A17" s="35" t="s">
        <v>145</v>
      </c>
      <c r="B17" s="36">
        <v>1</v>
      </c>
      <c r="C17" s="36"/>
      <c r="D17" s="36"/>
      <c r="E17" s="36">
        <v>1</v>
      </c>
    </row>
    <row r="18" spans="1:5" x14ac:dyDescent="0.25">
      <c r="A18" s="35" t="s">
        <v>147</v>
      </c>
      <c r="B18" s="36"/>
      <c r="C18" s="36">
        <v>1</v>
      </c>
      <c r="D18" s="36"/>
      <c r="E18" s="36">
        <v>1</v>
      </c>
    </row>
    <row r="19" spans="1:5" x14ac:dyDescent="0.25">
      <c r="A19" s="35" t="s">
        <v>240</v>
      </c>
      <c r="B19" s="36"/>
      <c r="C19" s="36">
        <v>1</v>
      </c>
      <c r="D19" s="36"/>
      <c r="E19" s="36">
        <v>1</v>
      </c>
    </row>
    <row r="20" spans="1:5" x14ac:dyDescent="0.25">
      <c r="A20" s="35" t="s">
        <v>223</v>
      </c>
      <c r="B20" s="36">
        <v>1</v>
      </c>
      <c r="C20" s="36"/>
      <c r="D20" s="36"/>
      <c r="E20" s="36">
        <v>1</v>
      </c>
    </row>
    <row r="21" spans="1:5" x14ac:dyDescent="0.25">
      <c r="A21" s="35" t="s">
        <v>58</v>
      </c>
      <c r="B21" s="36"/>
      <c r="C21" s="36">
        <v>1</v>
      </c>
      <c r="D21" s="36"/>
      <c r="E21" s="36">
        <v>1</v>
      </c>
    </row>
    <row r="22" spans="1:5" x14ac:dyDescent="0.25">
      <c r="A22" s="35" t="s">
        <v>256</v>
      </c>
      <c r="B22" s="36"/>
      <c r="C22" s="36">
        <v>1</v>
      </c>
      <c r="D22" s="36"/>
      <c r="E22" s="36">
        <v>1</v>
      </c>
    </row>
    <row r="23" spans="1:5" x14ac:dyDescent="0.25">
      <c r="A23" s="35" t="s">
        <v>77</v>
      </c>
      <c r="B23" s="36"/>
      <c r="C23" s="36">
        <v>1</v>
      </c>
      <c r="D23" s="36"/>
      <c r="E23" s="36">
        <v>1</v>
      </c>
    </row>
    <row r="24" spans="1:5" x14ac:dyDescent="0.25">
      <c r="A24" s="35" t="s">
        <v>107</v>
      </c>
      <c r="B24" s="36">
        <v>1</v>
      </c>
      <c r="C24" s="36"/>
      <c r="D24" s="36"/>
      <c r="E24" s="36">
        <v>1</v>
      </c>
    </row>
    <row r="25" spans="1:5" x14ac:dyDescent="0.25">
      <c r="A25" s="35" t="s">
        <v>39</v>
      </c>
      <c r="B25" s="36"/>
      <c r="C25" s="36">
        <v>1</v>
      </c>
      <c r="D25" s="36"/>
      <c r="E25" s="36">
        <v>1</v>
      </c>
    </row>
    <row r="26" spans="1:5" x14ac:dyDescent="0.25">
      <c r="A26" s="35" t="s">
        <v>96</v>
      </c>
      <c r="B26" s="36">
        <v>2</v>
      </c>
      <c r="C26" s="36"/>
      <c r="D26" s="36"/>
      <c r="E26" s="36">
        <v>2</v>
      </c>
    </row>
    <row r="27" spans="1:5" x14ac:dyDescent="0.25">
      <c r="A27" s="35" t="s">
        <v>71</v>
      </c>
      <c r="B27" s="36"/>
      <c r="C27" s="36">
        <v>1</v>
      </c>
      <c r="D27" s="36"/>
      <c r="E27" s="36">
        <v>1</v>
      </c>
    </row>
    <row r="28" spans="1:5" x14ac:dyDescent="0.25">
      <c r="A28" s="35" t="s">
        <v>465</v>
      </c>
      <c r="B28" s="36">
        <v>1</v>
      </c>
      <c r="C28" s="36"/>
      <c r="D28" s="36"/>
      <c r="E28" s="36">
        <v>1</v>
      </c>
    </row>
    <row r="29" spans="1:5" x14ac:dyDescent="0.25">
      <c r="A29" s="35" t="s">
        <v>114</v>
      </c>
      <c r="B29" s="36"/>
      <c r="C29" s="36">
        <v>1</v>
      </c>
      <c r="D29" s="36"/>
      <c r="E29" s="36">
        <v>1</v>
      </c>
    </row>
    <row r="30" spans="1:5" x14ac:dyDescent="0.25">
      <c r="A30" s="35" t="s">
        <v>149</v>
      </c>
      <c r="B30" s="36">
        <v>3</v>
      </c>
      <c r="C30" s="36"/>
      <c r="D30" s="36"/>
      <c r="E30" s="36">
        <v>3</v>
      </c>
    </row>
    <row r="31" spans="1:5" x14ac:dyDescent="0.25">
      <c r="A31" s="35" t="s">
        <v>75</v>
      </c>
      <c r="B31" s="36"/>
      <c r="C31" s="36">
        <v>2</v>
      </c>
      <c r="D31" s="36"/>
      <c r="E31" s="36">
        <v>2</v>
      </c>
    </row>
    <row r="32" spans="1:5" x14ac:dyDescent="0.25">
      <c r="A32" s="35" t="s">
        <v>46</v>
      </c>
      <c r="B32" s="36">
        <v>3</v>
      </c>
      <c r="C32" s="36">
        <v>1</v>
      </c>
      <c r="D32" s="36"/>
      <c r="E32" s="36">
        <v>4</v>
      </c>
    </row>
    <row r="33" spans="1:5" x14ac:dyDescent="0.25">
      <c r="A33" s="35" t="s">
        <v>435</v>
      </c>
      <c r="B33" s="36">
        <v>1</v>
      </c>
      <c r="C33" s="36"/>
      <c r="D33" s="36"/>
      <c r="E33" s="36">
        <v>1</v>
      </c>
    </row>
    <row r="34" spans="1:5" x14ac:dyDescent="0.25">
      <c r="A34" s="35" t="s">
        <v>117</v>
      </c>
      <c r="B34" s="36">
        <v>1</v>
      </c>
      <c r="C34" s="36">
        <v>1</v>
      </c>
      <c r="D34" s="36"/>
      <c r="E34" s="36">
        <v>2</v>
      </c>
    </row>
    <row r="35" spans="1:5" x14ac:dyDescent="0.25">
      <c r="A35" s="35" t="s">
        <v>282</v>
      </c>
      <c r="B35" s="36">
        <v>1</v>
      </c>
      <c r="C35" s="36"/>
      <c r="D35" s="36"/>
      <c r="E35" s="36">
        <v>1</v>
      </c>
    </row>
    <row r="36" spans="1:5" x14ac:dyDescent="0.25">
      <c r="A36" s="35" t="s">
        <v>188</v>
      </c>
      <c r="B36" s="36">
        <v>1</v>
      </c>
      <c r="C36" s="36">
        <v>1</v>
      </c>
      <c r="D36" s="36"/>
      <c r="E36" s="36">
        <v>2</v>
      </c>
    </row>
    <row r="37" spans="1:5" x14ac:dyDescent="0.25">
      <c r="A37" s="35" t="s">
        <v>252</v>
      </c>
      <c r="B37" s="36">
        <v>1</v>
      </c>
      <c r="C37" s="36"/>
      <c r="D37" s="36"/>
      <c r="E37" s="36">
        <v>1</v>
      </c>
    </row>
    <row r="38" spans="1:5" x14ac:dyDescent="0.25">
      <c r="A38" s="35" t="s">
        <v>378</v>
      </c>
      <c r="B38" s="36">
        <v>1</v>
      </c>
      <c r="C38" s="36"/>
      <c r="D38" s="36"/>
      <c r="E38" s="36">
        <v>1</v>
      </c>
    </row>
    <row r="39" spans="1:5" x14ac:dyDescent="0.25">
      <c r="A39" s="35" t="s">
        <v>379</v>
      </c>
      <c r="B39" s="36">
        <v>2</v>
      </c>
      <c r="C39" s="36"/>
      <c r="D39" s="36"/>
      <c r="E39" s="36">
        <v>2</v>
      </c>
    </row>
    <row r="40" spans="1:5" x14ac:dyDescent="0.25">
      <c r="A40" s="35" t="s">
        <v>381</v>
      </c>
      <c r="B40" s="36"/>
      <c r="C40" s="36">
        <v>1</v>
      </c>
      <c r="D40" s="36"/>
      <c r="E40" s="36">
        <v>1</v>
      </c>
    </row>
    <row r="41" spans="1:5" x14ac:dyDescent="0.25">
      <c r="A41" s="35" t="s">
        <v>111</v>
      </c>
      <c r="B41" s="36">
        <v>1</v>
      </c>
      <c r="C41" s="36"/>
      <c r="D41" s="36"/>
      <c r="E41" s="36">
        <v>1</v>
      </c>
    </row>
    <row r="42" spans="1:5" x14ac:dyDescent="0.25">
      <c r="A42" s="35" t="s">
        <v>391</v>
      </c>
      <c r="B42" s="36"/>
      <c r="C42" s="36"/>
      <c r="D42" s="36"/>
      <c r="E42" s="36"/>
    </row>
    <row r="43" spans="1:5" x14ac:dyDescent="0.25">
      <c r="A43" s="35" t="s">
        <v>392</v>
      </c>
      <c r="B43" s="36">
        <v>25</v>
      </c>
      <c r="C43" s="36">
        <v>24</v>
      </c>
      <c r="D43" s="36"/>
      <c r="E43" s="36">
        <v>49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2"/>
  <sheetViews>
    <sheetView workbookViewId="0">
      <selection activeCell="J1" sqref="J1:J1048576"/>
    </sheetView>
  </sheetViews>
  <sheetFormatPr defaultRowHeight="15" x14ac:dyDescent="0.25"/>
  <sheetData>
    <row r="1" spans="1:21" x14ac:dyDescent="0.25">
      <c r="A1" s="24"/>
      <c r="B1" s="25" t="s">
        <v>0</v>
      </c>
      <c r="C1" s="25" t="s">
        <v>1</v>
      </c>
      <c r="D1" s="26" t="s">
        <v>2</v>
      </c>
      <c r="E1" s="27" t="s">
        <v>3</v>
      </c>
      <c r="F1" s="27" t="s">
        <v>4</v>
      </c>
      <c r="G1" s="27" t="s">
        <v>5</v>
      </c>
      <c r="H1" s="27" t="s">
        <v>6</v>
      </c>
      <c r="I1" s="27"/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12</v>
      </c>
      <c r="P1" s="27" t="s">
        <v>13</v>
      </c>
      <c r="Q1" s="27" t="s">
        <v>14</v>
      </c>
      <c r="R1" s="27" t="s">
        <v>15</v>
      </c>
      <c r="S1" s="27" t="s">
        <v>16</v>
      </c>
      <c r="T1" s="27" t="s">
        <v>17</v>
      </c>
      <c r="U1" s="27" t="s">
        <v>18</v>
      </c>
    </row>
    <row r="2" spans="1:21" x14ac:dyDescent="0.25">
      <c r="B2" s="25" t="s">
        <v>393</v>
      </c>
      <c r="C2" s="25" t="s">
        <v>394</v>
      </c>
      <c r="D2" s="26" t="s">
        <v>395</v>
      </c>
      <c r="E2" s="29" t="s">
        <v>396</v>
      </c>
      <c r="F2" s="27" t="s">
        <v>21</v>
      </c>
      <c r="G2" s="27" t="s">
        <v>397</v>
      </c>
      <c r="H2" s="28" t="s">
        <v>398</v>
      </c>
      <c r="I2" s="28">
        <v>0.30351549471429085</v>
      </c>
      <c r="J2" s="28" t="s">
        <v>95</v>
      </c>
      <c r="K2" s="28" t="s">
        <v>80</v>
      </c>
      <c r="L2" s="28" t="s">
        <v>399</v>
      </c>
      <c r="M2" s="28" t="s">
        <v>223</v>
      </c>
      <c r="N2" s="28" t="s">
        <v>30</v>
      </c>
      <c r="O2" s="28" t="s">
        <v>32</v>
      </c>
      <c r="P2" s="28" t="s">
        <v>32</v>
      </c>
      <c r="Q2" s="28" t="s">
        <v>32</v>
      </c>
      <c r="R2" s="28" t="s">
        <v>32</v>
      </c>
      <c r="S2" s="28" t="s">
        <v>25</v>
      </c>
      <c r="T2" s="28" t="s">
        <v>26</v>
      </c>
      <c r="U2" s="30" t="s">
        <v>400</v>
      </c>
    </row>
    <row r="3" spans="1:21" x14ac:dyDescent="0.25">
      <c r="B3" s="25" t="s">
        <v>401</v>
      </c>
      <c r="C3" s="25" t="s">
        <v>402</v>
      </c>
      <c r="D3" s="26" t="s">
        <v>403</v>
      </c>
      <c r="E3" s="29" t="s">
        <v>404</v>
      </c>
      <c r="F3" s="27" t="s">
        <v>21</v>
      </c>
      <c r="G3" s="27" t="s">
        <v>405</v>
      </c>
      <c r="H3" s="28" t="s">
        <v>406</v>
      </c>
      <c r="I3" s="28">
        <v>0.43144984602639724</v>
      </c>
      <c r="J3" s="28" t="s">
        <v>407</v>
      </c>
      <c r="K3" s="28" t="s">
        <v>148</v>
      </c>
      <c r="L3" s="28" t="s">
        <v>408</v>
      </c>
      <c r="M3" s="28" t="s">
        <v>145</v>
      </c>
      <c r="N3" s="28" t="s">
        <v>30</v>
      </c>
      <c r="O3" s="28" t="s">
        <v>110</v>
      </c>
      <c r="P3" s="28" t="s">
        <v>32</v>
      </c>
      <c r="Q3" s="28" t="s">
        <v>409</v>
      </c>
      <c r="R3" s="28" t="s">
        <v>144</v>
      </c>
      <c r="S3" s="28" t="s">
        <v>25</v>
      </c>
      <c r="T3" s="28" t="s">
        <v>26</v>
      </c>
      <c r="U3" s="30" t="s">
        <v>410</v>
      </c>
    </row>
    <row r="4" spans="1:21" x14ac:dyDescent="0.25">
      <c r="B4" s="25" t="s">
        <v>411</v>
      </c>
      <c r="C4" s="25" t="s">
        <v>412</v>
      </c>
      <c r="D4" s="26" t="s">
        <v>413</v>
      </c>
      <c r="E4" s="29" t="s">
        <v>414</v>
      </c>
      <c r="F4" s="27" t="s">
        <v>21</v>
      </c>
      <c r="G4" s="27" t="s">
        <v>415</v>
      </c>
      <c r="H4" s="28" t="s">
        <v>416</v>
      </c>
      <c r="I4" s="28">
        <v>0.39683443543703067</v>
      </c>
      <c r="J4" s="28" t="s">
        <v>417</v>
      </c>
      <c r="K4" s="28" t="s">
        <v>418</v>
      </c>
      <c r="L4" s="28" t="s">
        <v>419</v>
      </c>
      <c r="M4" s="28" t="s">
        <v>46</v>
      </c>
      <c r="N4" s="28" t="s">
        <v>30</v>
      </c>
      <c r="O4" s="28" t="s">
        <v>255</v>
      </c>
      <c r="P4" s="28" t="s">
        <v>32</v>
      </c>
      <c r="Q4" s="28" t="s">
        <v>341</v>
      </c>
      <c r="R4" s="28" t="s">
        <v>46</v>
      </c>
      <c r="S4" s="28" t="s">
        <v>65</v>
      </c>
      <c r="T4" s="28" t="s">
        <v>26</v>
      </c>
      <c r="U4" s="30" t="s">
        <v>420</v>
      </c>
    </row>
    <row r="5" spans="1:21" x14ac:dyDescent="0.25">
      <c r="B5" s="25" t="s">
        <v>421</v>
      </c>
      <c r="C5" s="25" t="s">
        <v>394</v>
      </c>
      <c r="D5" s="26" t="s">
        <v>422</v>
      </c>
      <c r="E5" s="29" t="s">
        <v>396</v>
      </c>
      <c r="F5" s="27" t="s">
        <v>21</v>
      </c>
      <c r="G5" s="27" t="s">
        <v>423</v>
      </c>
      <c r="H5" s="28" t="s">
        <v>424</v>
      </c>
      <c r="I5" s="28">
        <v>0.17875933395568178</v>
      </c>
      <c r="J5" s="28" t="s">
        <v>425</v>
      </c>
      <c r="K5" s="28" t="s">
        <v>32</v>
      </c>
      <c r="L5" s="28" t="s">
        <v>426</v>
      </c>
      <c r="M5" s="28" t="s">
        <v>49</v>
      </c>
      <c r="N5" s="28" t="s">
        <v>47</v>
      </c>
      <c r="O5" s="28" t="s">
        <v>427</v>
      </c>
      <c r="P5" s="28" t="s">
        <v>243</v>
      </c>
      <c r="Q5" s="28" t="s">
        <v>232</v>
      </c>
      <c r="R5" s="28" t="s">
        <v>49</v>
      </c>
      <c r="S5" s="28" t="s">
        <v>65</v>
      </c>
      <c r="T5" s="28" t="s">
        <v>26</v>
      </c>
      <c r="U5" s="30" t="s">
        <v>428</v>
      </c>
    </row>
    <row r="6" spans="1:21" x14ac:dyDescent="0.25">
      <c r="B6" s="25" t="s">
        <v>429</v>
      </c>
      <c r="C6" s="25" t="s">
        <v>412</v>
      </c>
      <c r="D6" s="26" t="s">
        <v>430</v>
      </c>
      <c r="E6" s="29" t="s">
        <v>414</v>
      </c>
      <c r="F6" s="27" t="s">
        <v>21</v>
      </c>
      <c r="G6" s="27" t="s">
        <v>431</v>
      </c>
      <c r="H6" s="28" t="s">
        <v>432</v>
      </c>
      <c r="I6" s="28">
        <v>0.59292453399874878</v>
      </c>
      <c r="J6" s="28" t="s">
        <v>433</v>
      </c>
      <c r="K6" s="28" t="s">
        <v>32</v>
      </c>
      <c r="L6" s="28" t="s">
        <v>434</v>
      </c>
      <c r="M6" s="28" t="s">
        <v>435</v>
      </c>
      <c r="N6" s="28" t="s">
        <v>30</v>
      </c>
      <c r="O6" s="28" t="s">
        <v>35</v>
      </c>
      <c r="P6" s="28" t="s">
        <v>32</v>
      </c>
      <c r="Q6" s="28" t="s">
        <v>436</v>
      </c>
      <c r="R6" s="28" t="s">
        <v>282</v>
      </c>
      <c r="S6" s="28" t="s">
        <v>25</v>
      </c>
      <c r="T6" s="28" t="s">
        <v>26</v>
      </c>
      <c r="U6" s="30" t="s">
        <v>437</v>
      </c>
    </row>
    <row r="7" spans="1:21" x14ac:dyDescent="0.25">
      <c r="B7" s="25" t="s">
        <v>369</v>
      </c>
      <c r="C7" s="25" t="s">
        <v>438</v>
      </c>
      <c r="D7" s="26" t="s">
        <v>370</v>
      </c>
      <c r="E7" s="29" t="s">
        <v>439</v>
      </c>
      <c r="F7" s="27" t="s">
        <v>78</v>
      </c>
      <c r="G7" s="27" t="s">
        <v>32</v>
      </c>
      <c r="H7" s="28" t="s">
        <v>440</v>
      </c>
      <c r="I7" s="28">
        <v>0.1298178899869129</v>
      </c>
      <c r="J7" s="28" t="s">
        <v>441</v>
      </c>
      <c r="K7" s="28" t="s">
        <v>173</v>
      </c>
      <c r="L7" s="28" t="s">
        <v>442</v>
      </c>
      <c r="M7" s="28" t="s">
        <v>188</v>
      </c>
      <c r="N7" s="28" t="s">
        <v>30</v>
      </c>
      <c r="O7" s="28" t="s">
        <v>35</v>
      </c>
      <c r="P7" s="28" t="s">
        <v>32</v>
      </c>
      <c r="Q7" s="28" t="s">
        <v>443</v>
      </c>
      <c r="R7" s="28" t="s">
        <v>188</v>
      </c>
      <c r="S7" s="28" t="s">
        <v>25</v>
      </c>
      <c r="T7" s="28" t="s">
        <v>26</v>
      </c>
      <c r="U7" s="30" t="s">
        <v>444</v>
      </c>
    </row>
    <row r="8" spans="1:21" x14ac:dyDescent="0.25">
      <c r="B8" s="25" t="s">
        <v>445</v>
      </c>
      <c r="C8" s="25" t="s">
        <v>394</v>
      </c>
      <c r="D8" s="26" t="s">
        <v>446</v>
      </c>
      <c r="E8" s="29" t="s">
        <v>396</v>
      </c>
      <c r="F8" s="27" t="s">
        <v>21</v>
      </c>
      <c r="G8" s="27" t="s">
        <v>447</v>
      </c>
      <c r="H8" s="28" t="s">
        <v>448</v>
      </c>
      <c r="I8" s="28">
        <v>7.0460229382103168E-2</v>
      </c>
      <c r="J8" s="28" t="s">
        <v>449</v>
      </c>
      <c r="K8" s="28" t="s">
        <v>450</v>
      </c>
      <c r="L8" s="28" t="s">
        <v>451</v>
      </c>
      <c r="M8" s="28" t="s">
        <v>94</v>
      </c>
      <c r="N8" s="28" t="s">
        <v>22</v>
      </c>
      <c r="O8" s="28" t="s">
        <v>246</v>
      </c>
      <c r="P8" s="28" t="s">
        <v>32</v>
      </c>
      <c r="Q8" s="28" t="s">
        <v>452</v>
      </c>
      <c r="R8" s="28" t="s">
        <v>49</v>
      </c>
      <c r="S8" s="28" t="s">
        <v>25</v>
      </c>
      <c r="T8" s="28" t="s">
        <v>26</v>
      </c>
      <c r="U8" s="30" t="s">
        <v>453</v>
      </c>
    </row>
    <row r="9" spans="1:21" x14ac:dyDescent="0.25">
      <c r="B9" s="25" t="s">
        <v>454</v>
      </c>
      <c r="C9" s="25" t="s">
        <v>394</v>
      </c>
      <c r="D9" s="26" t="s">
        <v>455</v>
      </c>
      <c r="E9" s="29" t="s">
        <v>396</v>
      </c>
      <c r="F9" s="27" t="s">
        <v>27</v>
      </c>
      <c r="G9" s="27" t="s">
        <v>456</v>
      </c>
      <c r="H9" s="28" t="s">
        <v>457</v>
      </c>
      <c r="I9" s="28">
        <v>0.92074752258744041</v>
      </c>
      <c r="J9" s="28" t="s">
        <v>321</v>
      </c>
      <c r="K9" s="28" t="s">
        <v>257</v>
      </c>
      <c r="L9" s="28" t="s">
        <v>458</v>
      </c>
      <c r="M9" s="28" t="s">
        <v>149</v>
      </c>
      <c r="N9" s="28" t="s">
        <v>30</v>
      </c>
      <c r="O9" s="28" t="s">
        <v>31</v>
      </c>
      <c r="P9" s="28" t="s">
        <v>32</v>
      </c>
      <c r="Q9" s="28" t="s">
        <v>76</v>
      </c>
      <c r="R9" s="28" t="s">
        <v>149</v>
      </c>
      <c r="S9" s="28" t="s">
        <v>65</v>
      </c>
      <c r="T9" s="28" t="s">
        <v>26</v>
      </c>
      <c r="U9" s="30" t="s">
        <v>459</v>
      </c>
    </row>
    <row r="10" spans="1:21" x14ac:dyDescent="0.25">
      <c r="B10" s="25" t="s">
        <v>460</v>
      </c>
      <c r="C10" s="25" t="s">
        <v>394</v>
      </c>
      <c r="D10" s="26" t="s">
        <v>461</v>
      </c>
      <c r="E10" s="29" t="s">
        <v>396</v>
      </c>
      <c r="F10" s="27" t="s">
        <v>34</v>
      </c>
      <c r="G10" s="27" t="s">
        <v>32</v>
      </c>
      <c r="H10" s="28" t="s">
        <v>462</v>
      </c>
      <c r="I10" s="28">
        <v>0.94238872835320198</v>
      </c>
      <c r="J10" s="28" t="s">
        <v>463</v>
      </c>
      <c r="K10" s="28" t="s">
        <v>344</v>
      </c>
      <c r="L10" s="28" t="s">
        <v>464</v>
      </c>
      <c r="M10" s="28" t="s">
        <v>465</v>
      </c>
      <c r="N10" s="28" t="s">
        <v>30</v>
      </c>
      <c r="O10" s="28" t="s">
        <v>35</v>
      </c>
      <c r="P10" s="28" t="s">
        <v>32</v>
      </c>
      <c r="Q10" s="28" t="s">
        <v>466</v>
      </c>
      <c r="R10" s="28" t="s">
        <v>149</v>
      </c>
      <c r="S10" s="28" t="s">
        <v>25</v>
      </c>
      <c r="T10" s="28" t="s">
        <v>26</v>
      </c>
      <c r="U10" s="30" t="s">
        <v>467</v>
      </c>
    </row>
    <row r="11" spans="1:21" x14ac:dyDescent="0.25">
      <c r="B11" s="25" t="s">
        <v>468</v>
      </c>
      <c r="C11" s="25" t="s">
        <v>394</v>
      </c>
      <c r="D11" s="26" t="s">
        <v>469</v>
      </c>
      <c r="E11" s="29" t="s">
        <v>396</v>
      </c>
      <c r="F11" s="27" t="s">
        <v>21</v>
      </c>
      <c r="G11" s="27" t="s">
        <v>470</v>
      </c>
      <c r="H11" s="28" t="s">
        <v>471</v>
      </c>
      <c r="I11" s="28">
        <v>6.0890337594870947E-2</v>
      </c>
      <c r="J11" s="28" t="s">
        <v>472</v>
      </c>
      <c r="K11" s="28" t="s">
        <v>266</v>
      </c>
      <c r="L11" s="28" t="s">
        <v>473</v>
      </c>
      <c r="M11" s="28" t="s">
        <v>149</v>
      </c>
      <c r="N11" s="28" t="s">
        <v>22</v>
      </c>
      <c r="O11" s="28" t="s">
        <v>38</v>
      </c>
      <c r="P11" s="28" t="s">
        <v>32</v>
      </c>
      <c r="Q11" s="28" t="s">
        <v>474</v>
      </c>
      <c r="R11" s="28" t="s">
        <v>75</v>
      </c>
      <c r="S11" s="28" t="s">
        <v>25</v>
      </c>
      <c r="T11" s="28" t="s">
        <v>26</v>
      </c>
      <c r="U11" s="30" t="s">
        <v>475</v>
      </c>
    </row>
    <row r="12" spans="1:21" x14ac:dyDescent="0.25">
      <c r="B12" s="25" t="s">
        <v>476</v>
      </c>
      <c r="C12" s="25" t="s">
        <v>438</v>
      </c>
      <c r="D12" s="26" t="s">
        <v>477</v>
      </c>
      <c r="E12" s="29" t="s">
        <v>439</v>
      </c>
      <c r="F12" s="27" t="s">
        <v>34</v>
      </c>
      <c r="G12" s="27" t="s">
        <v>32</v>
      </c>
      <c r="H12" s="28" t="s">
        <v>478</v>
      </c>
      <c r="I12" s="28">
        <v>0.91484804098267802</v>
      </c>
      <c r="J12" s="28" t="s">
        <v>479</v>
      </c>
      <c r="K12" s="28" t="s">
        <v>32</v>
      </c>
      <c r="L12" s="28" t="s">
        <v>480</v>
      </c>
      <c r="M12" s="28" t="s">
        <v>282</v>
      </c>
      <c r="N12" s="28" t="s">
        <v>30</v>
      </c>
      <c r="O12" s="28" t="s">
        <v>35</v>
      </c>
      <c r="P12" s="28" t="s">
        <v>32</v>
      </c>
      <c r="Q12" s="28" t="s">
        <v>481</v>
      </c>
      <c r="R12" s="28" t="s">
        <v>282</v>
      </c>
      <c r="S12" s="28" t="s">
        <v>25</v>
      </c>
      <c r="T12" s="28" t="s">
        <v>26</v>
      </c>
      <c r="U12" s="30" t="s">
        <v>482</v>
      </c>
    </row>
    <row r="13" spans="1:21" x14ac:dyDescent="0.25">
      <c r="B13" s="25" t="s">
        <v>483</v>
      </c>
      <c r="C13" s="25" t="s">
        <v>412</v>
      </c>
      <c r="D13" s="26" t="s">
        <v>484</v>
      </c>
      <c r="E13" s="29" t="s">
        <v>414</v>
      </c>
      <c r="F13" s="27" t="s">
        <v>78</v>
      </c>
      <c r="G13" s="27" t="s">
        <v>485</v>
      </c>
      <c r="H13" s="28" t="s">
        <v>486</v>
      </c>
      <c r="I13" s="28">
        <v>0.80459486533789926</v>
      </c>
      <c r="J13" s="28" t="s">
        <v>487</v>
      </c>
      <c r="K13" s="28" t="s">
        <v>83</v>
      </c>
      <c r="L13" s="28" t="s">
        <v>488</v>
      </c>
      <c r="M13" s="28" t="s">
        <v>252</v>
      </c>
      <c r="N13" s="28" t="s">
        <v>30</v>
      </c>
      <c r="O13" s="28" t="s">
        <v>31</v>
      </c>
      <c r="P13" s="28" t="s">
        <v>32</v>
      </c>
      <c r="Q13" s="28" t="s">
        <v>489</v>
      </c>
      <c r="R13" s="28" t="s">
        <v>252</v>
      </c>
      <c r="S13" s="28" t="s">
        <v>25</v>
      </c>
      <c r="T13" s="28" t="s">
        <v>26</v>
      </c>
      <c r="U13" s="30" t="s">
        <v>490</v>
      </c>
    </row>
    <row r="14" spans="1:21" x14ac:dyDescent="0.25">
      <c r="B14" s="25" t="s">
        <v>491</v>
      </c>
      <c r="C14" s="25" t="s">
        <v>412</v>
      </c>
      <c r="D14" s="26" t="s">
        <v>492</v>
      </c>
      <c r="E14" s="29" t="s">
        <v>414</v>
      </c>
      <c r="F14" s="27" t="s">
        <v>34</v>
      </c>
      <c r="G14" s="27" t="s">
        <v>493</v>
      </c>
      <c r="H14" s="28" t="s">
        <v>494</v>
      </c>
      <c r="I14" s="28">
        <v>0.68698360699682304</v>
      </c>
      <c r="J14" s="28" t="s">
        <v>79</v>
      </c>
      <c r="K14" s="28" t="s">
        <v>80</v>
      </c>
      <c r="L14" s="28" t="s">
        <v>495</v>
      </c>
      <c r="M14" s="28" t="s">
        <v>210</v>
      </c>
      <c r="N14" s="28" t="s">
        <v>30</v>
      </c>
      <c r="O14" s="28" t="s">
        <v>31</v>
      </c>
      <c r="P14" s="28" t="s">
        <v>32</v>
      </c>
      <c r="Q14" s="28" t="s">
        <v>496</v>
      </c>
      <c r="R14" s="28" t="s">
        <v>248</v>
      </c>
      <c r="S14" s="28" t="s">
        <v>25</v>
      </c>
      <c r="T14" s="28" t="s">
        <v>26</v>
      </c>
      <c r="U14" s="30" t="s">
        <v>497</v>
      </c>
    </row>
    <row r="15" spans="1:21" x14ac:dyDescent="0.25">
      <c r="B15" s="25" t="s">
        <v>498</v>
      </c>
      <c r="C15" s="25" t="s">
        <v>438</v>
      </c>
      <c r="D15" s="26" t="s">
        <v>499</v>
      </c>
      <c r="E15" s="29" t="s">
        <v>439</v>
      </c>
      <c r="F15" s="27" t="s">
        <v>21</v>
      </c>
      <c r="G15" s="27" t="s">
        <v>500</v>
      </c>
      <c r="H15" s="28" t="s">
        <v>501</v>
      </c>
      <c r="I15" s="28">
        <v>0.92549285600505049</v>
      </c>
      <c r="J15" s="28" t="s">
        <v>502</v>
      </c>
      <c r="K15" s="28" t="s">
        <v>32</v>
      </c>
      <c r="L15" s="28" t="s">
        <v>503</v>
      </c>
      <c r="M15" s="28" t="s">
        <v>46</v>
      </c>
      <c r="N15" s="28" t="s">
        <v>22</v>
      </c>
      <c r="O15" s="28" t="s">
        <v>74</v>
      </c>
      <c r="P15" s="28" t="s">
        <v>64</v>
      </c>
      <c r="Q15" s="28" t="s">
        <v>186</v>
      </c>
      <c r="R15" s="28" t="s">
        <v>346</v>
      </c>
      <c r="S15" s="28" t="s">
        <v>187</v>
      </c>
      <c r="T15" s="28" t="s">
        <v>26</v>
      </c>
      <c r="U15" s="30" t="s">
        <v>504</v>
      </c>
    </row>
    <row r="16" spans="1:21" x14ac:dyDescent="0.25">
      <c r="B16" s="25" t="s">
        <v>505</v>
      </c>
      <c r="C16" s="25" t="s">
        <v>394</v>
      </c>
      <c r="D16" s="26" t="s">
        <v>506</v>
      </c>
      <c r="E16" s="29" t="s">
        <v>396</v>
      </c>
      <c r="F16" s="27" t="s">
        <v>34</v>
      </c>
      <c r="G16" s="27" t="s">
        <v>32</v>
      </c>
      <c r="H16" s="28" t="s">
        <v>507</v>
      </c>
      <c r="I16" s="28">
        <v>0.11263428425589084</v>
      </c>
      <c r="J16" s="28" t="s">
        <v>508</v>
      </c>
      <c r="K16" s="28" t="s">
        <v>24</v>
      </c>
      <c r="L16" s="28" t="s">
        <v>509</v>
      </c>
      <c r="M16" s="28" t="s">
        <v>46</v>
      </c>
      <c r="N16" s="28" t="s">
        <v>30</v>
      </c>
      <c r="O16" s="28" t="s">
        <v>110</v>
      </c>
      <c r="P16" s="28" t="s">
        <v>32</v>
      </c>
      <c r="Q16" s="28" t="s">
        <v>510</v>
      </c>
      <c r="R16" s="28" t="s">
        <v>46</v>
      </c>
      <c r="S16" s="28" t="s">
        <v>25</v>
      </c>
      <c r="T16" s="28" t="s">
        <v>26</v>
      </c>
      <c r="U16" s="30" t="s">
        <v>511</v>
      </c>
    </row>
    <row r="17" spans="2:21" x14ac:dyDescent="0.25">
      <c r="B17" s="25" t="s">
        <v>512</v>
      </c>
      <c r="C17" s="25" t="s">
        <v>513</v>
      </c>
      <c r="D17" s="26" t="s">
        <v>514</v>
      </c>
      <c r="E17" s="29" t="s">
        <v>515</v>
      </c>
      <c r="F17" s="27" t="s">
        <v>137</v>
      </c>
      <c r="G17" s="27" t="s">
        <v>516</v>
      </c>
      <c r="H17" s="28" t="s">
        <v>517</v>
      </c>
      <c r="I17" s="28">
        <v>0.2179322765553301</v>
      </c>
      <c r="J17" s="28" t="s">
        <v>518</v>
      </c>
      <c r="K17" s="28" t="s">
        <v>83</v>
      </c>
      <c r="L17" s="28" t="s">
        <v>519</v>
      </c>
      <c r="M17" s="28" t="s">
        <v>379</v>
      </c>
      <c r="N17" s="28" t="s">
        <v>30</v>
      </c>
      <c r="O17" s="28" t="s">
        <v>255</v>
      </c>
      <c r="P17" s="28" t="s">
        <v>32</v>
      </c>
      <c r="Q17" s="28" t="s">
        <v>520</v>
      </c>
      <c r="R17" s="28" t="s">
        <v>379</v>
      </c>
      <c r="S17" s="28" t="s">
        <v>25</v>
      </c>
      <c r="T17" s="28" t="s">
        <v>26</v>
      </c>
      <c r="U17" s="30" t="s">
        <v>521</v>
      </c>
    </row>
    <row r="18" spans="2:21" x14ac:dyDescent="0.25">
      <c r="B18" s="25" t="s">
        <v>522</v>
      </c>
      <c r="C18" s="25" t="s">
        <v>394</v>
      </c>
      <c r="D18" s="26" t="s">
        <v>523</v>
      </c>
      <c r="E18" s="29" t="s">
        <v>396</v>
      </c>
      <c r="F18" s="27" t="s">
        <v>21</v>
      </c>
      <c r="G18" s="27" t="s">
        <v>524</v>
      </c>
      <c r="H18" s="28" t="s">
        <v>525</v>
      </c>
      <c r="I18" s="28">
        <v>0.65652673483344381</v>
      </c>
      <c r="J18" s="28" t="s">
        <v>526</v>
      </c>
      <c r="K18" s="28" t="s">
        <v>68</v>
      </c>
      <c r="L18" s="28" t="s">
        <v>527</v>
      </c>
      <c r="M18" s="28" t="s">
        <v>111</v>
      </c>
      <c r="N18" s="28" t="s">
        <v>30</v>
      </c>
      <c r="O18" s="28" t="s">
        <v>35</v>
      </c>
      <c r="P18" s="28" t="s">
        <v>32</v>
      </c>
      <c r="Q18" s="28" t="s">
        <v>528</v>
      </c>
      <c r="R18" s="28" t="s">
        <v>111</v>
      </c>
      <c r="S18" s="28" t="s">
        <v>65</v>
      </c>
      <c r="T18" s="28" t="s">
        <v>26</v>
      </c>
      <c r="U18" s="30" t="s">
        <v>529</v>
      </c>
    </row>
    <row r="19" spans="2:21" x14ac:dyDescent="0.25">
      <c r="B19" s="25" t="s">
        <v>530</v>
      </c>
      <c r="C19" s="25" t="s">
        <v>438</v>
      </c>
      <c r="D19" s="26" t="s">
        <v>531</v>
      </c>
      <c r="E19" s="29" t="s">
        <v>439</v>
      </c>
      <c r="F19" s="27" t="s">
        <v>21</v>
      </c>
      <c r="G19" s="27" t="s">
        <v>532</v>
      </c>
      <c r="H19" s="28" t="s">
        <v>533</v>
      </c>
      <c r="I19" s="28">
        <v>0.97334007176540893</v>
      </c>
      <c r="J19" s="28" t="s">
        <v>534</v>
      </c>
      <c r="K19" s="28" t="s">
        <v>32</v>
      </c>
      <c r="L19" s="28" t="s">
        <v>535</v>
      </c>
      <c r="M19" s="28" t="s">
        <v>96</v>
      </c>
      <c r="N19" s="28" t="s">
        <v>22</v>
      </c>
      <c r="O19" s="28" t="s">
        <v>74</v>
      </c>
      <c r="P19" s="28" t="s">
        <v>536</v>
      </c>
      <c r="Q19" s="28" t="s">
        <v>537</v>
      </c>
      <c r="R19" s="28" t="s">
        <v>538</v>
      </c>
      <c r="S19" s="28" t="s">
        <v>187</v>
      </c>
      <c r="T19" s="28" t="s">
        <v>26</v>
      </c>
      <c r="U19" s="30" t="s">
        <v>539</v>
      </c>
    </row>
    <row r="20" spans="2:21" x14ac:dyDescent="0.25">
      <c r="B20" s="25" t="s">
        <v>540</v>
      </c>
      <c r="C20" s="25" t="s">
        <v>394</v>
      </c>
      <c r="D20" s="26" t="s">
        <v>541</v>
      </c>
      <c r="E20" s="29" t="s">
        <v>396</v>
      </c>
      <c r="F20" s="27" t="s">
        <v>21</v>
      </c>
      <c r="G20" s="27" t="s">
        <v>542</v>
      </c>
      <c r="H20" s="28" t="s">
        <v>315</v>
      </c>
      <c r="I20" s="28">
        <v>0.16531604517362597</v>
      </c>
      <c r="J20" s="28" t="s">
        <v>316</v>
      </c>
      <c r="K20" s="28" t="s">
        <v>70</v>
      </c>
      <c r="L20" s="28" t="s">
        <v>317</v>
      </c>
      <c r="M20" s="28" t="s">
        <v>149</v>
      </c>
      <c r="N20" s="28" t="s">
        <v>22</v>
      </c>
      <c r="O20" s="28" t="s">
        <v>38</v>
      </c>
      <c r="P20" s="28" t="s">
        <v>32</v>
      </c>
      <c r="Q20" s="28" t="s">
        <v>318</v>
      </c>
      <c r="R20" s="28" t="s">
        <v>149</v>
      </c>
      <c r="S20" s="28" t="s">
        <v>25</v>
      </c>
      <c r="T20" s="28" t="s">
        <v>26</v>
      </c>
      <c r="U20" s="30" t="s">
        <v>543</v>
      </c>
    </row>
    <row r="21" spans="2:21" x14ac:dyDescent="0.25">
      <c r="B21" s="25" t="s">
        <v>544</v>
      </c>
      <c r="C21" s="25" t="s">
        <v>412</v>
      </c>
      <c r="D21" s="26" t="s">
        <v>545</v>
      </c>
      <c r="E21" s="29" t="s">
        <v>414</v>
      </c>
      <c r="F21" s="27" t="s">
        <v>27</v>
      </c>
      <c r="G21" s="27" t="s">
        <v>546</v>
      </c>
      <c r="H21" s="28" t="s">
        <v>547</v>
      </c>
      <c r="I21" s="28">
        <v>0.64937549302421127</v>
      </c>
      <c r="J21" s="28" t="s">
        <v>548</v>
      </c>
      <c r="K21" s="28" t="s">
        <v>69</v>
      </c>
      <c r="L21" s="28" t="s">
        <v>549</v>
      </c>
      <c r="M21" s="28" t="s">
        <v>117</v>
      </c>
      <c r="N21" s="28" t="s">
        <v>30</v>
      </c>
      <c r="O21" s="28" t="s">
        <v>35</v>
      </c>
      <c r="P21" s="28" t="s">
        <v>32</v>
      </c>
      <c r="Q21" s="28" t="s">
        <v>550</v>
      </c>
      <c r="R21" s="28" t="s">
        <v>117</v>
      </c>
      <c r="S21" s="28" t="s">
        <v>25</v>
      </c>
      <c r="T21" s="28" t="s">
        <v>26</v>
      </c>
      <c r="U21" s="30" t="s">
        <v>551</v>
      </c>
    </row>
    <row r="22" spans="2:21" x14ac:dyDescent="0.25">
      <c r="B22" s="25" t="s">
        <v>552</v>
      </c>
      <c r="C22" s="25" t="s">
        <v>438</v>
      </c>
      <c r="D22" s="26" t="s">
        <v>553</v>
      </c>
      <c r="E22" s="29" t="s">
        <v>439</v>
      </c>
      <c r="F22" s="27" t="s">
        <v>21</v>
      </c>
      <c r="G22" s="31" t="s">
        <v>554</v>
      </c>
      <c r="H22" s="28" t="s">
        <v>555</v>
      </c>
      <c r="I22" s="28">
        <v>0.25743352820642151</v>
      </c>
      <c r="J22" s="28" t="s">
        <v>556</v>
      </c>
      <c r="K22" s="28" t="s">
        <v>32</v>
      </c>
      <c r="L22" s="28" t="s">
        <v>557</v>
      </c>
      <c r="M22" s="28" t="s">
        <v>378</v>
      </c>
      <c r="N22" s="28" t="s">
        <v>30</v>
      </c>
      <c r="O22" s="28" t="s">
        <v>35</v>
      </c>
      <c r="P22" s="28" t="s">
        <v>32</v>
      </c>
      <c r="Q22" s="28" t="s">
        <v>558</v>
      </c>
      <c r="R22" s="28" t="s">
        <v>378</v>
      </c>
      <c r="S22" s="28" t="s">
        <v>25</v>
      </c>
      <c r="T22" s="28" t="s">
        <v>26</v>
      </c>
      <c r="U22" s="30" t="s">
        <v>559</v>
      </c>
    </row>
    <row r="23" spans="2:21" x14ac:dyDescent="0.25">
      <c r="B23" s="25" t="s">
        <v>560</v>
      </c>
      <c r="C23" s="25" t="s">
        <v>394</v>
      </c>
      <c r="D23" s="26" t="s">
        <v>561</v>
      </c>
      <c r="E23" s="29" t="s">
        <v>396</v>
      </c>
      <c r="F23" s="27" t="s">
        <v>81</v>
      </c>
      <c r="G23" s="27" t="s">
        <v>562</v>
      </c>
      <c r="H23" s="28" t="s">
        <v>563</v>
      </c>
      <c r="I23" s="28">
        <v>0.50671991506465497</v>
      </c>
      <c r="J23" s="28" t="s">
        <v>247</v>
      </c>
      <c r="K23" s="28" t="s">
        <v>244</v>
      </c>
      <c r="L23" s="28" t="s">
        <v>564</v>
      </c>
      <c r="M23" s="28" t="s">
        <v>107</v>
      </c>
      <c r="N23" s="28" t="s">
        <v>22</v>
      </c>
      <c r="O23" s="28" t="s">
        <v>74</v>
      </c>
      <c r="P23" s="28" t="s">
        <v>565</v>
      </c>
      <c r="Q23" s="28" t="s">
        <v>566</v>
      </c>
      <c r="R23" s="28" t="s">
        <v>107</v>
      </c>
      <c r="S23" s="28" t="s">
        <v>65</v>
      </c>
      <c r="T23" s="28" t="s">
        <v>26</v>
      </c>
      <c r="U23" s="30" t="s">
        <v>567</v>
      </c>
    </row>
    <row r="24" spans="2:21" x14ac:dyDescent="0.25">
      <c r="B24" s="25" t="s">
        <v>568</v>
      </c>
      <c r="C24" s="25" t="s">
        <v>569</v>
      </c>
      <c r="D24" s="26" t="s">
        <v>570</v>
      </c>
      <c r="E24" s="29" t="s">
        <v>571</v>
      </c>
      <c r="F24" s="27" t="s">
        <v>78</v>
      </c>
      <c r="G24" s="27" t="s">
        <v>572</v>
      </c>
      <c r="H24" s="28" t="s">
        <v>573</v>
      </c>
      <c r="I24" s="28">
        <v>0.97346309450360013</v>
      </c>
      <c r="J24" s="28" t="s">
        <v>294</v>
      </c>
      <c r="K24" s="28" t="s">
        <v>33</v>
      </c>
      <c r="L24" s="28" t="s">
        <v>574</v>
      </c>
      <c r="M24" s="28" t="s">
        <v>96</v>
      </c>
      <c r="N24" s="28" t="s">
        <v>30</v>
      </c>
      <c r="O24" s="28" t="s">
        <v>35</v>
      </c>
      <c r="P24" s="28" t="s">
        <v>32</v>
      </c>
      <c r="Q24" s="28" t="s">
        <v>575</v>
      </c>
      <c r="R24" s="28" t="s">
        <v>225</v>
      </c>
      <c r="S24" s="28" t="s">
        <v>25</v>
      </c>
      <c r="T24" s="28" t="s">
        <v>26</v>
      </c>
      <c r="U24" s="30" t="s">
        <v>576</v>
      </c>
    </row>
    <row r="25" spans="2:21" x14ac:dyDescent="0.25">
      <c r="B25" s="25" t="s">
        <v>577</v>
      </c>
      <c r="C25" s="25" t="s">
        <v>394</v>
      </c>
      <c r="D25" s="26" t="s">
        <v>578</v>
      </c>
      <c r="E25" s="29" t="s">
        <v>396</v>
      </c>
      <c r="F25" s="27" t="s">
        <v>27</v>
      </c>
      <c r="G25" s="27" t="s">
        <v>579</v>
      </c>
      <c r="H25" s="28" t="s">
        <v>51</v>
      </c>
      <c r="I25" s="28">
        <v>0.33253352820005966</v>
      </c>
      <c r="J25" s="28" t="s">
        <v>52</v>
      </c>
      <c r="K25" s="28" t="s">
        <v>50</v>
      </c>
      <c r="L25" s="28" t="s">
        <v>53</v>
      </c>
      <c r="M25" s="28" t="s">
        <v>54</v>
      </c>
      <c r="N25" s="28" t="s">
        <v>30</v>
      </c>
      <c r="O25" s="28" t="s">
        <v>35</v>
      </c>
      <c r="P25" s="28" t="s">
        <v>32</v>
      </c>
      <c r="Q25" s="28" t="s">
        <v>55</v>
      </c>
      <c r="R25" s="28" t="s">
        <v>56</v>
      </c>
      <c r="S25" s="28" t="s">
        <v>25</v>
      </c>
      <c r="T25" s="28" t="s">
        <v>57</v>
      </c>
      <c r="U25" s="30" t="s">
        <v>580</v>
      </c>
    </row>
    <row r="26" spans="2:21" x14ac:dyDescent="0.25">
      <c r="B26" s="25" t="s">
        <v>581</v>
      </c>
      <c r="C26" s="25" t="s">
        <v>394</v>
      </c>
      <c r="D26" s="26" t="s">
        <v>582</v>
      </c>
      <c r="E26" s="29" t="s">
        <v>396</v>
      </c>
      <c r="F26" s="27" t="s">
        <v>21</v>
      </c>
      <c r="G26" s="27" t="s">
        <v>583</v>
      </c>
      <c r="H26" s="28" t="s">
        <v>584</v>
      </c>
      <c r="I26" s="28">
        <v>0.88466908609191486</v>
      </c>
      <c r="J26" s="28" t="s">
        <v>201</v>
      </c>
      <c r="K26" s="28" t="s">
        <v>32</v>
      </c>
      <c r="L26" s="28" t="s">
        <v>585</v>
      </c>
      <c r="M26" s="28" t="s">
        <v>379</v>
      </c>
      <c r="N26" s="28" t="s">
        <v>368</v>
      </c>
      <c r="O26" s="28" t="s">
        <v>586</v>
      </c>
      <c r="P26" s="28" t="s">
        <v>64</v>
      </c>
      <c r="Q26" s="28" t="s">
        <v>32</v>
      </c>
      <c r="R26" s="28" t="s">
        <v>379</v>
      </c>
      <c r="S26" s="28" t="s">
        <v>208</v>
      </c>
      <c r="T26" s="28" t="s">
        <v>26</v>
      </c>
      <c r="U26" s="30" t="s">
        <v>587</v>
      </c>
    </row>
    <row r="27" spans="2:21" x14ac:dyDescent="0.25">
      <c r="B27" s="25"/>
      <c r="C27" s="25"/>
      <c r="D27" s="25"/>
      <c r="E27" s="29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30"/>
    </row>
    <row r="28" spans="2:21" x14ac:dyDescent="0.25">
      <c r="B28" s="25"/>
      <c r="C28" s="25"/>
      <c r="D28" s="25"/>
      <c r="E28" s="29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30"/>
    </row>
    <row r="29" spans="2:21" x14ac:dyDescent="0.25">
      <c r="B29" s="25"/>
      <c r="C29" s="25"/>
      <c r="D29" s="25"/>
      <c r="E29" s="29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30"/>
    </row>
    <row r="30" spans="2:21" x14ac:dyDescent="0.25">
      <c r="B30" s="25"/>
      <c r="C30" s="25"/>
      <c r="D30" s="25"/>
      <c r="E30" s="29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30"/>
    </row>
    <row r="31" spans="2:21" x14ac:dyDescent="0.25">
      <c r="B31" s="25"/>
      <c r="C31" s="25"/>
      <c r="D31" s="25"/>
      <c r="E31" s="29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30"/>
    </row>
    <row r="32" spans="2:21" x14ac:dyDescent="0.25">
      <c r="B32" s="25"/>
      <c r="C32" s="25"/>
      <c r="D32" s="25"/>
      <c r="E32" s="29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30"/>
    </row>
    <row r="33" spans="5:21" x14ac:dyDescent="0.25">
      <c r="E33" s="29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30"/>
    </row>
    <row r="34" spans="5:21" x14ac:dyDescent="0.25">
      <c r="E34" s="29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30"/>
    </row>
    <row r="35" spans="5:21" x14ac:dyDescent="0.25">
      <c r="E35" s="29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30"/>
    </row>
    <row r="36" spans="5:21" x14ac:dyDescent="0.25">
      <c r="E36" s="29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30"/>
    </row>
    <row r="37" spans="5:21" x14ac:dyDescent="0.25">
      <c r="E37" s="29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30"/>
    </row>
    <row r="38" spans="5:21" x14ac:dyDescent="0.25">
      <c r="E38" s="29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30"/>
    </row>
    <row r="39" spans="5:21" x14ac:dyDescent="0.25">
      <c r="E39" s="29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30"/>
    </row>
    <row r="40" spans="5:21" x14ac:dyDescent="0.25">
      <c r="E40" s="29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30"/>
    </row>
    <row r="41" spans="5:21" x14ac:dyDescent="0.25">
      <c r="E41" s="29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30"/>
    </row>
    <row r="42" spans="5:21" x14ac:dyDescent="0.25">
      <c r="E42" s="29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30"/>
    </row>
    <row r="43" spans="5:21" x14ac:dyDescent="0.25">
      <c r="E43" s="29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30"/>
    </row>
    <row r="44" spans="5:21" x14ac:dyDescent="0.25">
      <c r="E44" s="29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30"/>
    </row>
    <row r="45" spans="5:21" x14ac:dyDescent="0.25">
      <c r="E45" s="29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30"/>
    </row>
    <row r="46" spans="5:21" x14ac:dyDescent="0.25">
      <c r="E46" s="29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30"/>
    </row>
    <row r="47" spans="5:21" x14ac:dyDescent="0.25">
      <c r="E47" s="29"/>
      <c r="F47" s="25"/>
      <c r="G47" s="31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30"/>
    </row>
    <row r="48" spans="5:21" x14ac:dyDescent="0.25">
      <c r="E48" s="29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30"/>
    </row>
    <row r="52" spans="5:21" x14ac:dyDescent="0.25">
      <c r="E52" s="29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30"/>
    </row>
    <row r="53" spans="5:21" x14ac:dyDescent="0.25">
      <c r="E53" s="29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30"/>
    </row>
    <row r="54" spans="5:21" x14ac:dyDescent="0.25">
      <c r="E54" s="29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30"/>
    </row>
    <row r="55" spans="5:21" x14ac:dyDescent="0.25">
      <c r="E55" s="29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30"/>
    </row>
    <row r="56" spans="5:21" x14ac:dyDescent="0.25">
      <c r="E56" s="29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30"/>
    </row>
    <row r="57" spans="5:21" x14ac:dyDescent="0.25">
      <c r="E57" s="29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30"/>
    </row>
    <row r="58" spans="5:21" x14ac:dyDescent="0.25">
      <c r="E58" s="29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30"/>
    </row>
    <row r="59" spans="5:21" x14ac:dyDescent="0.25">
      <c r="E59" s="29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30"/>
    </row>
    <row r="60" spans="5:21" x14ac:dyDescent="0.25">
      <c r="E60" s="29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30"/>
    </row>
    <row r="61" spans="5:21" x14ac:dyDescent="0.25">
      <c r="E61" s="29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30"/>
    </row>
    <row r="62" spans="5:21" x14ac:dyDescent="0.25">
      <c r="E62" s="29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30"/>
    </row>
    <row r="63" spans="5:21" x14ac:dyDescent="0.25">
      <c r="E63" s="29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30"/>
    </row>
    <row r="64" spans="5:21" x14ac:dyDescent="0.25">
      <c r="E64" s="29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30"/>
    </row>
    <row r="65" spans="5:21" x14ac:dyDescent="0.25">
      <c r="E65" s="29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30"/>
    </row>
    <row r="66" spans="5:21" x14ac:dyDescent="0.25">
      <c r="E66" s="29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30"/>
    </row>
    <row r="67" spans="5:21" x14ac:dyDescent="0.25">
      <c r="E67" s="29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30"/>
    </row>
    <row r="68" spans="5:21" x14ac:dyDescent="0.25">
      <c r="E68" s="29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30"/>
    </row>
    <row r="69" spans="5:21" x14ac:dyDescent="0.25">
      <c r="E69" s="29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30"/>
    </row>
    <row r="70" spans="5:21" x14ac:dyDescent="0.25">
      <c r="E70" s="29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30"/>
    </row>
    <row r="71" spans="5:21" x14ac:dyDescent="0.25">
      <c r="E71" s="29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30"/>
    </row>
    <row r="72" spans="5:21" x14ac:dyDescent="0.25">
      <c r="E72" s="29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30"/>
    </row>
    <row r="73" spans="5:21" x14ac:dyDescent="0.25">
      <c r="E73" s="29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30"/>
    </row>
    <row r="74" spans="5:21" x14ac:dyDescent="0.25">
      <c r="E74" s="29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30"/>
    </row>
    <row r="75" spans="5:21" x14ac:dyDescent="0.25">
      <c r="E75" s="29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30"/>
    </row>
    <row r="76" spans="5:21" x14ac:dyDescent="0.25">
      <c r="E76" s="29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30"/>
    </row>
    <row r="77" spans="5:21" x14ac:dyDescent="0.25">
      <c r="E77" s="29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30"/>
    </row>
    <row r="78" spans="5:21" x14ac:dyDescent="0.25">
      <c r="E78" s="29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30"/>
    </row>
    <row r="79" spans="5:21" x14ac:dyDescent="0.25">
      <c r="E79" s="29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30"/>
    </row>
    <row r="80" spans="5:21" x14ac:dyDescent="0.25">
      <c r="E80" s="29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30"/>
    </row>
    <row r="81" spans="5:21" x14ac:dyDescent="0.25">
      <c r="E81" s="29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30"/>
    </row>
    <row r="82" spans="5:21" x14ac:dyDescent="0.25">
      <c r="E82" s="29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30"/>
    </row>
    <row r="83" spans="5:21" x14ac:dyDescent="0.25">
      <c r="E83" s="29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30"/>
    </row>
    <row r="84" spans="5:21" x14ac:dyDescent="0.25">
      <c r="E84" s="29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30"/>
    </row>
    <row r="85" spans="5:21" x14ac:dyDescent="0.25">
      <c r="E85" s="29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30"/>
    </row>
    <row r="86" spans="5:21" x14ac:dyDescent="0.25">
      <c r="E86" s="29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30"/>
    </row>
    <row r="87" spans="5:21" x14ac:dyDescent="0.25">
      <c r="E87" s="29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30"/>
    </row>
    <row r="88" spans="5:21" x14ac:dyDescent="0.25">
      <c r="E88" s="29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30"/>
    </row>
    <row r="89" spans="5:21" x14ac:dyDescent="0.25">
      <c r="E89" s="29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30"/>
    </row>
    <row r="90" spans="5:21" x14ac:dyDescent="0.25">
      <c r="E90" s="29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30"/>
    </row>
    <row r="91" spans="5:21" x14ac:dyDescent="0.25">
      <c r="E91" s="29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30"/>
    </row>
    <row r="92" spans="5:21" x14ac:dyDescent="0.25">
      <c r="E92" s="29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30"/>
    </row>
    <row r="93" spans="5:21" x14ac:dyDescent="0.25">
      <c r="E93" s="29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30"/>
    </row>
    <row r="94" spans="5:21" x14ac:dyDescent="0.25">
      <c r="E94" s="29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30"/>
    </row>
    <row r="95" spans="5:21" x14ac:dyDescent="0.25">
      <c r="E95" s="29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30"/>
    </row>
    <row r="96" spans="5:21" x14ac:dyDescent="0.25">
      <c r="E96" s="29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30"/>
    </row>
    <row r="97" spans="5:21" x14ac:dyDescent="0.25">
      <c r="E97" s="29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30"/>
    </row>
    <row r="98" spans="5:21" x14ac:dyDescent="0.25">
      <c r="E98" s="29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30"/>
    </row>
    <row r="99" spans="5:21" x14ac:dyDescent="0.25">
      <c r="E99" s="29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30"/>
    </row>
    <row r="100" spans="5:21" x14ac:dyDescent="0.25">
      <c r="E100" s="29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30"/>
    </row>
    <row r="101" spans="5:21" x14ac:dyDescent="0.25">
      <c r="E101" s="29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30"/>
    </row>
    <row r="102" spans="5:21" x14ac:dyDescent="0.25">
      <c r="E102" s="29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30"/>
    </row>
    <row r="103" spans="5:21" x14ac:dyDescent="0.25">
      <c r="E103" s="29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30"/>
    </row>
    <row r="104" spans="5:21" x14ac:dyDescent="0.25">
      <c r="E104" s="29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30"/>
    </row>
    <row r="105" spans="5:21" x14ac:dyDescent="0.25">
      <c r="E105" s="29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30"/>
    </row>
    <row r="106" spans="5:21" x14ac:dyDescent="0.25">
      <c r="E106" s="29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30"/>
    </row>
    <row r="107" spans="5:21" x14ac:dyDescent="0.25">
      <c r="E107" s="29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30"/>
    </row>
    <row r="108" spans="5:21" x14ac:dyDescent="0.25">
      <c r="E108" s="29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30"/>
    </row>
    <row r="109" spans="5:21" x14ac:dyDescent="0.25">
      <c r="E109" s="29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30"/>
    </row>
    <row r="110" spans="5:21" x14ac:dyDescent="0.25">
      <c r="E110" s="29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30"/>
    </row>
    <row r="111" spans="5:21" x14ac:dyDescent="0.25">
      <c r="E111" s="29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30"/>
    </row>
    <row r="112" spans="5:21" x14ac:dyDescent="0.25">
      <c r="E112" s="29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30"/>
    </row>
    <row r="113" spans="5:21" x14ac:dyDescent="0.25">
      <c r="E113" s="29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30"/>
    </row>
    <row r="114" spans="5:21" x14ac:dyDescent="0.25">
      <c r="E114" s="29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30"/>
    </row>
    <row r="115" spans="5:21" x14ac:dyDescent="0.25">
      <c r="E115" s="29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30"/>
    </row>
    <row r="116" spans="5:21" x14ac:dyDescent="0.25">
      <c r="E116" s="29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30"/>
    </row>
    <row r="117" spans="5:21" x14ac:dyDescent="0.25">
      <c r="E117" s="29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30"/>
    </row>
    <row r="118" spans="5:21" x14ac:dyDescent="0.25">
      <c r="E118" s="29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30"/>
    </row>
    <row r="119" spans="5:21" x14ac:dyDescent="0.25">
      <c r="E119" s="29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30"/>
    </row>
    <row r="120" spans="5:21" x14ac:dyDescent="0.25">
      <c r="E120" s="29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30"/>
    </row>
    <row r="121" spans="5:21" x14ac:dyDescent="0.25">
      <c r="E121" s="29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30"/>
    </row>
    <row r="122" spans="5:21" x14ac:dyDescent="0.25">
      <c r="E122" s="29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30"/>
    </row>
    <row r="123" spans="5:21" x14ac:dyDescent="0.25">
      <c r="E123" s="29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30"/>
    </row>
    <row r="124" spans="5:21" x14ac:dyDescent="0.25">
      <c r="E124" s="29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30"/>
    </row>
    <row r="125" spans="5:21" x14ac:dyDescent="0.25">
      <c r="E125" s="29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30"/>
    </row>
    <row r="126" spans="5:21" x14ac:dyDescent="0.25">
      <c r="E126" s="29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30"/>
    </row>
    <row r="127" spans="5:21" x14ac:dyDescent="0.25">
      <c r="E127" s="29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30"/>
    </row>
    <row r="128" spans="5:21" x14ac:dyDescent="0.25">
      <c r="E128" s="29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30"/>
    </row>
    <row r="129" spans="5:21" x14ac:dyDescent="0.25">
      <c r="E129" s="29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30"/>
    </row>
    <row r="130" spans="5:21" x14ac:dyDescent="0.25">
      <c r="E130" s="29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30"/>
    </row>
    <row r="131" spans="5:21" x14ac:dyDescent="0.25">
      <c r="E131" s="29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30"/>
    </row>
    <row r="132" spans="5:21" x14ac:dyDescent="0.25">
      <c r="E132" s="29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30"/>
    </row>
    <row r="133" spans="5:21" x14ac:dyDescent="0.25">
      <c r="E133" s="29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30"/>
    </row>
    <row r="134" spans="5:21" x14ac:dyDescent="0.25">
      <c r="E134" s="29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30"/>
    </row>
    <row r="135" spans="5:21" x14ac:dyDescent="0.25">
      <c r="E135" s="29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30"/>
    </row>
    <row r="136" spans="5:21" x14ac:dyDescent="0.25">
      <c r="E136" s="29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30"/>
    </row>
    <row r="137" spans="5:21" x14ac:dyDescent="0.25">
      <c r="E137" s="29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30"/>
    </row>
    <row r="138" spans="5:21" x14ac:dyDescent="0.25">
      <c r="E138" s="29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30"/>
    </row>
    <row r="139" spans="5:21" x14ac:dyDescent="0.25">
      <c r="E139" s="29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30"/>
    </row>
    <row r="140" spans="5:21" x14ac:dyDescent="0.25">
      <c r="E140" s="29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30"/>
    </row>
    <row r="141" spans="5:21" x14ac:dyDescent="0.25">
      <c r="E141" s="29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30"/>
    </row>
    <row r="142" spans="5:21" x14ac:dyDescent="0.25">
      <c r="E142" s="29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30"/>
    </row>
    <row r="143" spans="5:21" x14ac:dyDescent="0.25">
      <c r="E143" s="29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30"/>
    </row>
    <row r="144" spans="5:21" x14ac:dyDescent="0.25">
      <c r="E144" s="29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30"/>
    </row>
    <row r="145" spans="5:21" x14ac:dyDescent="0.25">
      <c r="E145" s="29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30"/>
    </row>
    <row r="146" spans="5:21" x14ac:dyDescent="0.25">
      <c r="E146" s="29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30"/>
    </row>
    <row r="147" spans="5:21" x14ac:dyDescent="0.25">
      <c r="E147" s="29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30"/>
    </row>
    <row r="148" spans="5:21" x14ac:dyDescent="0.25">
      <c r="E148" s="29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30"/>
    </row>
    <row r="149" spans="5:21" x14ac:dyDescent="0.25">
      <c r="E149" s="29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30"/>
    </row>
    <row r="150" spans="5:21" x14ac:dyDescent="0.25">
      <c r="E150" s="29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30"/>
    </row>
    <row r="151" spans="5:21" x14ac:dyDescent="0.25">
      <c r="E151" s="29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30"/>
    </row>
    <row r="152" spans="5:21" x14ac:dyDescent="0.25">
      <c r="E152" s="29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30"/>
    </row>
    <row r="153" spans="5:21" x14ac:dyDescent="0.25">
      <c r="E153" s="29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30"/>
    </row>
    <row r="154" spans="5:21" x14ac:dyDescent="0.25">
      <c r="E154" s="29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30"/>
    </row>
    <row r="155" spans="5:21" x14ac:dyDescent="0.25">
      <c r="E155" s="29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30"/>
    </row>
    <row r="156" spans="5:21" x14ac:dyDescent="0.25">
      <c r="E156" s="29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30"/>
    </row>
    <row r="157" spans="5:21" x14ac:dyDescent="0.25">
      <c r="E157" s="29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30"/>
    </row>
    <row r="158" spans="5:21" x14ac:dyDescent="0.25">
      <c r="E158" s="29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30"/>
    </row>
    <row r="159" spans="5:21" x14ac:dyDescent="0.25">
      <c r="E159" s="29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30"/>
    </row>
    <row r="160" spans="5:21" x14ac:dyDescent="0.25">
      <c r="E160" s="29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30"/>
    </row>
    <row r="161" spans="5:21" x14ac:dyDescent="0.25">
      <c r="E161" s="29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30"/>
    </row>
    <row r="162" spans="5:21" x14ac:dyDescent="0.25">
      <c r="E162" s="29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30"/>
    </row>
    <row r="163" spans="5:21" x14ac:dyDescent="0.25">
      <c r="E163" s="29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30"/>
    </row>
    <row r="164" spans="5:21" x14ac:dyDescent="0.25">
      <c r="E164" s="29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30"/>
    </row>
    <row r="165" spans="5:21" x14ac:dyDescent="0.25">
      <c r="E165" s="29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30"/>
    </row>
    <row r="166" spans="5:21" x14ac:dyDescent="0.25">
      <c r="E166" s="29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30"/>
    </row>
    <row r="167" spans="5:21" x14ac:dyDescent="0.25">
      <c r="E167" s="29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30"/>
    </row>
    <row r="168" spans="5:21" x14ac:dyDescent="0.25">
      <c r="E168" s="29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30"/>
    </row>
    <row r="169" spans="5:21" x14ac:dyDescent="0.25">
      <c r="E169" s="29"/>
      <c r="F169" s="25"/>
      <c r="G169" s="31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30"/>
    </row>
    <row r="170" spans="5:21" x14ac:dyDescent="0.25">
      <c r="E170" s="29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30"/>
    </row>
    <row r="171" spans="5:21" x14ac:dyDescent="0.25">
      <c r="E171" s="29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30"/>
    </row>
    <row r="172" spans="5:21" x14ac:dyDescent="0.25">
      <c r="E172" s="29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30"/>
    </row>
    <row r="173" spans="5:21" x14ac:dyDescent="0.25">
      <c r="E173" s="29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30"/>
    </row>
    <row r="174" spans="5:21" x14ac:dyDescent="0.25">
      <c r="E174" s="29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30"/>
    </row>
    <row r="175" spans="5:21" x14ac:dyDescent="0.25">
      <c r="E175" s="29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30"/>
    </row>
    <row r="176" spans="5:21" x14ac:dyDescent="0.25">
      <c r="E176" s="29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30"/>
    </row>
    <row r="177" spans="5:21" x14ac:dyDescent="0.25">
      <c r="E177" s="29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30"/>
    </row>
    <row r="178" spans="5:21" x14ac:dyDescent="0.25">
      <c r="E178" s="29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30"/>
    </row>
    <row r="179" spans="5:21" x14ac:dyDescent="0.25">
      <c r="E179" s="29"/>
      <c r="F179" s="25"/>
      <c r="G179" s="31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30"/>
    </row>
    <row r="180" spans="5:21" x14ac:dyDescent="0.25">
      <c r="E180" s="29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30"/>
    </row>
    <row r="181" spans="5:21" x14ac:dyDescent="0.25">
      <c r="E181" s="29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30"/>
    </row>
    <row r="182" spans="5:21" x14ac:dyDescent="0.25">
      <c r="E182" s="29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30"/>
    </row>
    <row r="183" spans="5:21" x14ac:dyDescent="0.25">
      <c r="E183" s="29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30"/>
    </row>
    <row r="184" spans="5:21" x14ac:dyDescent="0.25">
      <c r="E184" s="29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30"/>
    </row>
    <row r="185" spans="5:21" x14ac:dyDescent="0.25">
      <c r="E185" s="29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30"/>
    </row>
    <row r="186" spans="5:21" x14ac:dyDescent="0.25">
      <c r="E186" s="29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30"/>
    </row>
    <row r="187" spans="5:21" x14ac:dyDescent="0.25">
      <c r="E187" s="29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30"/>
    </row>
    <row r="188" spans="5:21" x14ac:dyDescent="0.25">
      <c r="E188" s="29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30"/>
    </row>
    <row r="189" spans="5:21" x14ac:dyDescent="0.25">
      <c r="E189" s="29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30"/>
    </row>
    <row r="190" spans="5:21" x14ac:dyDescent="0.25">
      <c r="E190" s="29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30"/>
    </row>
    <row r="191" spans="5:21" x14ac:dyDescent="0.25">
      <c r="E191" s="29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30"/>
    </row>
    <row r="192" spans="5:21" x14ac:dyDescent="0.25">
      <c r="E192" s="29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30"/>
    </row>
    <row r="193" spans="5:21" x14ac:dyDescent="0.25">
      <c r="E193" s="29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30"/>
    </row>
    <row r="194" spans="5:21" x14ac:dyDescent="0.25">
      <c r="E194" s="29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30"/>
    </row>
    <row r="195" spans="5:21" x14ac:dyDescent="0.25">
      <c r="E195" s="29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30"/>
    </row>
    <row r="196" spans="5:21" x14ac:dyDescent="0.25">
      <c r="E196" s="29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30"/>
    </row>
    <row r="197" spans="5:21" x14ac:dyDescent="0.25">
      <c r="E197" s="29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30"/>
    </row>
    <row r="198" spans="5:21" x14ac:dyDescent="0.25">
      <c r="E198" s="29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30"/>
    </row>
    <row r="199" spans="5:21" x14ac:dyDescent="0.25">
      <c r="E199" s="29"/>
      <c r="F199" s="25"/>
      <c r="G199" s="31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30"/>
    </row>
    <row r="200" spans="5:21" x14ac:dyDescent="0.25">
      <c r="E200" s="29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30"/>
    </row>
    <row r="201" spans="5:21" x14ac:dyDescent="0.25">
      <c r="E201" s="29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30"/>
    </row>
    <row r="202" spans="5:21" x14ac:dyDescent="0.25">
      <c r="E202" s="29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30"/>
    </row>
    <row r="203" spans="5:21" x14ac:dyDescent="0.25">
      <c r="E203" s="29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30"/>
    </row>
    <row r="204" spans="5:21" x14ac:dyDescent="0.25">
      <c r="E204" s="29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30"/>
    </row>
    <row r="205" spans="5:21" x14ac:dyDescent="0.25">
      <c r="E205" s="29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30"/>
    </row>
    <row r="206" spans="5:21" x14ac:dyDescent="0.25">
      <c r="E206" s="29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30"/>
    </row>
    <row r="207" spans="5:21" x14ac:dyDescent="0.25">
      <c r="E207" s="29"/>
      <c r="F207" s="25"/>
      <c r="G207" s="31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30"/>
    </row>
    <row r="208" spans="5:21" x14ac:dyDescent="0.25">
      <c r="E208" s="29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30"/>
    </row>
    <row r="209" spans="5:21" x14ac:dyDescent="0.25">
      <c r="E209" s="29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30"/>
    </row>
    <row r="210" spans="5:21" x14ac:dyDescent="0.25">
      <c r="E210" s="29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30"/>
    </row>
    <row r="211" spans="5:21" x14ac:dyDescent="0.25">
      <c r="E211" s="29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30"/>
    </row>
    <row r="212" spans="5:21" x14ac:dyDescent="0.25">
      <c r="E212" s="29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30"/>
    </row>
    <row r="213" spans="5:21" x14ac:dyDescent="0.25">
      <c r="E213" s="29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30"/>
    </row>
    <row r="214" spans="5:21" x14ac:dyDescent="0.25">
      <c r="E214" s="29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30"/>
    </row>
    <row r="215" spans="5:21" x14ac:dyDescent="0.25">
      <c r="E215" s="29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30"/>
    </row>
    <row r="216" spans="5:21" x14ac:dyDescent="0.25">
      <c r="E216" s="29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30"/>
    </row>
    <row r="217" spans="5:21" x14ac:dyDescent="0.25">
      <c r="E217" s="29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30"/>
    </row>
    <row r="218" spans="5:21" x14ac:dyDescent="0.25">
      <c r="E218" s="29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30"/>
    </row>
    <row r="219" spans="5:21" x14ac:dyDescent="0.25">
      <c r="E219" s="29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30"/>
    </row>
    <row r="220" spans="5:21" x14ac:dyDescent="0.25">
      <c r="E220" s="29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30"/>
    </row>
    <row r="221" spans="5:21" x14ac:dyDescent="0.25">
      <c r="E221" s="29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30"/>
    </row>
    <row r="222" spans="5:21" x14ac:dyDescent="0.25">
      <c r="E222" s="29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30"/>
    </row>
    <row r="223" spans="5:21" x14ac:dyDescent="0.25">
      <c r="E223" s="29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30"/>
    </row>
    <row r="224" spans="5:21" x14ac:dyDescent="0.25">
      <c r="E224" s="29"/>
      <c r="F224" s="25"/>
      <c r="G224" s="31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30"/>
    </row>
    <row r="225" spans="5:21" x14ac:dyDescent="0.25">
      <c r="E225" s="29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30"/>
    </row>
    <row r="226" spans="5:21" x14ac:dyDescent="0.25">
      <c r="E226" s="29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30"/>
    </row>
    <row r="227" spans="5:21" x14ac:dyDescent="0.25">
      <c r="E227" s="29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30"/>
    </row>
    <row r="228" spans="5:21" x14ac:dyDescent="0.25">
      <c r="E228" s="29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30"/>
    </row>
    <row r="229" spans="5:21" x14ac:dyDescent="0.25">
      <c r="E229" s="29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30"/>
    </row>
    <row r="230" spans="5:21" x14ac:dyDescent="0.25">
      <c r="E230" s="29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30"/>
    </row>
    <row r="231" spans="5:21" x14ac:dyDescent="0.25">
      <c r="E231" s="29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30"/>
    </row>
    <row r="232" spans="5:21" x14ac:dyDescent="0.25">
      <c r="E232" s="29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30"/>
    </row>
    <row r="233" spans="5:21" x14ac:dyDescent="0.25">
      <c r="E233" s="29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30"/>
    </row>
    <row r="234" spans="5:21" x14ac:dyDescent="0.25">
      <c r="E234" s="29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30"/>
    </row>
    <row r="235" spans="5:21" x14ac:dyDescent="0.25">
      <c r="E235" s="29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30"/>
    </row>
    <row r="236" spans="5:21" x14ac:dyDescent="0.25">
      <c r="E236" s="29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30"/>
    </row>
    <row r="237" spans="5:21" x14ac:dyDescent="0.25">
      <c r="E237" s="29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30"/>
    </row>
    <row r="238" spans="5:21" x14ac:dyDescent="0.25">
      <c r="E238" s="29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30"/>
    </row>
    <row r="239" spans="5:21" x14ac:dyDescent="0.25">
      <c r="E239" s="29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30"/>
    </row>
    <row r="240" spans="5:21" x14ac:dyDescent="0.25">
      <c r="E240" s="29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30"/>
    </row>
    <row r="241" spans="5:21" x14ac:dyDescent="0.25">
      <c r="E241" s="29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30"/>
    </row>
    <row r="242" spans="5:21" x14ac:dyDescent="0.25">
      <c r="E242" s="29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30"/>
    </row>
    <row r="243" spans="5:21" x14ac:dyDescent="0.25">
      <c r="E243" s="29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30"/>
    </row>
    <row r="244" spans="5:21" x14ac:dyDescent="0.25">
      <c r="E244" s="29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30"/>
    </row>
    <row r="245" spans="5:21" x14ac:dyDescent="0.25">
      <c r="E245" s="29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30"/>
    </row>
    <row r="246" spans="5:21" x14ac:dyDescent="0.25">
      <c r="E246" s="29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30"/>
    </row>
    <row r="247" spans="5:21" x14ac:dyDescent="0.25">
      <c r="E247" s="29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30"/>
    </row>
    <row r="248" spans="5:21" x14ac:dyDescent="0.25">
      <c r="E248" s="29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30"/>
    </row>
    <row r="249" spans="5:21" x14ac:dyDescent="0.25">
      <c r="E249" s="29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30"/>
    </row>
    <row r="250" spans="5:21" x14ac:dyDescent="0.25">
      <c r="E250" s="29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30"/>
    </row>
    <row r="251" spans="5:21" x14ac:dyDescent="0.25">
      <c r="E251" s="29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30"/>
    </row>
    <row r="252" spans="5:21" x14ac:dyDescent="0.25">
      <c r="E252" s="29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30"/>
    </row>
    <row r="253" spans="5:21" x14ac:dyDescent="0.25">
      <c r="E253" s="29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30"/>
    </row>
    <row r="254" spans="5:21" x14ac:dyDescent="0.25">
      <c r="E254" s="29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30"/>
    </row>
    <row r="255" spans="5:21" x14ac:dyDescent="0.25">
      <c r="E255" s="29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30"/>
    </row>
    <row r="256" spans="5:21" x14ac:dyDescent="0.25">
      <c r="E256" s="29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30"/>
    </row>
    <row r="257" spans="5:21" x14ac:dyDescent="0.25">
      <c r="E257" s="29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30"/>
    </row>
    <row r="258" spans="5:21" x14ac:dyDescent="0.25">
      <c r="E258" s="29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30"/>
    </row>
    <row r="259" spans="5:21" x14ac:dyDescent="0.25">
      <c r="E259" s="29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30"/>
    </row>
    <row r="260" spans="5:21" x14ac:dyDescent="0.25">
      <c r="E260" s="29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30"/>
    </row>
    <row r="261" spans="5:21" x14ac:dyDescent="0.25">
      <c r="E261" s="29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30"/>
    </row>
    <row r="262" spans="5:21" x14ac:dyDescent="0.25">
      <c r="E262" s="29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30"/>
    </row>
    <row r="263" spans="5:21" x14ac:dyDescent="0.25">
      <c r="E263" s="29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30"/>
    </row>
    <row r="264" spans="5:21" x14ac:dyDescent="0.25">
      <c r="E264" s="29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30"/>
    </row>
    <row r="265" spans="5:21" x14ac:dyDescent="0.25">
      <c r="E265" s="29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30"/>
    </row>
    <row r="266" spans="5:21" x14ac:dyDescent="0.25">
      <c r="E266" s="29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30"/>
    </row>
    <row r="267" spans="5:21" x14ac:dyDescent="0.25">
      <c r="E267" s="29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30"/>
    </row>
    <row r="268" spans="5:21" x14ac:dyDescent="0.25">
      <c r="E268" s="29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30"/>
    </row>
    <row r="269" spans="5:21" x14ac:dyDescent="0.25">
      <c r="E269" s="29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30"/>
    </row>
    <row r="270" spans="5:21" x14ac:dyDescent="0.25">
      <c r="E270" s="29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30"/>
    </row>
    <row r="271" spans="5:21" x14ac:dyDescent="0.25">
      <c r="E271" s="29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30"/>
    </row>
    <row r="272" spans="5:21" x14ac:dyDescent="0.25">
      <c r="E272" s="29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30"/>
    </row>
    <row r="273" spans="5:21" x14ac:dyDescent="0.25">
      <c r="E273" s="29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30"/>
    </row>
    <row r="274" spans="5:21" x14ac:dyDescent="0.25">
      <c r="E274" s="29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30"/>
    </row>
    <row r="275" spans="5:21" x14ac:dyDescent="0.25">
      <c r="E275" s="29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30"/>
    </row>
    <row r="276" spans="5:21" x14ac:dyDescent="0.25">
      <c r="E276" s="29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30"/>
    </row>
    <row r="277" spans="5:21" x14ac:dyDescent="0.25">
      <c r="E277" s="29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30"/>
    </row>
    <row r="278" spans="5:21" x14ac:dyDescent="0.25">
      <c r="E278" s="29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30"/>
    </row>
    <row r="279" spans="5:21" x14ac:dyDescent="0.25">
      <c r="E279" s="29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30"/>
    </row>
    <row r="280" spans="5:21" x14ac:dyDescent="0.25">
      <c r="E280" s="29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30"/>
    </row>
    <row r="281" spans="5:21" x14ac:dyDescent="0.25">
      <c r="E281" s="29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30"/>
    </row>
    <row r="282" spans="5:21" x14ac:dyDescent="0.25">
      <c r="E282" s="29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30"/>
    </row>
    <row r="283" spans="5:21" x14ac:dyDescent="0.25">
      <c r="E283" s="29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30"/>
    </row>
    <row r="284" spans="5:21" x14ac:dyDescent="0.25">
      <c r="E284" s="29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30"/>
    </row>
    <row r="285" spans="5:21" x14ac:dyDescent="0.25">
      <c r="E285" s="29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30"/>
    </row>
    <row r="286" spans="5:21" x14ac:dyDescent="0.25">
      <c r="E286" s="29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30"/>
    </row>
    <row r="287" spans="5:21" x14ac:dyDescent="0.25">
      <c r="E287" s="29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30"/>
    </row>
    <row r="288" spans="5:21" x14ac:dyDescent="0.25">
      <c r="E288" s="29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30"/>
    </row>
    <row r="289" spans="5:21" x14ac:dyDescent="0.25">
      <c r="E289" s="29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30"/>
    </row>
    <row r="290" spans="5:21" x14ac:dyDescent="0.25">
      <c r="E290" s="29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30"/>
    </row>
    <row r="291" spans="5:21" x14ac:dyDescent="0.25">
      <c r="E291" s="29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30"/>
    </row>
    <row r="292" spans="5:21" x14ac:dyDescent="0.25">
      <c r="E292" s="29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30"/>
    </row>
    <row r="293" spans="5:21" x14ac:dyDescent="0.25">
      <c r="E293" s="29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30"/>
    </row>
    <row r="294" spans="5:21" x14ac:dyDescent="0.25">
      <c r="E294" s="29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30"/>
    </row>
    <row r="295" spans="5:21" x14ac:dyDescent="0.25">
      <c r="E295" s="29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30"/>
    </row>
    <row r="296" spans="5:21" x14ac:dyDescent="0.25">
      <c r="E296" s="29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30"/>
    </row>
    <row r="297" spans="5:21" x14ac:dyDescent="0.25">
      <c r="E297" s="29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30"/>
    </row>
    <row r="298" spans="5:21" x14ac:dyDescent="0.25">
      <c r="E298" s="29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30"/>
    </row>
    <row r="299" spans="5:21" x14ac:dyDescent="0.25">
      <c r="E299" s="29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30"/>
    </row>
    <row r="300" spans="5:21" x14ac:dyDescent="0.25">
      <c r="E300" s="29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30"/>
    </row>
    <row r="301" spans="5:21" x14ac:dyDescent="0.25">
      <c r="E301" s="29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30"/>
    </row>
    <row r="302" spans="5:21" x14ac:dyDescent="0.25">
      <c r="E302" s="29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30"/>
    </row>
    <row r="303" spans="5:21" x14ac:dyDescent="0.25">
      <c r="E303" s="29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30"/>
    </row>
    <row r="304" spans="5:21" x14ac:dyDescent="0.25">
      <c r="E304" s="29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30"/>
    </row>
    <row r="305" spans="5:21" x14ac:dyDescent="0.25">
      <c r="E305" s="29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30"/>
    </row>
    <row r="306" spans="5:21" x14ac:dyDescent="0.25">
      <c r="E306" s="29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30"/>
    </row>
    <row r="307" spans="5:21" x14ac:dyDescent="0.25">
      <c r="E307" s="29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30"/>
    </row>
    <row r="308" spans="5:21" x14ac:dyDescent="0.25">
      <c r="E308" s="29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30"/>
    </row>
    <row r="309" spans="5:21" x14ac:dyDescent="0.25">
      <c r="E309" s="29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30"/>
    </row>
    <row r="310" spans="5:21" x14ac:dyDescent="0.25">
      <c r="E310" s="29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30"/>
    </row>
    <row r="311" spans="5:21" x14ac:dyDescent="0.25">
      <c r="E311" s="29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30"/>
    </row>
    <row r="312" spans="5:21" x14ac:dyDescent="0.25">
      <c r="E312" s="29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30"/>
    </row>
    <row r="313" spans="5:21" x14ac:dyDescent="0.25">
      <c r="E313" s="29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30"/>
    </row>
    <row r="314" spans="5:21" x14ac:dyDescent="0.25">
      <c r="E314" s="29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30"/>
    </row>
    <row r="315" spans="5:21" x14ac:dyDescent="0.25">
      <c r="E315" s="29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30"/>
    </row>
    <row r="316" spans="5:21" x14ac:dyDescent="0.25">
      <c r="E316" s="29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30"/>
    </row>
    <row r="317" spans="5:21" x14ac:dyDescent="0.25">
      <c r="E317" s="29"/>
      <c r="F317" s="25"/>
      <c r="G317" s="31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30"/>
    </row>
    <row r="318" spans="5:21" x14ac:dyDescent="0.25">
      <c r="E318" s="29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30"/>
    </row>
    <row r="319" spans="5:21" x14ac:dyDescent="0.25">
      <c r="E319" s="29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30"/>
    </row>
    <row r="320" spans="5:21" x14ac:dyDescent="0.25">
      <c r="E320" s="29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30"/>
    </row>
    <row r="321" spans="5:21" x14ac:dyDescent="0.25">
      <c r="E321" s="29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30"/>
    </row>
    <row r="322" spans="5:21" x14ac:dyDescent="0.25">
      <c r="E322" s="29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30"/>
    </row>
    <row r="323" spans="5:21" x14ac:dyDescent="0.25">
      <c r="E323" s="29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30"/>
    </row>
    <row r="324" spans="5:21" x14ac:dyDescent="0.25">
      <c r="E324" s="29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30"/>
    </row>
    <row r="325" spans="5:21" x14ac:dyDescent="0.25">
      <c r="E325" s="29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30"/>
    </row>
    <row r="326" spans="5:21" x14ac:dyDescent="0.25">
      <c r="E326" s="29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30"/>
    </row>
    <row r="327" spans="5:21" x14ac:dyDescent="0.25">
      <c r="E327" s="29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30"/>
    </row>
    <row r="328" spans="5:21" x14ac:dyDescent="0.25">
      <c r="E328" s="29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30"/>
    </row>
    <row r="329" spans="5:21" x14ac:dyDescent="0.25">
      <c r="E329" s="29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30"/>
    </row>
    <row r="330" spans="5:21" x14ac:dyDescent="0.25">
      <c r="E330" s="29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30"/>
    </row>
    <row r="331" spans="5:21" x14ac:dyDescent="0.25">
      <c r="E331" s="29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30"/>
    </row>
    <row r="332" spans="5:21" x14ac:dyDescent="0.25">
      <c r="E332" s="29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30"/>
    </row>
    <row r="333" spans="5:21" x14ac:dyDescent="0.25">
      <c r="E333" s="29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30"/>
    </row>
    <row r="334" spans="5:21" x14ac:dyDescent="0.25">
      <c r="E334" s="29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30"/>
    </row>
    <row r="335" spans="5:21" x14ac:dyDescent="0.25">
      <c r="E335" s="29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30"/>
    </row>
    <row r="336" spans="5:21" x14ac:dyDescent="0.25">
      <c r="E336" s="29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30"/>
    </row>
    <row r="337" spans="5:21" x14ac:dyDescent="0.25">
      <c r="E337" s="29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30"/>
    </row>
    <row r="338" spans="5:21" x14ac:dyDescent="0.25">
      <c r="E338" s="29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30"/>
    </row>
    <row r="339" spans="5:21" x14ac:dyDescent="0.25">
      <c r="E339" s="29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30"/>
    </row>
    <row r="340" spans="5:21" x14ac:dyDescent="0.25">
      <c r="E340" s="29"/>
      <c r="F340" s="25"/>
      <c r="G340" s="31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30"/>
    </row>
    <row r="341" spans="5:21" x14ac:dyDescent="0.25">
      <c r="E341" s="29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30"/>
    </row>
    <row r="342" spans="5:21" x14ac:dyDescent="0.25">
      <c r="E342" s="29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30"/>
    </row>
    <row r="343" spans="5:21" x14ac:dyDescent="0.25">
      <c r="E343" s="29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30"/>
    </row>
    <row r="344" spans="5:21" x14ac:dyDescent="0.25">
      <c r="E344" s="29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30"/>
    </row>
    <row r="345" spans="5:21" x14ac:dyDescent="0.25">
      <c r="E345" s="29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30"/>
    </row>
    <row r="346" spans="5:21" x14ac:dyDescent="0.25">
      <c r="E346" s="29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30"/>
    </row>
    <row r="347" spans="5:21" x14ac:dyDescent="0.25">
      <c r="E347" s="29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30"/>
    </row>
    <row r="348" spans="5:21" x14ac:dyDescent="0.25">
      <c r="E348" s="29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30"/>
    </row>
    <row r="349" spans="5:21" x14ac:dyDescent="0.25">
      <c r="E349" s="29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30"/>
    </row>
    <row r="350" spans="5:21" x14ac:dyDescent="0.25">
      <c r="E350" s="29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30"/>
    </row>
    <row r="351" spans="5:21" x14ac:dyDescent="0.25">
      <c r="E351" s="29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30"/>
    </row>
    <row r="352" spans="5:21" x14ac:dyDescent="0.25">
      <c r="E352" s="29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30"/>
    </row>
    <row r="353" spans="5:21" x14ac:dyDescent="0.25">
      <c r="E353" s="29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30"/>
    </row>
    <row r="354" spans="5:21" x14ac:dyDescent="0.25">
      <c r="E354" s="29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30"/>
    </row>
    <row r="355" spans="5:21" x14ac:dyDescent="0.25">
      <c r="E355" s="29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30"/>
    </row>
    <row r="356" spans="5:21" x14ac:dyDescent="0.25">
      <c r="E356" s="29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30"/>
    </row>
    <row r="357" spans="5:21" x14ac:dyDescent="0.25">
      <c r="E357" s="29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30"/>
    </row>
    <row r="358" spans="5:21" x14ac:dyDescent="0.25">
      <c r="E358" s="29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30"/>
    </row>
    <row r="359" spans="5:21" x14ac:dyDescent="0.25">
      <c r="E359" s="29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30"/>
    </row>
    <row r="360" spans="5:21" x14ac:dyDescent="0.25">
      <c r="E360" s="29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30"/>
    </row>
    <row r="361" spans="5:21" x14ac:dyDescent="0.25">
      <c r="E361" s="29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30"/>
    </row>
    <row r="362" spans="5:21" x14ac:dyDescent="0.25">
      <c r="E362" s="29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30"/>
    </row>
    <row r="363" spans="5:21" x14ac:dyDescent="0.25">
      <c r="E363" s="29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30"/>
    </row>
    <row r="364" spans="5:21" x14ac:dyDescent="0.25">
      <c r="E364" s="29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30"/>
    </row>
    <row r="365" spans="5:21" x14ac:dyDescent="0.25">
      <c r="E365" s="29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30"/>
    </row>
    <row r="366" spans="5:21" x14ac:dyDescent="0.25">
      <c r="E366" s="29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30"/>
    </row>
    <row r="367" spans="5:21" x14ac:dyDescent="0.25">
      <c r="E367" s="29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30"/>
    </row>
    <row r="368" spans="5:21" x14ac:dyDescent="0.25">
      <c r="E368" s="29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30"/>
    </row>
    <row r="369" spans="5:21" x14ac:dyDescent="0.25">
      <c r="E369" s="29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30"/>
    </row>
    <row r="370" spans="5:21" x14ac:dyDescent="0.25">
      <c r="E370" s="29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30"/>
    </row>
    <row r="371" spans="5:21" x14ac:dyDescent="0.25">
      <c r="E371" s="29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30"/>
    </row>
    <row r="372" spans="5:21" x14ac:dyDescent="0.25">
      <c r="E372" s="29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30"/>
    </row>
    <row r="373" spans="5:21" x14ac:dyDescent="0.25">
      <c r="E373" s="29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30"/>
    </row>
    <row r="374" spans="5:21" x14ac:dyDescent="0.25">
      <c r="E374" s="29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30"/>
    </row>
    <row r="375" spans="5:21" x14ac:dyDescent="0.25">
      <c r="E375" s="29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30"/>
    </row>
    <row r="376" spans="5:21" x14ac:dyDescent="0.25">
      <c r="E376" s="29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30"/>
    </row>
    <row r="377" spans="5:21" x14ac:dyDescent="0.25">
      <c r="E377" s="29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30"/>
    </row>
    <row r="378" spans="5:21" x14ac:dyDescent="0.25">
      <c r="E378" s="29"/>
      <c r="F378" s="25"/>
      <c r="G378" s="31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30"/>
    </row>
    <row r="379" spans="5:21" x14ac:dyDescent="0.25">
      <c r="E379" s="29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30"/>
    </row>
    <row r="380" spans="5:21" x14ac:dyDescent="0.25">
      <c r="E380" s="29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30"/>
    </row>
    <row r="381" spans="5:21" x14ac:dyDescent="0.25">
      <c r="E381" s="29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30"/>
    </row>
    <row r="382" spans="5:21" x14ac:dyDescent="0.25">
      <c r="E382" s="29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30"/>
    </row>
    <row r="383" spans="5:21" x14ac:dyDescent="0.25">
      <c r="E383" s="29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30"/>
    </row>
    <row r="384" spans="5:21" x14ac:dyDescent="0.25">
      <c r="E384" s="29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30"/>
    </row>
    <row r="385" spans="5:21" x14ac:dyDescent="0.25">
      <c r="E385" s="29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30"/>
    </row>
    <row r="386" spans="5:21" x14ac:dyDescent="0.25">
      <c r="E386" s="29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30"/>
    </row>
    <row r="387" spans="5:21" x14ac:dyDescent="0.25">
      <c r="E387" s="29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30"/>
    </row>
    <row r="388" spans="5:21" x14ac:dyDescent="0.25">
      <c r="E388" s="29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30"/>
    </row>
    <row r="389" spans="5:21" x14ac:dyDescent="0.25">
      <c r="E389" s="29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30"/>
    </row>
    <row r="390" spans="5:21" x14ac:dyDescent="0.25">
      <c r="E390" s="29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30"/>
    </row>
    <row r="391" spans="5:21" x14ac:dyDescent="0.25">
      <c r="E391" s="29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30"/>
    </row>
    <row r="392" spans="5:21" x14ac:dyDescent="0.25">
      <c r="E392" s="29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30"/>
    </row>
    <row r="393" spans="5:21" x14ac:dyDescent="0.25">
      <c r="E393" s="29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30"/>
    </row>
    <row r="394" spans="5:21" x14ac:dyDescent="0.25">
      <c r="E394" s="29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30"/>
    </row>
    <row r="395" spans="5:21" x14ac:dyDescent="0.25">
      <c r="E395" s="29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30"/>
    </row>
    <row r="396" spans="5:21" x14ac:dyDescent="0.25">
      <c r="E396" s="29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30"/>
    </row>
    <row r="397" spans="5:21" x14ac:dyDescent="0.25">
      <c r="E397" s="29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30"/>
    </row>
    <row r="398" spans="5:21" x14ac:dyDescent="0.25">
      <c r="E398" s="29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30"/>
    </row>
    <row r="399" spans="5:21" x14ac:dyDescent="0.25">
      <c r="E399" s="29"/>
      <c r="F399" s="25"/>
      <c r="G399" s="31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30"/>
    </row>
    <row r="400" spans="5:21" x14ac:dyDescent="0.25">
      <c r="E400" s="29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30"/>
    </row>
    <row r="401" spans="5:21" x14ac:dyDescent="0.25">
      <c r="E401" s="29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30"/>
    </row>
    <row r="402" spans="5:21" x14ac:dyDescent="0.25">
      <c r="E402" s="29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30"/>
    </row>
    <row r="403" spans="5:21" x14ac:dyDescent="0.25">
      <c r="E403" s="29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30"/>
    </row>
    <row r="404" spans="5:21" x14ac:dyDescent="0.25">
      <c r="E404" s="29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30"/>
    </row>
    <row r="405" spans="5:21" x14ac:dyDescent="0.25">
      <c r="E405" s="29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30"/>
    </row>
    <row r="406" spans="5:21" x14ac:dyDescent="0.25">
      <c r="E406" s="29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30"/>
    </row>
    <row r="407" spans="5:21" x14ac:dyDescent="0.25">
      <c r="E407" s="29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30"/>
    </row>
    <row r="408" spans="5:21" x14ac:dyDescent="0.25">
      <c r="E408" s="29"/>
      <c r="F408" s="25"/>
      <c r="G408" s="31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30"/>
    </row>
    <row r="409" spans="5:21" x14ac:dyDescent="0.25">
      <c r="E409" s="29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30"/>
    </row>
    <row r="410" spans="5:21" x14ac:dyDescent="0.25">
      <c r="E410" s="29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30"/>
    </row>
    <row r="411" spans="5:21" x14ac:dyDescent="0.25">
      <c r="E411" s="29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30"/>
    </row>
    <row r="412" spans="5:21" x14ac:dyDescent="0.25">
      <c r="E412" s="29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30"/>
    </row>
    <row r="413" spans="5:21" x14ac:dyDescent="0.25">
      <c r="E413" s="29"/>
      <c r="F413" s="25"/>
      <c r="G413" s="31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30"/>
    </row>
    <row r="414" spans="5:21" x14ac:dyDescent="0.25">
      <c r="E414" s="29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30"/>
    </row>
    <row r="415" spans="5:21" x14ac:dyDescent="0.25">
      <c r="E415" s="29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30"/>
    </row>
    <row r="416" spans="5:21" x14ac:dyDescent="0.25">
      <c r="E416" s="29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30"/>
    </row>
    <row r="417" spans="5:21" x14ac:dyDescent="0.25">
      <c r="E417" s="29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30"/>
    </row>
    <row r="418" spans="5:21" x14ac:dyDescent="0.25">
      <c r="E418" s="29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30"/>
    </row>
    <row r="419" spans="5:21" x14ac:dyDescent="0.25">
      <c r="E419" s="29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30"/>
    </row>
    <row r="420" spans="5:21" x14ac:dyDescent="0.25">
      <c r="E420" s="29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30"/>
    </row>
    <row r="421" spans="5:21" x14ac:dyDescent="0.25">
      <c r="E421" s="29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30"/>
    </row>
    <row r="422" spans="5:21" x14ac:dyDescent="0.25">
      <c r="E422" s="29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30"/>
    </row>
    <row r="423" spans="5:21" x14ac:dyDescent="0.25">
      <c r="E423" s="29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30"/>
    </row>
    <row r="424" spans="5:21" x14ac:dyDescent="0.25">
      <c r="E424" s="29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30"/>
    </row>
    <row r="425" spans="5:21" x14ac:dyDescent="0.25">
      <c r="E425" s="29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30"/>
    </row>
    <row r="426" spans="5:21" x14ac:dyDescent="0.25">
      <c r="E426" s="29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30"/>
    </row>
    <row r="427" spans="5:21" x14ac:dyDescent="0.25">
      <c r="E427" s="29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30"/>
    </row>
    <row r="428" spans="5:21" x14ac:dyDescent="0.25">
      <c r="E428" s="29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30"/>
    </row>
    <row r="429" spans="5:21" x14ac:dyDescent="0.25">
      <c r="E429" s="29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30"/>
    </row>
    <row r="430" spans="5:21" x14ac:dyDescent="0.25">
      <c r="E430" s="29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30"/>
    </row>
    <row r="431" spans="5:21" x14ac:dyDescent="0.25">
      <c r="E431" s="29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30"/>
    </row>
    <row r="432" spans="5:21" x14ac:dyDescent="0.25">
      <c r="E432" s="29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30"/>
    </row>
    <row r="433" spans="5:21" x14ac:dyDescent="0.25">
      <c r="E433" s="29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30"/>
    </row>
    <row r="434" spans="5:21" x14ac:dyDescent="0.25">
      <c r="E434" s="29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30"/>
    </row>
    <row r="435" spans="5:21" x14ac:dyDescent="0.25">
      <c r="E435" s="29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30"/>
    </row>
    <row r="436" spans="5:21" x14ac:dyDescent="0.25">
      <c r="E436" s="29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30"/>
    </row>
    <row r="437" spans="5:21" x14ac:dyDescent="0.25">
      <c r="E437" s="29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30"/>
    </row>
    <row r="438" spans="5:21" x14ac:dyDescent="0.25">
      <c r="E438" s="29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30"/>
    </row>
    <row r="439" spans="5:21" x14ac:dyDescent="0.25">
      <c r="E439" s="29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30"/>
    </row>
    <row r="440" spans="5:21" x14ac:dyDescent="0.25">
      <c r="E440" s="29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30"/>
    </row>
    <row r="441" spans="5:21" x14ac:dyDescent="0.25">
      <c r="E441" s="29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30"/>
    </row>
    <row r="442" spans="5:21" x14ac:dyDescent="0.25">
      <c r="E442" s="29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30"/>
    </row>
    <row r="443" spans="5:21" x14ac:dyDescent="0.25">
      <c r="E443" s="29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30"/>
    </row>
    <row r="444" spans="5:21" x14ac:dyDescent="0.25">
      <c r="E444" s="29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30"/>
    </row>
    <row r="445" spans="5:21" x14ac:dyDescent="0.25">
      <c r="E445" s="29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30"/>
    </row>
    <row r="446" spans="5:21" x14ac:dyDescent="0.25">
      <c r="E446" s="29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30"/>
    </row>
    <row r="447" spans="5:21" x14ac:dyDescent="0.25">
      <c r="E447" s="29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30"/>
    </row>
    <row r="448" spans="5:21" x14ac:dyDescent="0.25">
      <c r="E448" s="29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30"/>
    </row>
    <row r="449" spans="5:21" x14ac:dyDescent="0.25">
      <c r="E449" s="29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30"/>
    </row>
    <row r="450" spans="5:21" x14ac:dyDescent="0.25">
      <c r="E450" s="29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30"/>
    </row>
    <row r="451" spans="5:21" x14ac:dyDescent="0.25">
      <c r="E451" s="29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30"/>
    </row>
    <row r="452" spans="5:21" x14ac:dyDescent="0.25">
      <c r="E452" s="29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30"/>
    </row>
    <row r="453" spans="5:21" x14ac:dyDescent="0.25">
      <c r="E453" s="29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30"/>
    </row>
    <row r="454" spans="5:21" x14ac:dyDescent="0.25">
      <c r="E454" s="29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30"/>
    </row>
    <row r="455" spans="5:21" x14ac:dyDescent="0.25">
      <c r="E455" s="29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30"/>
    </row>
    <row r="456" spans="5:21" x14ac:dyDescent="0.25">
      <c r="E456" s="29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30"/>
    </row>
    <row r="457" spans="5:21" x14ac:dyDescent="0.25">
      <c r="E457" s="29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30"/>
    </row>
    <row r="458" spans="5:21" x14ac:dyDescent="0.25">
      <c r="E458" s="29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30"/>
    </row>
    <row r="459" spans="5:21" x14ac:dyDescent="0.25">
      <c r="E459" s="29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30"/>
    </row>
    <row r="460" spans="5:21" x14ac:dyDescent="0.25">
      <c r="E460" s="29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30"/>
    </row>
    <row r="461" spans="5:21" x14ac:dyDescent="0.25">
      <c r="E461" s="29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30"/>
    </row>
    <row r="462" spans="5:21" x14ac:dyDescent="0.25">
      <c r="E462" s="29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30"/>
    </row>
    <row r="463" spans="5:21" x14ac:dyDescent="0.25">
      <c r="E463" s="29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30"/>
    </row>
    <row r="464" spans="5:21" x14ac:dyDescent="0.25">
      <c r="E464" s="29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30"/>
    </row>
    <row r="465" spans="5:21" x14ac:dyDescent="0.25">
      <c r="E465" s="29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30"/>
    </row>
    <row r="466" spans="5:21" x14ac:dyDescent="0.25">
      <c r="E466" s="29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30"/>
    </row>
    <row r="467" spans="5:21" x14ac:dyDescent="0.25">
      <c r="E467" s="29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30"/>
    </row>
    <row r="468" spans="5:21" x14ac:dyDescent="0.25">
      <c r="E468" s="29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30"/>
    </row>
    <row r="469" spans="5:21" x14ac:dyDescent="0.25">
      <c r="E469" s="29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30"/>
    </row>
    <row r="470" spans="5:21" x14ac:dyDescent="0.25">
      <c r="E470" s="29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30"/>
    </row>
    <row r="471" spans="5:21" x14ac:dyDescent="0.25">
      <c r="E471" s="29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30"/>
    </row>
    <row r="472" spans="5:21" x14ac:dyDescent="0.25">
      <c r="E472" s="29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30"/>
    </row>
    <row r="473" spans="5:21" x14ac:dyDescent="0.25">
      <c r="E473" s="29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30"/>
    </row>
    <row r="474" spans="5:21" x14ac:dyDescent="0.25">
      <c r="E474" s="29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30"/>
    </row>
    <row r="475" spans="5:21" x14ac:dyDescent="0.25">
      <c r="E475" s="29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30"/>
    </row>
    <row r="476" spans="5:21" x14ac:dyDescent="0.25">
      <c r="E476" s="29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30"/>
    </row>
    <row r="477" spans="5:21" x14ac:dyDescent="0.25">
      <c r="E477" s="29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30"/>
    </row>
    <row r="478" spans="5:21" x14ac:dyDescent="0.25">
      <c r="E478" s="29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30"/>
    </row>
    <row r="479" spans="5:21" x14ac:dyDescent="0.25">
      <c r="E479" s="29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30"/>
    </row>
    <row r="480" spans="5:21" x14ac:dyDescent="0.25">
      <c r="E480" s="29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30"/>
    </row>
    <row r="481" spans="5:21" x14ac:dyDescent="0.25">
      <c r="E481" s="29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30"/>
    </row>
    <row r="482" spans="5:21" x14ac:dyDescent="0.25">
      <c r="E482" s="29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30"/>
    </row>
    <row r="483" spans="5:21" x14ac:dyDescent="0.25">
      <c r="E483" s="29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30"/>
    </row>
    <row r="484" spans="5:21" x14ac:dyDescent="0.25">
      <c r="E484" s="29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30"/>
    </row>
    <row r="485" spans="5:21" x14ac:dyDescent="0.25">
      <c r="E485" s="29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30"/>
    </row>
    <row r="486" spans="5:21" x14ac:dyDescent="0.25">
      <c r="E486" s="29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30"/>
    </row>
    <row r="487" spans="5:21" x14ac:dyDescent="0.25">
      <c r="E487" s="29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30"/>
    </row>
    <row r="488" spans="5:21" x14ac:dyDescent="0.25">
      <c r="E488" s="29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30"/>
    </row>
    <row r="489" spans="5:21" x14ac:dyDescent="0.25">
      <c r="E489" s="29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30"/>
    </row>
    <row r="490" spans="5:21" x14ac:dyDescent="0.25">
      <c r="E490" s="29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30"/>
    </row>
    <row r="491" spans="5:21" x14ac:dyDescent="0.25">
      <c r="E491" s="29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30"/>
    </row>
    <row r="492" spans="5:21" x14ac:dyDescent="0.25">
      <c r="E492" s="29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30"/>
    </row>
    <row r="493" spans="5:21" x14ac:dyDescent="0.25">
      <c r="E493" s="29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30"/>
    </row>
    <row r="494" spans="5:21" x14ac:dyDescent="0.25">
      <c r="E494" s="29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30"/>
    </row>
    <row r="495" spans="5:21" x14ac:dyDescent="0.25">
      <c r="E495" s="29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30"/>
    </row>
    <row r="496" spans="5:21" x14ac:dyDescent="0.25">
      <c r="E496" s="29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30"/>
    </row>
    <row r="497" spans="5:21" x14ac:dyDescent="0.25">
      <c r="E497" s="29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30"/>
    </row>
    <row r="498" spans="5:21" x14ac:dyDescent="0.25">
      <c r="E498" s="29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30"/>
    </row>
    <row r="499" spans="5:21" x14ac:dyDescent="0.25">
      <c r="E499" s="29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30"/>
    </row>
    <row r="500" spans="5:21" x14ac:dyDescent="0.25">
      <c r="E500" s="29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30"/>
    </row>
    <row r="501" spans="5:21" x14ac:dyDescent="0.25">
      <c r="E501" s="29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30"/>
    </row>
    <row r="502" spans="5:21" x14ac:dyDescent="0.25">
      <c r="E502" s="29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30"/>
    </row>
    <row r="503" spans="5:21" x14ac:dyDescent="0.25">
      <c r="E503" s="29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30"/>
    </row>
    <row r="504" spans="5:21" x14ac:dyDescent="0.25">
      <c r="E504" s="29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30"/>
    </row>
    <row r="505" spans="5:21" x14ac:dyDescent="0.25">
      <c r="E505" s="29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30"/>
    </row>
    <row r="506" spans="5:21" x14ac:dyDescent="0.25">
      <c r="E506" s="29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30"/>
    </row>
    <row r="507" spans="5:21" x14ac:dyDescent="0.25">
      <c r="E507" s="29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30"/>
    </row>
    <row r="508" spans="5:21" x14ac:dyDescent="0.25">
      <c r="E508" s="29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30"/>
    </row>
    <row r="509" spans="5:21" x14ac:dyDescent="0.25">
      <c r="E509" s="29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30"/>
    </row>
    <row r="510" spans="5:21" x14ac:dyDescent="0.25">
      <c r="E510" s="29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30"/>
    </row>
    <row r="511" spans="5:21" x14ac:dyDescent="0.25">
      <c r="E511" s="29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30"/>
    </row>
    <row r="512" spans="5:21" x14ac:dyDescent="0.25">
      <c r="E512" s="29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30"/>
    </row>
    <row r="513" spans="5:21" x14ac:dyDescent="0.25">
      <c r="E513" s="29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30"/>
    </row>
    <row r="514" spans="5:21" x14ac:dyDescent="0.25">
      <c r="E514" s="29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30"/>
    </row>
    <row r="515" spans="5:21" x14ac:dyDescent="0.25">
      <c r="E515" s="29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30"/>
    </row>
    <row r="516" spans="5:21" x14ac:dyDescent="0.25">
      <c r="E516" s="29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30"/>
    </row>
    <row r="517" spans="5:21" x14ac:dyDescent="0.25">
      <c r="E517" s="29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30"/>
    </row>
    <row r="518" spans="5:21" x14ac:dyDescent="0.25">
      <c r="E518" s="29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30"/>
    </row>
    <row r="519" spans="5:21" x14ac:dyDescent="0.25">
      <c r="E519" s="29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30"/>
    </row>
    <row r="520" spans="5:21" x14ac:dyDescent="0.25">
      <c r="E520" s="29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30"/>
    </row>
    <row r="521" spans="5:21" x14ac:dyDescent="0.25">
      <c r="E521" s="29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30"/>
    </row>
    <row r="522" spans="5:21" x14ac:dyDescent="0.25">
      <c r="E522" s="29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30"/>
    </row>
    <row r="523" spans="5:21" x14ac:dyDescent="0.25">
      <c r="E523" s="29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30"/>
    </row>
    <row r="524" spans="5:21" x14ac:dyDescent="0.25">
      <c r="E524" s="29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30"/>
    </row>
    <row r="525" spans="5:21" x14ac:dyDescent="0.25">
      <c r="E525" s="29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30"/>
    </row>
    <row r="526" spans="5:21" x14ac:dyDescent="0.25">
      <c r="E526" s="29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30"/>
    </row>
    <row r="527" spans="5:21" x14ac:dyDescent="0.25">
      <c r="E527" s="29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30"/>
    </row>
    <row r="528" spans="5:21" x14ac:dyDescent="0.25">
      <c r="E528" s="29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30"/>
    </row>
    <row r="529" spans="5:21" x14ac:dyDescent="0.25">
      <c r="E529" s="29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30"/>
    </row>
    <row r="530" spans="5:21" x14ac:dyDescent="0.25">
      <c r="E530" s="29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30"/>
    </row>
    <row r="531" spans="5:21" x14ac:dyDescent="0.25">
      <c r="E531" s="29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30"/>
    </row>
    <row r="532" spans="5:21" x14ac:dyDescent="0.25">
      <c r="E532" s="29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30"/>
    </row>
    <row r="533" spans="5:21" x14ac:dyDescent="0.25">
      <c r="E533" s="29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30"/>
    </row>
    <row r="534" spans="5:21" x14ac:dyDescent="0.25">
      <c r="E534" s="29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30"/>
    </row>
    <row r="535" spans="5:21" x14ac:dyDescent="0.25">
      <c r="E535" s="29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30"/>
    </row>
    <row r="536" spans="5:21" x14ac:dyDescent="0.25">
      <c r="E536" s="29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30"/>
    </row>
    <row r="537" spans="5:21" x14ac:dyDescent="0.25">
      <c r="E537" s="29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30"/>
    </row>
    <row r="538" spans="5:21" x14ac:dyDescent="0.25">
      <c r="E538" s="29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30"/>
    </row>
    <row r="539" spans="5:21" x14ac:dyDescent="0.25">
      <c r="E539" s="29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30"/>
    </row>
    <row r="540" spans="5:21" x14ac:dyDescent="0.25">
      <c r="E540" s="29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30"/>
    </row>
    <row r="541" spans="5:21" x14ac:dyDescent="0.25">
      <c r="E541" s="29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30"/>
    </row>
    <row r="542" spans="5:21" x14ac:dyDescent="0.25">
      <c r="E542" s="29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30"/>
    </row>
    <row r="543" spans="5:21" x14ac:dyDescent="0.25">
      <c r="E543" s="29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30"/>
    </row>
    <row r="544" spans="5:21" x14ac:dyDescent="0.25">
      <c r="E544" s="29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30"/>
    </row>
    <row r="545" spans="5:21" x14ac:dyDescent="0.25">
      <c r="E545" s="29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30"/>
    </row>
    <row r="546" spans="5:21" x14ac:dyDescent="0.25">
      <c r="E546" s="29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30"/>
    </row>
    <row r="547" spans="5:21" x14ac:dyDescent="0.25">
      <c r="E547" s="29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30"/>
    </row>
    <row r="548" spans="5:21" x14ac:dyDescent="0.25">
      <c r="E548" s="29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30"/>
    </row>
    <row r="549" spans="5:21" x14ac:dyDescent="0.25">
      <c r="E549" s="29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30"/>
    </row>
    <row r="550" spans="5:21" x14ac:dyDescent="0.25">
      <c r="E550" s="29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30"/>
    </row>
    <row r="551" spans="5:21" x14ac:dyDescent="0.25">
      <c r="E551" s="29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30"/>
    </row>
    <row r="552" spans="5:21" x14ac:dyDescent="0.25">
      <c r="E552" s="29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30"/>
    </row>
    <row r="553" spans="5:21" x14ac:dyDescent="0.25">
      <c r="E553" s="29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30"/>
    </row>
    <row r="554" spans="5:21" x14ac:dyDescent="0.25">
      <c r="E554" s="29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30"/>
    </row>
    <row r="555" spans="5:21" x14ac:dyDescent="0.25">
      <c r="E555" s="29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30"/>
    </row>
    <row r="556" spans="5:21" x14ac:dyDescent="0.25">
      <c r="E556" s="29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30"/>
    </row>
    <row r="557" spans="5:21" x14ac:dyDescent="0.25">
      <c r="E557" s="29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30"/>
    </row>
    <row r="558" spans="5:21" x14ac:dyDescent="0.25">
      <c r="E558" s="29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30"/>
    </row>
    <row r="559" spans="5:21" x14ac:dyDescent="0.25">
      <c r="E559" s="29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30"/>
    </row>
    <row r="560" spans="5:21" x14ac:dyDescent="0.25">
      <c r="E560" s="29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30"/>
    </row>
    <row r="561" spans="5:21" x14ac:dyDescent="0.25">
      <c r="E561" s="29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30"/>
    </row>
    <row r="562" spans="5:21" x14ac:dyDescent="0.25">
      <c r="E562" s="29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30"/>
    </row>
    <row r="563" spans="5:21" x14ac:dyDescent="0.25">
      <c r="E563" s="29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30"/>
    </row>
    <row r="564" spans="5:21" x14ac:dyDescent="0.25">
      <c r="E564" s="29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30"/>
    </row>
    <row r="565" spans="5:21" x14ac:dyDescent="0.25">
      <c r="E565" s="29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30"/>
    </row>
    <row r="566" spans="5:21" x14ac:dyDescent="0.25">
      <c r="E566" s="29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30"/>
    </row>
    <row r="567" spans="5:21" x14ac:dyDescent="0.25">
      <c r="E567" s="29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30"/>
    </row>
    <row r="568" spans="5:21" x14ac:dyDescent="0.25">
      <c r="E568" s="29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30"/>
    </row>
    <row r="569" spans="5:21" x14ac:dyDescent="0.25">
      <c r="E569" s="29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30"/>
    </row>
    <row r="570" spans="5:21" x14ac:dyDescent="0.25">
      <c r="E570" s="29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30"/>
    </row>
    <row r="571" spans="5:21" x14ac:dyDescent="0.25">
      <c r="E571" s="29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30"/>
    </row>
    <row r="572" spans="5:21" x14ac:dyDescent="0.25">
      <c r="E572" s="29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30"/>
    </row>
    <row r="573" spans="5:21" x14ac:dyDescent="0.25">
      <c r="E573" s="29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30"/>
    </row>
    <row r="574" spans="5:21" x14ac:dyDescent="0.25">
      <c r="E574" s="29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30"/>
    </row>
    <row r="575" spans="5:21" x14ac:dyDescent="0.25">
      <c r="E575" s="29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30"/>
    </row>
    <row r="576" spans="5:21" x14ac:dyDescent="0.25">
      <c r="E576" s="29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30"/>
    </row>
    <row r="577" spans="5:21" x14ac:dyDescent="0.25">
      <c r="E577" s="29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30"/>
    </row>
    <row r="578" spans="5:21" x14ac:dyDescent="0.25">
      <c r="E578" s="29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30"/>
    </row>
    <row r="579" spans="5:21" x14ac:dyDescent="0.25">
      <c r="E579" s="29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30"/>
    </row>
    <row r="580" spans="5:21" x14ac:dyDescent="0.25">
      <c r="E580" s="29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30"/>
    </row>
    <row r="581" spans="5:21" x14ac:dyDescent="0.25">
      <c r="E581" s="29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30"/>
    </row>
    <row r="582" spans="5:21" x14ac:dyDescent="0.25">
      <c r="E582" s="29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30"/>
    </row>
    <row r="583" spans="5:21" x14ac:dyDescent="0.25">
      <c r="E583" s="29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30"/>
    </row>
    <row r="584" spans="5:21" x14ac:dyDescent="0.25">
      <c r="E584" s="29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30"/>
    </row>
    <row r="585" spans="5:21" x14ac:dyDescent="0.25">
      <c r="E585" s="29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30"/>
    </row>
    <row r="586" spans="5:21" x14ac:dyDescent="0.25">
      <c r="E586" s="29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30"/>
    </row>
    <row r="587" spans="5:21" x14ac:dyDescent="0.25">
      <c r="E587" s="29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30"/>
    </row>
    <row r="588" spans="5:21" x14ac:dyDescent="0.25">
      <c r="E588" s="29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30"/>
    </row>
    <row r="589" spans="5:21" x14ac:dyDescent="0.25">
      <c r="E589" s="29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30"/>
    </row>
    <row r="590" spans="5:21" x14ac:dyDescent="0.25">
      <c r="E590" s="29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30"/>
    </row>
    <row r="591" spans="5:21" x14ac:dyDescent="0.25">
      <c r="E591" s="29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30"/>
    </row>
    <row r="592" spans="5:21" x14ac:dyDescent="0.25">
      <c r="E592" s="29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30"/>
    </row>
    <row r="593" spans="5:21" x14ac:dyDescent="0.25">
      <c r="E593" s="29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30"/>
    </row>
    <row r="594" spans="5:21" x14ac:dyDescent="0.25">
      <c r="E594" s="29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30"/>
    </row>
    <row r="595" spans="5:21" x14ac:dyDescent="0.25">
      <c r="E595" s="29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30"/>
    </row>
    <row r="596" spans="5:21" x14ac:dyDescent="0.25">
      <c r="E596" s="29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30"/>
    </row>
    <row r="597" spans="5:21" x14ac:dyDescent="0.25">
      <c r="E597" s="29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30"/>
    </row>
    <row r="598" spans="5:21" x14ac:dyDescent="0.25">
      <c r="E598" s="29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30"/>
    </row>
    <row r="599" spans="5:21" x14ac:dyDescent="0.25">
      <c r="E599" s="29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30"/>
    </row>
    <row r="600" spans="5:21" x14ac:dyDescent="0.25">
      <c r="E600" s="29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30"/>
    </row>
    <row r="601" spans="5:21" x14ac:dyDescent="0.25">
      <c r="E601" s="29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30"/>
    </row>
    <row r="602" spans="5:21" x14ac:dyDescent="0.25">
      <c r="E602" s="29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30"/>
    </row>
    <row r="603" spans="5:21" x14ac:dyDescent="0.25">
      <c r="E603" s="29"/>
      <c r="F603" s="25"/>
      <c r="G603" s="31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30"/>
    </row>
    <row r="604" spans="5:21" x14ac:dyDescent="0.25">
      <c r="E604" s="29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30"/>
    </row>
    <row r="605" spans="5:21" x14ac:dyDescent="0.25">
      <c r="E605" s="29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30"/>
    </row>
    <row r="606" spans="5:21" x14ac:dyDescent="0.25">
      <c r="E606" s="29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30"/>
    </row>
    <row r="607" spans="5:21" x14ac:dyDescent="0.25">
      <c r="E607" s="29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30"/>
    </row>
    <row r="608" spans="5:21" x14ac:dyDescent="0.25">
      <c r="E608" s="29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30"/>
    </row>
    <row r="609" spans="5:21" x14ac:dyDescent="0.25">
      <c r="E609" s="29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30"/>
    </row>
    <row r="610" spans="5:21" x14ac:dyDescent="0.25">
      <c r="E610" s="29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30"/>
    </row>
    <row r="611" spans="5:21" x14ac:dyDescent="0.25">
      <c r="E611" s="29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30"/>
    </row>
    <row r="612" spans="5:21" x14ac:dyDescent="0.25">
      <c r="E612" s="29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30"/>
    </row>
    <row r="613" spans="5:21" x14ac:dyDescent="0.25">
      <c r="E613" s="29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30"/>
    </row>
    <row r="614" spans="5:21" x14ac:dyDescent="0.25">
      <c r="E614" s="29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30"/>
    </row>
    <row r="615" spans="5:21" x14ac:dyDescent="0.25">
      <c r="E615" s="29"/>
      <c r="F615" s="25"/>
      <c r="G615" s="31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30"/>
    </row>
    <row r="616" spans="5:21" x14ac:dyDescent="0.25">
      <c r="E616" s="29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30"/>
    </row>
    <row r="617" spans="5:21" x14ac:dyDescent="0.25">
      <c r="E617" s="29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30"/>
    </row>
    <row r="618" spans="5:21" x14ac:dyDescent="0.25">
      <c r="E618" s="29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30"/>
    </row>
    <row r="619" spans="5:21" x14ac:dyDescent="0.25">
      <c r="E619" s="29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30"/>
    </row>
    <row r="620" spans="5:21" x14ac:dyDescent="0.25">
      <c r="E620" s="29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30"/>
    </row>
    <row r="621" spans="5:21" x14ac:dyDescent="0.25">
      <c r="E621" s="29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30"/>
    </row>
    <row r="622" spans="5:21" x14ac:dyDescent="0.25">
      <c r="E622" s="29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30"/>
    </row>
    <row r="623" spans="5:21" x14ac:dyDescent="0.25">
      <c r="E623" s="29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30"/>
    </row>
    <row r="624" spans="5:21" x14ac:dyDescent="0.25">
      <c r="E624" s="29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30"/>
    </row>
    <row r="625" spans="5:21" x14ac:dyDescent="0.25">
      <c r="E625" s="29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30"/>
    </row>
    <row r="626" spans="5:21" x14ac:dyDescent="0.25">
      <c r="E626" s="29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30"/>
    </row>
    <row r="627" spans="5:21" x14ac:dyDescent="0.25">
      <c r="E627" s="29"/>
      <c r="F627" s="25"/>
      <c r="G627" s="31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30"/>
    </row>
    <row r="628" spans="5:21" x14ac:dyDescent="0.25">
      <c r="E628" s="29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30"/>
    </row>
    <row r="629" spans="5:21" x14ac:dyDescent="0.25">
      <c r="E629" s="29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30"/>
    </row>
    <row r="630" spans="5:21" x14ac:dyDescent="0.25">
      <c r="E630" s="29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30"/>
    </row>
    <row r="631" spans="5:21" x14ac:dyDescent="0.25">
      <c r="E631" s="29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30"/>
    </row>
    <row r="632" spans="5:21" x14ac:dyDescent="0.25">
      <c r="E632" s="29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30"/>
    </row>
    <row r="633" spans="5:21" x14ac:dyDescent="0.25">
      <c r="E633" s="29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30"/>
    </row>
    <row r="634" spans="5:21" x14ac:dyDescent="0.25">
      <c r="E634" s="29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30"/>
    </row>
    <row r="635" spans="5:21" x14ac:dyDescent="0.25">
      <c r="E635" s="29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30"/>
    </row>
    <row r="636" spans="5:21" x14ac:dyDescent="0.25">
      <c r="E636" s="29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30"/>
    </row>
    <row r="637" spans="5:21" x14ac:dyDescent="0.25">
      <c r="E637" s="29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30"/>
    </row>
    <row r="638" spans="5:21" x14ac:dyDescent="0.25">
      <c r="E638" s="29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30"/>
    </row>
    <row r="639" spans="5:21" x14ac:dyDescent="0.25">
      <c r="E639" s="29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30"/>
    </row>
    <row r="640" spans="5:21" x14ac:dyDescent="0.25">
      <c r="E640" s="29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30"/>
    </row>
    <row r="641" spans="5:21" x14ac:dyDescent="0.25">
      <c r="E641" s="29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30"/>
    </row>
    <row r="642" spans="5:21" x14ac:dyDescent="0.25">
      <c r="E642" s="29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30"/>
    </row>
    <row r="643" spans="5:21" x14ac:dyDescent="0.25">
      <c r="E643" s="29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30"/>
    </row>
    <row r="644" spans="5:21" x14ac:dyDescent="0.25">
      <c r="E644" s="29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30"/>
    </row>
    <row r="645" spans="5:21" x14ac:dyDescent="0.25">
      <c r="E645" s="29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30"/>
    </row>
    <row r="646" spans="5:21" x14ac:dyDescent="0.25">
      <c r="E646" s="29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30"/>
    </row>
    <row r="647" spans="5:21" x14ac:dyDescent="0.25">
      <c r="E647" s="29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30"/>
    </row>
    <row r="648" spans="5:21" x14ac:dyDescent="0.25">
      <c r="E648" s="29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30"/>
    </row>
    <row r="649" spans="5:21" x14ac:dyDescent="0.25">
      <c r="E649" s="29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30"/>
    </row>
    <row r="650" spans="5:21" x14ac:dyDescent="0.25">
      <c r="E650" s="29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30"/>
    </row>
    <row r="651" spans="5:21" x14ac:dyDescent="0.25">
      <c r="E651" s="29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30"/>
    </row>
    <row r="652" spans="5:21" x14ac:dyDescent="0.25">
      <c r="E652" s="29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30"/>
    </row>
    <row r="653" spans="5:21" x14ac:dyDescent="0.25">
      <c r="E653" s="29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30"/>
    </row>
    <row r="654" spans="5:21" x14ac:dyDescent="0.25">
      <c r="E654" s="29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30"/>
    </row>
    <row r="655" spans="5:21" x14ac:dyDescent="0.25">
      <c r="E655" s="29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30"/>
    </row>
    <row r="656" spans="5:21" x14ac:dyDescent="0.25">
      <c r="E656" s="29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30"/>
    </row>
    <row r="657" spans="5:21" x14ac:dyDescent="0.25">
      <c r="E657" s="29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30"/>
    </row>
    <row r="658" spans="5:21" x14ac:dyDescent="0.25">
      <c r="E658" s="29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30"/>
    </row>
    <row r="659" spans="5:21" x14ac:dyDescent="0.25">
      <c r="E659" s="29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30"/>
    </row>
    <row r="660" spans="5:21" x14ac:dyDescent="0.25">
      <c r="E660" s="29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30"/>
    </row>
    <row r="661" spans="5:21" x14ac:dyDescent="0.25">
      <c r="E661" s="29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30"/>
    </row>
    <row r="662" spans="5:21" x14ac:dyDescent="0.25">
      <c r="E662" s="29"/>
      <c r="F662" s="25"/>
      <c r="G662" s="31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30"/>
    </row>
    <row r="663" spans="5:21" x14ac:dyDescent="0.25">
      <c r="E663" s="29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30"/>
    </row>
    <row r="664" spans="5:21" x14ac:dyDescent="0.25">
      <c r="E664" s="29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30"/>
    </row>
    <row r="665" spans="5:21" x14ac:dyDescent="0.25">
      <c r="E665" s="29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30"/>
    </row>
    <row r="666" spans="5:21" x14ac:dyDescent="0.25">
      <c r="E666" s="29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30"/>
    </row>
    <row r="667" spans="5:21" x14ac:dyDescent="0.25">
      <c r="E667" s="29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30"/>
    </row>
    <row r="668" spans="5:21" x14ac:dyDescent="0.25">
      <c r="E668" s="29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30"/>
    </row>
    <row r="669" spans="5:21" x14ac:dyDescent="0.25">
      <c r="E669" s="29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30"/>
    </row>
    <row r="670" spans="5:21" x14ac:dyDescent="0.25">
      <c r="E670" s="29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30"/>
    </row>
    <row r="671" spans="5:21" x14ac:dyDescent="0.25">
      <c r="E671" s="29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30"/>
    </row>
    <row r="672" spans="5:21" x14ac:dyDescent="0.25">
      <c r="E672" s="29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30"/>
    </row>
    <row r="673" spans="5:21" x14ac:dyDescent="0.25">
      <c r="E673" s="29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30"/>
    </row>
    <row r="674" spans="5:21" x14ac:dyDescent="0.25">
      <c r="E674" s="29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30"/>
    </row>
    <row r="675" spans="5:21" x14ac:dyDescent="0.25">
      <c r="E675" s="29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30"/>
    </row>
    <row r="676" spans="5:21" x14ac:dyDescent="0.25">
      <c r="E676" s="29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30"/>
    </row>
    <row r="677" spans="5:21" x14ac:dyDescent="0.25">
      <c r="E677" s="29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30"/>
    </row>
    <row r="678" spans="5:21" x14ac:dyDescent="0.25">
      <c r="E678" s="29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30"/>
    </row>
    <row r="679" spans="5:21" x14ac:dyDescent="0.25">
      <c r="E679" s="29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30"/>
    </row>
    <row r="680" spans="5:21" x14ac:dyDescent="0.25">
      <c r="E680" s="29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30"/>
    </row>
    <row r="681" spans="5:21" x14ac:dyDescent="0.25">
      <c r="E681" s="29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30"/>
    </row>
    <row r="682" spans="5:21" x14ac:dyDescent="0.25">
      <c r="E682" s="29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30"/>
    </row>
    <row r="683" spans="5:21" x14ac:dyDescent="0.25">
      <c r="E683" s="29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30"/>
    </row>
    <row r="684" spans="5:21" x14ac:dyDescent="0.25">
      <c r="E684" s="29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30"/>
    </row>
    <row r="685" spans="5:21" x14ac:dyDescent="0.25">
      <c r="E685" s="29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30"/>
    </row>
    <row r="686" spans="5:21" x14ac:dyDescent="0.25">
      <c r="E686" s="29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30"/>
    </row>
    <row r="687" spans="5:21" x14ac:dyDescent="0.25">
      <c r="E687" s="29"/>
      <c r="F687" s="25"/>
      <c r="G687" s="31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30"/>
    </row>
    <row r="688" spans="5:21" x14ac:dyDescent="0.25">
      <c r="E688" s="29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30"/>
    </row>
    <row r="689" spans="5:21" x14ac:dyDescent="0.25">
      <c r="E689" s="29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30"/>
    </row>
    <row r="690" spans="5:21" x14ac:dyDescent="0.25">
      <c r="E690" s="29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30"/>
    </row>
    <row r="691" spans="5:21" x14ac:dyDescent="0.25">
      <c r="E691" s="29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30"/>
    </row>
    <row r="692" spans="5:21" x14ac:dyDescent="0.25">
      <c r="E692" s="29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30"/>
    </row>
    <row r="693" spans="5:21" x14ac:dyDescent="0.25">
      <c r="E693" s="29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30"/>
    </row>
    <row r="694" spans="5:21" x14ac:dyDescent="0.25">
      <c r="E694" s="29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30"/>
    </row>
    <row r="695" spans="5:21" x14ac:dyDescent="0.25">
      <c r="E695" s="29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30"/>
    </row>
    <row r="696" spans="5:21" x14ac:dyDescent="0.25">
      <c r="E696" s="29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30"/>
    </row>
    <row r="697" spans="5:21" x14ac:dyDescent="0.25">
      <c r="E697" s="29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30"/>
    </row>
    <row r="698" spans="5:21" x14ac:dyDescent="0.25">
      <c r="E698" s="29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30"/>
    </row>
    <row r="699" spans="5:21" x14ac:dyDescent="0.25">
      <c r="E699" s="29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30"/>
    </row>
    <row r="700" spans="5:21" x14ac:dyDescent="0.25">
      <c r="E700" s="29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30"/>
    </row>
    <row r="701" spans="5:21" x14ac:dyDescent="0.25">
      <c r="E701" s="29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30"/>
    </row>
    <row r="702" spans="5:21" x14ac:dyDescent="0.25">
      <c r="E702" s="29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30"/>
    </row>
    <row r="703" spans="5:21" x14ac:dyDescent="0.25">
      <c r="E703" s="29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30"/>
    </row>
    <row r="704" spans="5:21" x14ac:dyDescent="0.25">
      <c r="E704" s="29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30"/>
    </row>
    <row r="705" spans="5:21" x14ac:dyDescent="0.25">
      <c r="E705" s="29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30"/>
    </row>
    <row r="706" spans="5:21" x14ac:dyDescent="0.25">
      <c r="E706" s="29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30"/>
    </row>
    <row r="707" spans="5:21" x14ac:dyDescent="0.25">
      <c r="E707" s="29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30"/>
    </row>
    <row r="708" spans="5:21" x14ac:dyDescent="0.25">
      <c r="E708" s="29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30"/>
    </row>
    <row r="709" spans="5:21" x14ac:dyDescent="0.25">
      <c r="E709" s="29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30"/>
    </row>
    <row r="710" spans="5:21" x14ac:dyDescent="0.25">
      <c r="E710" s="29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30"/>
    </row>
    <row r="711" spans="5:21" x14ac:dyDescent="0.25">
      <c r="E711" s="29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30"/>
    </row>
    <row r="712" spans="5:21" x14ac:dyDescent="0.25">
      <c r="E712" s="29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30"/>
    </row>
    <row r="713" spans="5:21" x14ac:dyDescent="0.25">
      <c r="E713" s="29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30"/>
    </row>
    <row r="714" spans="5:21" x14ac:dyDescent="0.25">
      <c r="E714" s="29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30"/>
    </row>
    <row r="715" spans="5:21" x14ac:dyDescent="0.25">
      <c r="E715" s="29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30"/>
    </row>
    <row r="716" spans="5:21" x14ac:dyDescent="0.25">
      <c r="E716" s="29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30"/>
    </row>
    <row r="717" spans="5:21" x14ac:dyDescent="0.25">
      <c r="E717" s="29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30"/>
    </row>
    <row r="718" spans="5:21" x14ac:dyDescent="0.25">
      <c r="E718" s="29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30"/>
    </row>
    <row r="719" spans="5:21" x14ac:dyDescent="0.25">
      <c r="E719" s="29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30"/>
    </row>
    <row r="720" spans="5:21" x14ac:dyDescent="0.25">
      <c r="E720" s="29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30"/>
    </row>
    <row r="721" spans="5:21" x14ac:dyDescent="0.25">
      <c r="E721" s="29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30"/>
    </row>
    <row r="722" spans="5:21" x14ac:dyDescent="0.25">
      <c r="E722" s="29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30"/>
    </row>
    <row r="723" spans="5:21" x14ac:dyDescent="0.25">
      <c r="E723" s="29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30"/>
    </row>
    <row r="724" spans="5:21" x14ac:dyDescent="0.25">
      <c r="E724" s="29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30"/>
    </row>
    <row r="725" spans="5:21" x14ac:dyDescent="0.25">
      <c r="E725" s="29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30"/>
    </row>
    <row r="726" spans="5:21" x14ac:dyDescent="0.25">
      <c r="E726" s="29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30"/>
    </row>
    <row r="727" spans="5:21" x14ac:dyDescent="0.25">
      <c r="E727" s="29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30"/>
    </row>
    <row r="728" spans="5:21" x14ac:dyDescent="0.25">
      <c r="E728" s="29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30"/>
    </row>
    <row r="729" spans="5:21" x14ac:dyDescent="0.25">
      <c r="E729" s="29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30"/>
    </row>
    <row r="730" spans="5:21" x14ac:dyDescent="0.25">
      <c r="E730" s="29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30"/>
    </row>
    <row r="731" spans="5:21" x14ac:dyDescent="0.25">
      <c r="E731" s="29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30"/>
    </row>
    <row r="732" spans="5:21" x14ac:dyDescent="0.25">
      <c r="E732" s="29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30"/>
    </row>
    <row r="733" spans="5:21" x14ac:dyDescent="0.25">
      <c r="E733" s="29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30"/>
    </row>
    <row r="734" spans="5:21" x14ac:dyDescent="0.25">
      <c r="E734" s="29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30"/>
    </row>
    <row r="735" spans="5:21" x14ac:dyDescent="0.25">
      <c r="E735" s="29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30"/>
    </row>
    <row r="736" spans="5:21" x14ac:dyDescent="0.25">
      <c r="E736" s="29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30"/>
    </row>
    <row r="737" spans="5:21" x14ac:dyDescent="0.25">
      <c r="E737" s="29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30"/>
    </row>
    <row r="738" spans="5:21" x14ac:dyDescent="0.25">
      <c r="E738" s="29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30"/>
    </row>
    <row r="739" spans="5:21" x14ac:dyDescent="0.25">
      <c r="E739" s="29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30"/>
    </row>
    <row r="740" spans="5:21" x14ac:dyDescent="0.25">
      <c r="E740" s="29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30"/>
    </row>
    <row r="741" spans="5:21" x14ac:dyDescent="0.25">
      <c r="E741" s="29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30"/>
    </row>
    <row r="742" spans="5:21" x14ac:dyDescent="0.25">
      <c r="E742" s="29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30"/>
    </row>
    <row r="743" spans="5:21" x14ac:dyDescent="0.25">
      <c r="E743" s="29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30"/>
    </row>
    <row r="744" spans="5:21" x14ac:dyDescent="0.25">
      <c r="E744" s="29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30"/>
    </row>
    <row r="745" spans="5:21" x14ac:dyDescent="0.25">
      <c r="E745" s="29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30"/>
    </row>
    <row r="746" spans="5:21" x14ac:dyDescent="0.25">
      <c r="E746" s="29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30"/>
    </row>
    <row r="747" spans="5:21" x14ac:dyDescent="0.25">
      <c r="E747" s="29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30"/>
    </row>
    <row r="748" spans="5:21" x14ac:dyDescent="0.25">
      <c r="E748" s="29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30"/>
    </row>
    <row r="749" spans="5:21" x14ac:dyDescent="0.25">
      <c r="E749" s="29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30"/>
    </row>
    <row r="750" spans="5:21" x14ac:dyDescent="0.25">
      <c r="E750" s="29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30"/>
    </row>
    <row r="751" spans="5:21" x14ac:dyDescent="0.25">
      <c r="E751" s="29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30"/>
    </row>
    <row r="752" spans="5:21" x14ac:dyDescent="0.25">
      <c r="E752" s="29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30"/>
    </row>
    <row r="753" spans="5:21" x14ac:dyDescent="0.25">
      <c r="E753" s="29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30"/>
    </row>
    <row r="754" spans="5:21" x14ac:dyDescent="0.25">
      <c r="E754" s="29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30"/>
    </row>
    <row r="755" spans="5:21" x14ac:dyDescent="0.25">
      <c r="E755" s="29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30"/>
    </row>
    <row r="756" spans="5:21" x14ac:dyDescent="0.25">
      <c r="E756" s="29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30"/>
    </row>
    <row r="757" spans="5:21" x14ac:dyDescent="0.25">
      <c r="E757" s="29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30"/>
    </row>
    <row r="758" spans="5:21" x14ac:dyDescent="0.25">
      <c r="E758" s="29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30"/>
    </row>
    <row r="759" spans="5:21" x14ac:dyDescent="0.25">
      <c r="E759" s="29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30"/>
    </row>
    <row r="760" spans="5:21" x14ac:dyDescent="0.25">
      <c r="E760" s="29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30"/>
    </row>
    <row r="761" spans="5:21" x14ac:dyDescent="0.25">
      <c r="E761" s="29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30"/>
    </row>
    <row r="762" spans="5:21" x14ac:dyDescent="0.25">
      <c r="E762" s="29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30"/>
    </row>
    <row r="763" spans="5:21" x14ac:dyDescent="0.25">
      <c r="E763" s="29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30"/>
    </row>
    <row r="764" spans="5:21" x14ac:dyDescent="0.25">
      <c r="E764" s="29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30"/>
    </row>
    <row r="765" spans="5:21" x14ac:dyDescent="0.25">
      <c r="E765" s="29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30"/>
    </row>
    <row r="766" spans="5:21" x14ac:dyDescent="0.25">
      <c r="E766" s="29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30"/>
    </row>
    <row r="767" spans="5:21" x14ac:dyDescent="0.25">
      <c r="E767" s="29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30"/>
    </row>
    <row r="768" spans="5:21" x14ac:dyDescent="0.25">
      <c r="E768" s="29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30"/>
    </row>
    <row r="769" spans="5:21" x14ac:dyDescent="0.25">
      <c r="E769" s="29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30"/>
    </row>
    <row r="770" spans="5:21" x14ac:dyDescent="0.25">
      <c r="E770" s="29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30"/>
    </row>
    <row r="771" spans="5:21" x14ac:dyDescent="0.25">
      <c r="E771" s="29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30"/>
    </row>
    <row r="772" spans="5:21" x14ac:dyDescent="0.25">
      <c r="E772" s="29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30"/>
    </row>
    <row r="773" spans="5:21" x14ac:dyDescent="0.25">
      <c r="E773" s="29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30"/>
    </row>
    <row r="774" spans="5:21" x14ac:dyDescent="0.25">
      <c r="E774" s="29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30"/>
    </row>
    <row r="775" spans="5:21" x14ac:dyDescent="0.25">
      <c r="E775" s="29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30"/>
    </row>
    <row r="776" spans="5:21" x14ac:dyDescent="0.25">
      <c r="E776" s="29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30"/>
    </row>
    <row r="777" spans="5:21" x14ac:dyDescent="0.25">
      <c r="E777" s="29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30"/>
    </row>
    <row r="778" spans="5:21" x14ac:dyDescent="0.25">
      <c r="E778" s="29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30"/>
    </row>
    <row r="779" spans="5:21" x14ac:dyDescent="0.25">
      <c r="E779" s="29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30"/>
    </row>
    <row r="780" spans="5:21" x14ac:dyDescent="0.25">
      <c r="E780" s="29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30"/>
    </row>
    <row r="781" spans="5:21" x14ac:dyDescent="0.25">
      <c r="E781" s="29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30"/>
    </row>
    <row r="782" spans="5:21" x14ac:dyDescent="0.25">
      <c r="E782" s="29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30"/>
    </row>
    <row r="783" spans="5:21" x14ac:dyDescent="0.25">
      <c r="E783" s="29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30"/>
    </row>
    <row r="784" spans="5:21" x14ac:dyDescent="0.25">
      <c r="E784" s="29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30"/>
    </row>
    <row r="785" spans="4:21" x14ac:dyDescent="0.25">
      <c r="D785" s="25"/>
      <c r="E785" s="29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30"/>
    </row>
    <row r="786" spans="4:21" x14ac:dyDescent="0.25">
      <c r="D786" s="25"/>
      <c r="E786" s="29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30"/>
    </row>
    <row r="787" spans="4:21" x14ac:dyDescent="0.25">
      <c r="D787" s="25"/>
      <c r="E787" s="29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30"/>
    </row>
    <row r="788" spans="4:21" x14ac:dyDescent="0.25">
      <c r="D788" s="25"/>
      <c r="E788" s="29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30"/>
    </row>
    <row r="789" spans="4:21" x14ac:dyDescent="0.25">
      <c r="D789" s="25"/>
      <c r="E789" s="29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30"/>
    </row>
    <row r="790" spans="4:21" x14ac:dyDescent="0.25">
      <c r="D790" s="25"/>
      <c r="E790" s="29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30"/>
    </row>
    <row r="791" spans="4:21" x14ac:dyDescent="0.25">
      <c r="D791" s="25"/>
      <c r="E791" s="29"/>
      <c r="F791" s="25"/>
      <c r="G791" s="31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30"/>
    </row>
    <row r="792" spans="4:21" x14ac:dyDescent="0.25">
      <c r="D792" s="25"/>
      <c r="E792" s="29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30"/>
    </row>
    <row r="793" spans="4:21" x14ac:dyDescent="0.25">
      <c r="D793" s="25"/>
      <c r="E793" s="29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30"/>
    </row>
    <row r="794" spans="4:21" x14ac:dyDescent="0.25">
      <c r="D794" s="25"/>
      <c r="E794" s="29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30"/>
    </row>
    <row r="795" spans="4:21" x14ac:dyDescent="0.25">
      <c r="D795" s="25"/>
      <c r="E795" s="29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30"/>
    </row>
    <row r="796" spans="4:21" x14ac:dyDescent="0.25">
      <c r="D796" s="25"/>
      <c r="E796" s="29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30"/>
    </row>
    <row r="797" spans="4:21" x14ac:dyDescent="0.25">
      <c r="D797" s="25"/>
      <c r="E797" s="29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30"/>
    </row>
    <row r="798" spans="4:21" x14ac:dyDescent="0.25">
      <c r="D798" s="25"/>
      <c r="E798" s="29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30"/>
    </row>
    <row r="799" spans="4:21" x14ac:dyDescent="0.25">
      <c r="D799" s="25"/>
      <c r="E799" s="29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30"/>
    </row>
    <row r="800" spans="4:21" x14ac:dyDescent="0.25">
      <c r="D800" s="32"/>
      <c r="E800" s="29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30"/>
    </row>
    <row r="801" spans="5:21" x14ac:dyDescent="0.25">
      <c r="E801" s="29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30"/>
    </row>
    <row r="802" spans="5:21" x14ac:dyDescent="0.25">
      <c r="E802" s="29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30"/>
    </row>
    <row r="803" spans="5:21" x14ac:dyDescent="0.25">
      <c r="E803" s="29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30"/>
    </row>
    <row r="804" spans="5:21" x14ac:dyDescent="0.25">
      <c r="E804" s="29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30"/>
    </row>
    <row r="805" spans="5:21" x14ac:dyDescent="0.25">
      <c r="E805" s="29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30"/>
    </row>
    <row r="806" spans="5:21" x14ac:dyDescent="0.25">
      <c r="E806" s="29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30"/>
    </row>
    <row r="807" spans="5:21" x14ac:dyDescent="0.25">
      <c r="E807" s="29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30"/>
    </row>
    <row r="808" spans="5:21" x14ac:dyDescent="0.25">
      <c r="E808" s="29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30"/>
    </row>
    <row r="809" spans="5:21" x14ac:dyDescent="0.25">
      <c r="E809" s="29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30"/>
    </row>
    <row r="810" spans="5:21" x14ac:dyDescent="0.25">
      <c r="E810" s="29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30"/>
    </row>
    <row r="811" spans="5:21" x14ac:dyDescent="0.25">
      <c r="E811" s="29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30"/>
    </row>
    <row r="812" spans="5:21" x14ac:dyDescent="0.25">
      <c r="E812" s="29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30"/>
    </row>
    <row r="813" spans="5:21" x14ac:dyDescent="0.25">
      <c r="E813" s="29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30"/>
    </row>
    <row r="814" spans="5:21" x14ac:dyDescent="0.25">
      <c r="E814" s="29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30"/>
    </row>
    <row r="815" spans="5:21" x14ac:dyDescent="0.25">
      <c r="E815" s="29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30"/>
    </row>
    <row r="816" spans="5:21" x14ac:dyDescent="0.25">
      <c r="E816" s="29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30"/>
    </row>
    <row r="817" spans="5:21" x14ac:dyDescent="0.25">
      <c r="E817" s="29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30"/>
    </row>
    <row r="818" spans="5:21" x14ac:dyDescent="0.25">
      <c r="E818" s="29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30"/>
    </row>
    <row r="819" spans="5:21" x14ac:dyDescent="0.25">
      <c r="E819" s="29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30"/>
    </row>
    <row r="820" spans="5:21" x14ac:dyDescent="0.25">
      <c r="E820" s="29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30"/>
    </row>
    <row r="821" spans="5:21" x14ac:dyDescent="0.25">
      <c r="E821" s="29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30"/>
    </row>
    <row r="822" spans="5:21" x14ac:dyDescent="0.25">
      <c r="E822" s="29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30"/>
    </row>
    <row r="823" spans="5:21" x14ac:dyDescent="0.25">
      <c r="E823" s="29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30"/>
    </row>
    <row r="824" spans="5:21" x14ac:dyDescent="0.25">
      <c r="E824" s="29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30"/>
    </row>
    <row r="825" spans="5:21" x14ac:dyDescent="0.25">
      <c r="E825" s="29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30"/>
    </row>
    <row r="826" spans="5:21" x14ac:dyDescent="0.25">
      <c r="E826" s="29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30"/>
    </row>
    <row r="827" spans="5:21" x14ac:dyDescent="0.25">
      <c r="E827" s="29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30"/>
    </row>
    <row r="828" spans="5:21" x14ac:dyDescent="0.25">
      <c r="E828" s="29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30"/>
    </row>
    <row r="829" spans="5:21" x14ac:dyDescent="0.25">
      <c r="E829" s="29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30"/>
    </row>
    <row r="830" spans="5:21" x14ac:dyDescent="0.25">
      <c r="E830" s="29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30"/>
    </row>
    <row r="831" spans="5:21" x14ac:dyDescent="0.25">
      <c r="E831" s="29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30"/>
    </row>
    <row r="832" spans="5:21" x14ac:dyDescent="0.25">
      <c r="E832" s="29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30"/>
    </row>
    <row r="833" spans="5:21" x14ac:dyDescent="0.25">
      <c r="E833" s="29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30"/>
    </row>
    <row r="834" spans="5:21" x14ac:dyDescent="0.25">
      <c r="E834" s="29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30"/>
    </row>
    <row r="835" spans="5:21" x14ac:dyDescent="0.25">
      <c r="E835" s="29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30"/>
    </row>
    <row r="836" spans="5:21" x14ac:dyDescent="0.25">
      <c r="E836" s="29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30"/>
    </row>
    <row r="837" spans="5:21" x14ac:dyDescent="0.25">
      <c r="E837" s="29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30"/>
    </row>
    <row r="838" spans="5:21" x14ac:dyDescent="0.25">
      <c r="E838" s="29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30"/>
    </row>
    <row r="839" spans="5:21" x14ac:dyDescent="0.25">
      <c r="E839" s="29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30"/>
    </row>
    <row r="840" spans="5:21" x14ac:dyDescent="0.25">
      <c r="E840" s="29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30"/>
    </row>
    <row r="841" spans="5:21" x14ac:dyDescent="0.25">
      <c r="E841" s="29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30"/>
    </row>
    <row r="842" spans="5:21" x14ac:dyDescent="0.25">
      <c r="E842" s="29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30"/>
    </row>
    <row r="843" spans="5:21" x14ac:dyDescent="0.25">
      <c r="E843" s="29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30"/>
    </row>
    <row r="844" spans="5:21" x14ac:dyDescent="0.25">
      <c r="E844" s="29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30"/>
    </row>
    <row r="845" spans="5:21" x14ac:dyDescent="0.25">
      <c r="E845" s="29"/>
      <c r="F845" s="25"/>
      <c r="G845" s="31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30"/>
    </row>
    <row r="846" spans="5:21" x14ac:dyDescent="0.25">
      <c r="E846" s="29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30"/>
    </row>
    <row r="847" spans="5:21" x14ac:dyDescent="0.25">
      <c r="E847" s="29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30"/>
    </row>
    <row r="848" spans="5:21" x14ac:dyDescent="0.25">
      <c r="E848" s="29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30"/>
    </row>
    <row r="849" spans="5:21" x14ac:dyDescent="0.25">
      <c r="E849" s="29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30"/>
    </row>
    <row r="850" spans="5:21" x14ac:dyDescent="0.25">
      <c r="E850" s="29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30"/>
    </row>
    <row r="851" spans="5:21" x14ac:dyDescent="0.25">
      <c r="E851" s="29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30"/>
    </row>
    <row r="852" spans="5:21" x14ac:dyDescent="0.25">
      <c r="E852" s="29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30"/>
    </row>
    <row r="853" spans="5:21" x14ac:dyDescent="0.25">
      <c r="E853" s="29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30"/>
    </row>
    <row r="854" spans="5:21" x14ac:dyDescent="0.25">
      <c r="E854" s="29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30"/>
    </row>
    <row r="855" spans="5:21" x14ac:dyDescent="0.25">
      <c r="E855" s="29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30"/>
    </row>
    <row r="856" spans="5:21" x14ac:dyDescent="0.25">
      <c r="E856" s="29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30"/>
    </row>
    <row r="857" spans="5:21" x14ac:dyDescent="0.25">
      <c r="E857" s="29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30"/>
    </row>
    <row r="858" spans="5:21" x14ac:dyDescent="0.25">
      <c r="E858" s="29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30"/>
    </row>
    <row r="859" spans="5:21" x14ac:dyDescent="0.25">
      <c r="E859" s="29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30"/>
    </row>
    <row r="860" spans="5:21" x14ac:dyDescent="0.25">
      <c r="E860" s="29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30"/>
    </row>
    <row r="861" spans="5:21" x14ac:dyDescent="0.25">
      <c r="E861" s="29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30"/>
    </row>
    <row r="862" spans="5:21" x14ac:dyDescent="0.25">
      <c r="E862" s="29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30"/>
    </row>
    <row r="863" spans="5:21" x14ac:dyDescent="0.25">
      <c r="E863" s="29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30"/>
    </row>
    <row r="864" spans="5:21" x14ac:dyDescent="0.25">
      <c r="E864" s="29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30"/>
    </row>
    <row r="865" spans="5:21" x14ac:dyDescent="0.25">
      <c r="E865" s="29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30"/>
    </row>
    <row r="866" spans="5:21" x14ac:dyDescent="0.25">
      <c r="E866" s="29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30"/>
    </row>
    <row r="867" spans="5:21" x14ac:dyDescent="0.25">
      <c r="E867" s="29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30"/>
    </row>
    <row r="868" spans="5:21" x14ac:dyDescent="0.25">
      <c r="E868" s="29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30"/>
    </row>
    <row r="869" spans="5:21" x14ac:dyDescent="0.25">
      <c r="E869" s="29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30"/>
    </row>
    <row r="870" spans="5:21" x14ac:dyDescent="0.25">
      <c r="E870" s="29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30"/>
    </row>
    <row r="871" spans="5:21" x14ac:dyDescent="0.25">
      <c r="E871" s="29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30"/>
    </row>
    <row r="872" spans="5:21" x14ac:dyDescent="0.25">
      <c r="E872" s="29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30"/>
    </row>
    <row r="873" spans="5:21" x14ac:dyDescent="0.25">
      <c r="E873" s="29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30"/>
    </row>
    <row r="874" spans="5:21" x14ac:dyDescent="0.25">
      <c r="E874" s="29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30"/>
    </row>
    <row r="875" spans="5:21" x14ac:dyDescent="0.25">
      <c r="E875" s="29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30"/>
    </row>
    <row r="876" spans="5:21" x14ac:dyDescent="0.25">
      <c r="E876" s="29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30"/>
    </row>
    <row r="877" spans="5:21" x14ac:dyDescent="0.25">
      <c r="E877" s="29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30"/>
    </row>
    <row r="878" spans="5:21" x14ac:dyDescent="0.25">
      <c r="E878" s="29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30"/>
    </row>
    <row r="879" spans="5:21" x14ac:dyDescent="0.25">
      <c r="E879" s="29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30"/>
    </row>
    <row r="880" spans="5:21" x14ac:dyDescent="0.25">
      <c r="E880" s="29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30"/>
    </row>
    <row r="881" spans="5:21" x14ac:dyDescent="0.25">
      <c r="E881" s="29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30"/>
    </row>
    <row r="882" spans="5:21" x14ac:dyDescent="0.25">
      <c r="E882" s="29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30"/>
    </row>
    <row r="883" spans="5:21" x14ac:dyDescent="0.25">
      <c r="E883" s="29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30"/>
    </row>
    <row r="884" spans="5:21" x14ac:dyDescent="0.25">
      <c r="E884" s="29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30"/>
    </row>
    <row r="885" spans="5:21" x14ac:dyDescent="0.25">
      <c r="E885" s="29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30"/>
    </row>
    <row r="886" spans="5:21" x14ac:dyDescent="0.25">
      <c r="E886" s="29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30"/>
    </row>
    <row r="887" spans="5:21" x14ac:dyDescent="0.25">
      <c r="E887" s="29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30"/>
    </row>
    <row r="888" spans="5:21" x14ac:dyDescent="0.25">
      <c r="E888" s="29"/>
      <c r="F888" s="25"/>
      <c r="G888" s="31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30"/>
    </row>
    <row r="889" spans="5:21" x14ac:dyDescent="0.25">
      <c r="E889" s="29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30"/>
    </row>
    <row r="890" spans="5:21" x14ac:dyDescent="0.25">
      <c r="E890" s="29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30"/>
    </row>
    <row r="891" spans="5:21" x14ac:dyDescent="0.25">
      <c r="E891" s="29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30"/>
    </row>
    <row r="892" spans="5:21" x14ac:dyDescent="0.25">
      <c r="E892" s="29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30"/>
    </row>
    <row r="893" spans="5:21" x14ac:dyDescent="0.25">
      <c r="E893" s="29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30"/>
    </row>
    <row r="894" spans="5:21" x14ac:dyDescent="0.25">
      <c r="E894" s="29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30"/>
    </row>
    <row r="895" spans="5:21" x14ac:dyDescent="0.25">
      <c r="E895" s="29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30"/>
    </row>
    <row r="896" spans="5:21" x14ac:dyDescent="0.25">
      <c r="E896" s="29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30"/>
    </row>
    <row r="897" spans="5:21" x14ac:dyDescent="0.25">
      <c r="E897" s="29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30"/>
    </row>
    <row r="898" spans="5:21" x14ac:dyDescent="0.25">
      <c r="E898" s="29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30"/>
    </row>
    <row r="899" spans="5:21" x14ac:dyDescent="0.25">
      <c r="E899" s="29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30"/>
    </row>
    <row r="900" spans="5:21" x14ac:dyDescent="0.25">
      <c r="E900" s="29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30"/>
    </row>
    <row r="901" spans="5:21" x14ac:dyDescent="0.25">
      <c r="E901" s="29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30"/>
    </row>
    <row r="902" spans="5:21" x14ac:dyDescent="0.25">
      <c r="E902" s="29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30"/>
    </row>
    <row r="903" spans="5:21" x14ac:dyDescent="0.25">
      <c r="E903" s="29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30"/>
    </row>
    <row r="904" spans="5:21" x14ac:dyDescent="0.25">
      <c r="E904" s="29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30"/>
    </row>
    <row r="905" spans="5:21" x14ac:dyDescent="0.25">
      <c r="E905" s="29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30"/>
    </row>
    <row r="906" spans="5:21" x14ac:dyDescent="0.25">
      <c r="E906" s="29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30"/>
    </row>
    <row r="907" spans="5:21" x14ac:dyDescent="0.25">
      <c r="E907" s="29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30"/>
    </row>
    <row r="908" spans="5:21" x14ac:dyDescent="0.25">
      <c r="E908" s="29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30"/>
    </row>
    <row r="909" spans="5:21" x14ac:dyDescent="0.25">
      <c r="E909" s="29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30"/>
    </row>
    <row r="910" spans="5:21" x14ac:dyDescent="0.25">
      <c r="E910" s="29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30"/>
    </row>
    <row r="911" spans="5:21" x14ac:dyDescent="0.25">
      <c r="E911" s="29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30"/>
    </row>
    <row r="912" spans="5:21" x14ac:dyDescent="0.25">
      <c r="E912" s="29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30"/>
    </row>
    <row r="913" spans="5:21" x14ac:dyDescent="0.25">
      <c r="E913" s="29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30"/>
    </row>
    <row r="914" spans="5:21" x14ac:dyDescent="0.25">
      <c r="E914" s="29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30"/>
    </row>
    <row r="915" spans="5:21" x14ac:dyDescent="0.25">
      <c r="E915" s="29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30"/>
    </row>
    <row r="916" spans="5:21" x14ac:dyDescent="0.25">
      <c r="E916" s="29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30"/>
    </row>
    <row r="917" spans="5:21" x14ac:dyDescent="0.25">
      <c r="E917" s="29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30"/>
    </row>
    <row r="918" spans="5:21" x14ac:dyDescent="0.25">
      <c r="E918" s="29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30"/>
    </row>
    <row r="919" spans="5:21" x14ac:dyDescent="0.25">
      <c r="E919" s="29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30"/>
    </row>
    <row r="920" spans="5:21" x14ac:dyDescent="0.25">
      <c r="E920" s="29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30"/>
    </row>
    <row r="921" spans="5:21" x14ac:dyDescent="0.25">
      <c r="E921" s="29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30"/>
    </row>
    <row r="922" spans="5:21" x14ac:dyDescent="0.25">
      <c r="E922" s="29"/>
      <c r="F922" s="25"/>
      <c r="G922" s="31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30"/>
    </row>
    <row r="923" spans="5:21" x14ac:dyDescent="0.25">
      <c r="E923" s="29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30"/>
    </row>
    <row r="924" spans="5:21" x14ac:dyDescent="0.25">
      <c r="E924" s="29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30"/>
    </row>
    <row r="925" spans="5:21" x14ac:dyDescent="0.25">
      <c r="E925" s="29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30"/>
    </row>
    <row r="926" spans="5:21" x14ac:dyDescent="0.25">
      <c r="E926" s="29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30"/>
    </row>
    <row r="927" spans="5:21" x14ac:dyDescent="0.25">
      <c r="E927" s="29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30"/>
    </row>
    <row r="928" spans="5:21" x14ac:dyDescent="0.25">
      <c r="E928" s="29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30"/>
    </row>
    <row r="929" spans="5:21" x14ac:dyDescent="0.25">
      <c r="E929" s="29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30"/>
    </row>
    <row r="930" spans="5:21" x14ac:dyDescent="0.25">
      <c r="E930" s="29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30"/>
    </row>
    <row r="931" spans="5:21" x14ac:dyDescent="0.25">
      <c r="E931" s="29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30"/>
    </row>
    <row r="932" spans="5:21" x14ac:dyDescent="0.25">
      <c r="E932" s="29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30"/>
    </row>
    <row r="933" spans="5:21" x14ac:dyDescent="0.25">
      <c r="E933" s="29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30"/>
    </row>
    <row r="934" spans="5:21" x14ac:dyDescent="0.25">
      <c r="E934" s="29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30"/>
    </row>
    <row r="935" spans="5:21" x14ac:dyDescent="0.25">
      <c r="E935" s="29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30"/>
    </row>
    <row r="936" spans="5:21" x14ac:dyDescent="0.25">
      <c r="E936" s="29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30"/>
    </row>
    <row r="937" spans="5:21" x14ac:dyDescent="0.25">
      <c r="E937" s="29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30"/>
    </row>
    <row r="938" spans="5:21" x14ac:dyDescent="0.25">
      <c r="E938" s="29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30"/>
    </row>
    <row r="939" spans="5:21" x14ac:dyDescent="0.25">
      <c r="E939" s="29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30"/>
    </row>
    <row r="940" spans="5:21" x14ac:dyDescent="0.25">
      <c r="E940" s="29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30"/>
    </row>
    <row r="941" spans="5:21" x14ac:dyDescent="0.25">
      <c r="E941" s="29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30"/>
    </row>
    <row r="942" spans="5:21" x14ac:dyDescent="0.25">
      <c r="E942" s="29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30"/>
    </row>
    <row r="943" spans="5:21" x14ac:dyDescent="0.25">
      <c r="E943" s="29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30"/>
    </row>
    <row r="944" spans="5:21" x14ac:dyDescent="0.25">
      <c r="E944" s="29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30"/>
    </row>
    <row r="945" spans="5:21" x14ac:dyDescent="0.25">
      <c r="E945" s="29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30"/>
    </row>
    <row r="946" spans="5:21" x14ac:dyDescent="0.25">
      <c r="E946" s="29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30"/>
    </row>
    <row r="947" spans="5:21" x14ac:dyDescent="0.25">
      <c r="E947" s="29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30"/>
    </row>
    <row r="948" spans="5:21" x14ac:dyDescent="0.25">
      <c r="E948" s="29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30"/>
    </row>
    <row r="949" spans="5:21" x14ac:dyDescent="0.25">
      <c r="E949" s="29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30"/>
    </row>
    <row r="950" spans="5:21" x14ac:dyDescent="0.25">
      <c r="E950" s="29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30"/>
    </row>
    <row r="951" spans="5:21" x14ac:dyDescent="0.25">
      <c r="E951" s="29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30"/>
    </row>
    <row r="952" spans="5:21" x14ac:dyDescent="0.25">
      <c r="E952" s="29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3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00"/>
  <sheetViews>
    <sheetView workbookViewId="0">
      <selection activeCell="A94" sqref="A94"/>
    </sheetView>
  </sheetViews>
  <sheetFormatPr defaultRowHeight="15" x14ac:dyDescent="0.25"/>
  <cols>
    <col min="1" max="1" width="24.5703125" bestFit="1" customWidth="1"/>
  </cols>
  <sheetData>
    <row r="3" spans="1:1" x14ac:dyDescent="0.25">
      <c r="A3" s="8" t="s">
        <v>390</v>
      </c>
    </row>
    <row r="4" spans="1:1" x14ac:dyDescent="0.25">
      <c r="A4" s="9" t="s">
        <v>32</v>
      </c>
    </row>
    <row r="5" spans="1:1" x14ac:dyDescent="0.25">
      <c r="A5" s="10" t="s">
        <v>32</v>
      </c>
    </row>
    <row r="6" spans="1:1" x14ac:dyDescent="0.25">
      <c r="A6" s="9" t="s">
        <v>163</v>
      </c>
    </row>
    <row r="7" spans="1:1" x14ac:dyDescent="0.25">
      <c r="A7" s="10" t="s">
        <v>164</v>
      </c>
    </row>
    <row r="8" spans="1:1" x14ac:dyDescent="0.25">
      <c r="A8" s="9" t="s">
        <v>88</v>
      </c>
    </row>
    <row r="9" spans="1:1" x14ac:dyDescent="0.25">
      <c r="A9" s="10" t="s">
        <v>89</v>
      </c>
    </row>
    <row r="10" spans="1:1" x14ac:dyDescent="0.25">
      <c r="A10" s="9" t="s">
        <v>386</v>
      </c>
    </row>
    <row r="11" spans="1:1" x14ac:dyDescent="0.25">
      <c r="A11" s="10" t="s">
        <v>32</v>
      </c>
    </row>
    <row r="12" spans="1:1" x14ac:dyDescent="0.25">
      <c r="A12" s="9" t="s">
        <v>311</v>
      </c>
    </row>
    <row r="13" spans="1:1" x14ac:dyDescent="0.25">
      <c r="A13" s="10" t="s">
        <v>32</v>
      </c>
    </row>
    <row r="14" spans="1:1" x14ac:dyDescent="0.25">
      <c r="A14" s="9" t="s">
        <v>326</v>
      </c>
    </row>
    <row r="15" spans="1:1" x14ac:dyDescent="0.25">
      <c r="A15" s="10" t="s">
        <v>32</v>
      </c>
    </row>
    <row r="16" spans="1:1" x14ac:dyDescent="0.25">
      <c r="A16" s="9" t="s">
        <v>254</v>
      </c>
    </row>
    <row r="17" spans="1:1" x14ac:dyDescent="0.25">
      <c r="A17" s="10" t="s">
        <v>61</v>
      </c>
    </row>
    <row r="18" spans="1:1" x14ac:dyDescent="0.25">
      <c r="A18" s="9" t="s">
        <v>375</v>
      </c>
    </row>
    <row r="19" spans="1:1" x14ac:dyDescent="0.25">
      <c r="A19" s="10" t="s">
        <v>33</v>
      </c>
    </row>
    <row r="20" spans="1:1" x14ac:dyDescent="0.25">
      <c r="A20" s="9" t="s">
        <v>185</v>
      </c>
    </row>
    <row r="21" spans="1:1" x14ac:dyDescent="0.25">
      <c r="A21" s="10" t="s">
        <v>171</v>
      </c>
    </row>
    <row r="22" spans="1:1" x14ac:dyDescent="0.25">
      <c r="A22" s="9" t="s">
        <v>217</v>
      </c>
    </row>
    <row r="23" spans="1:1" x14ac:dyDescent="0.25">
      <c r="A23" s="10" t="s">
        <v>171</v>
      </c>
    </row>
    <row r="24" spans="1:1" x14ac:dyDescent="0.25">
      <c r="A24" s="9" t="s">
        <v>59</v>
      </c>
    </row>
    <row r="25" spans="1:1" x14ac:dyDescent="0.25">
      <c r="A25" s="10" t="s">
        <v>60</v>
      </c>
    </row>
    <row r="26" spans="1:1" x14ac:dyDescent="0.25">
      <c r="A26" s="9" t="s">
        <v>132</v>
      </c>
    </row>
    <row r="27" spans="1:1" x14ac:dyDescent="0.25">
      <c r="A27" s="10" t="s">
        <v>66</v>
      </c>
    </row>
    <row r="28" spans="1:1" x14ac:dyDescent="0.25">
      <c r="A28" s="9" t="s">
        <v>288</v>
      </c>
    </row>
    <row r="29" spans="1:1" x14ac:dyDescent="0.25">
      <c r="A29" s="10" t="s">
        <v>32</v>
      </c>
    </row>
    <row r="30" spans="1:1" x14ac:dyDescent="0.25">
      <c r="A30" s="9" t="s">
        <v>262</v>
      </c>
    </row>
    <row r="31" spans="1:1" x14ac:dyDescent="0.25">
      <c r="A31" s="10" t="s">
        <v>32</v>
      </c>
    </row>
    <row r="32" spans="1:1" x14ac:dyDescent="0.25">
      <c r="A32" s="9" t="s">
        <v>195</v>
      </c>
    </row>
    <row r="33" spans="1:1" x14ac:dyDescent="0.25">
      <c r="A33" s="10" t="s">
        <v>138</v>
      </c>
    </row>
    <row r="34" spans="1:1" x14ac:dyDescent="0.25">
      <c r="A34" s="9" t="s">
        <v>238</v>
      </c>
    </row>
    <row r="35" spans="1:1" x14ac:dyDescent="0.25">
      <c r="A35" s="10" t="s">
        <v>171</v>
      </c>
    </row>
    <row r="36" spans="1:1" x14ac:dyDescent="0.25">
      <c r="A36" s="9" t="s">
        <v>351</v>
      </c>
    </row>
    <row r="37" spans="1:1" x14ac:dyDescent="0.25">
      <c r="A37" s="10" t="s">
        <v>283</v>
      </c>
    </row>
    <row r="38" spans="1:1" x14ac:dyDescent="0.25">
      <c r="A38" s="9" t="s">
        <v>300</v>
      </c>
    </row>
    <row r="39" spans="1:1" x14ac:dyDescent="0.25">
      <c r="A39" s="10" t="s">
        <v>61</v>
      </c>
    </row>
    <row r="40" spans="1:1" x14ac:dyDescent="0.25">
      <c r="A40" s="9" t="s">
        <v>178</v>
      </c>
    </row>
    <row r="41" spans="1:1" x14ac:dyDescent="0.25">
      <c r="A41" s="10" t="s">
        <v>171</v>
      </c>
    </row>
    <row r="42" spans="1:1" x14ac:dyDescent="0.25">
      <c r="A42" s="9" t="s">
        <v>277</v>
      </c>
    </row>
    <row r="43" spans="1:1" x14ac:dyDescent="0.25">
      <c r="A43" s="10" t="s">
        <v>278</v>
      </c>
    </row>
    <row r="44" spans="1:1" x14ac:dyDescent="0.25">
      <c r="A44" s="9" t="s">
        <v>245</v>
      </c>
    </row>
    <row r="45" spans="1:1" x14ac:dyDescent="0.25">
      <c r="A45" s="10" t="s">
        <v>32</v>
      </c>
    </row>
    <row r="46" spans="1:1" x14ac:dyDescent="0.25">
      <c r="A46" s="9" t="s">
        <v>122</v>
      </c>
    </row>
    <row r="47" spans="1:1" x14ac:dyDescent="0.25">
      <c r="A47" s="10" t="s">
        <v>123</v>
      </c>
    </row>
    <row r="48" spans="1:1" x14ac:dyDescent="0.25">
      <c r="A48" s="9" t="s">
        <v>230</v>
      </c>
    </row>
    <row r="49" spans="1:1" x14ac:dyDescent="0.25">
      <c r="A49" s="10" t="s">
        <v>32</v>
      </c>
    </row>
    <row r="50" spans="1:1" x14ac:dyDescent="0.25">
      <c r="A50" s="9" t="s">
        <v>101</v>
      </c>
    </row>
    <row r="51" spans="1:1" x14ac:dyDescent="0.25">
      <c r="A51" s="10" t="s">
        <v>102</v>
      </c>
    </row>
    <row r="52" spans="1:1" x14ac:dyDescent="0.25">
      <c r="A52" s="9" t="s">
        <v>222</v>
      </c>
    </row>
    <row r="53" spans="1:1" x14ac:dyDescent="0.25">
      <c r="A53" s="10" t="s">
        <v>44</v>
      </c>
    </row>
    <row r="54" spans="1:1" x14ac:dyDescent="0.25">
      <c r="A54" s="9" t="s">
        <v>189</v>
      </c>
    </row>
    <row r="55" spans="1:1" x14ac:dyDescent="0.25">
      <c r="A55" s="10" t="s">
        <v>190</v>
      </c>
    </row>
    <row r="56" spans="1:1" x14ac:dyDescent="0.25">
      <c r="A56" s="9" t="s">
        <v>251</v>
      </c>
    </row>
    <row r="57" spans="1:1" x14ac:dyDescent="0.25">
      <c r="A57" s="10" t="s">
        <v>72</v>
      </c>
    </row>
    <row r="58" spans="1:1" x14ac:dyDescent="0.25">
      <c r="A58" s="9" t="s">
        <v>142</v>
      </c>
    </row>
    <row r="59" spans="1:1" x14ac:dyDescent="0.25">
      <c r="A59" s="10" t="s">
        <v>143</v>
      </c>
    </row>
    <row r="60" spans="1:1" x14ac:dyDescent="0.25">
      <c r="A60" s="9" t="s">
        <v>224</v>
      </c>
    </row>
    <row r="61" spans="1:1" x14ac:dyDescent="0.25">
      <c r="A61" s="10" t="s">
        <v>139</v>
      </c>
    </row>
    <row r="62" spans="1:1" x14ac:dyDescent="0.25">
      <c r="A62" s="9" t="s">
        <v>305</v>
      </c>
    </row>
    <row r="63" spans="1:1" x14ac:dyDescent="0.25">
      <c r="A63" s="10" t="s">
        <v>171</v>
      </c>
    </row>
    <row r="64" spans="1:1" x14ac:dyDescent="0.25">
      <c r="A64" s="9" t="s">
        <v>304</v>
      </c>
    </row>
    <row r="65" spans="1:1" x14ac:dyDescent="0.25">
      <c r="A65" s="10" t="s">
        <v>109</v>
      </c>
    </row>
    <row r="66" spans="1:1" x14ac:dyDescent="0.25">
      <c r="A66" s="9" t="s">
        <v>333</v>
      </c>
    </row>
    <row r="67" spans="1:1" x14ac:dyDescent="0.25">
      <c r="A67" s="10" t="s">
        <v>250</v>
      </c>
    </row>
    <row r="68" spans="1:1" x14ac:dyDescent="0.25">
      <c r="A68" s="9" t="s">
        <v>146</v>
      </c>
    </row>
    <row r="69" spans="1:1" x14ac:dyDescent="0.25">
      <c r="A69" s="10" t="s">
        <v>93</v>
      </c>
    </row>
    <row r="70" spans="1:1" x14ac:dyDescent="0.25">
      <c r="A70" s="9" t="s">
        <v>306</v>
      </c>
    </row>
    <row r="71" spans="1:1" x14ac:dyDescent="0.25">
      <c r="A71" s="10" t="s">
        <v>70</v>
      </c>
    </row>
    <row r="72" spans="1:1" x14ac:dyDescent="0.25">
      <c r="A72" s="9" t="s">
        <v>28</v>
      </c>
    </row>
    <row r="73" spans="1:1" x14ac:dyDescent="0.25">
      <c r="A73" s="10" t="s">
        <v>29</v>
      </c>
    </row>
    <row r="74" spans="1:1" x14ac:dyDescent="0.25">
      <c r="A74" s="9" t="s">
        <v>253</v>
      </c>
    </row>
    <row r="75" spans="1:1" x14ac:dyDescent="0.25">
      <c r="A75" s="10" t="s">
        <v>62</v>
      </c>
    </row>
    <row r="76" spans="1:1" x14ac:dyDescent="0.25">
      <c r="A76" s="9" t="s">
        <v>319</v>
      </c>
    </row>
    <row r="77" spans="1:1" x14ac:dyDescent="0.25">
      <c r="A77" s="10" t="s">
        <v>320</v>
      </c>
    </row>
    <row r="78" spans="1:1" x14ac:dyDescent="0.25">
      <c r="A78" s="9" t="s">
        <v>345</v>
      </c>
    </row>
    <row r="79" spans="1:1" x14ac:dyDescent="0.25">
      <c r="A79" s="10" t="s">
        <v>32</v>
      </c>
    </row>
    <row r="80" spans="1:1" x14ac:dyDescent="0.25">
      <c r="A80" s="9" t="s">
        <v>108</v>
      </c>
    </row>
    <row r="81" spans="1:1" x14ac:dyDescent="0.25">
      <c r="A81" s="10" t="s">
        <v>109</v>
      </c>
    </row>
    <row r="82" spans="1:1" x14ac:dyDescent="0.25">
      <c r="A82" s="9" t="s">
        <v>172</v>
      </c>
    </row>
    <row r="83" spans="1:1" x14ac:dyDescent="0.25">
      <c r="A83" s="10" t="s">
        <v>113</v>
      </c>
    </row>
    <row r="84" spans="1:1" x14ac:dyDescent="0.25">
      <c r="A84" s="9" t="s">
        <v>342</v>
      </c>
    </row>
    <row r="85" spans="1:1" x14ac:dyDescent="0.25">
      <c r="A85" s="10" t="s">
        <v>32</v>
      </c>
    </row>
    <row r="86" spans="1:1" x14ac:dyDescent="0.25">
      <c r="A86" s="9" t="s">
        <v>358</v>
      </c>
    </row>
    <row r="87" spans="1:1" x14ac:dyDescent="0.25">
      <c r="A87" s="10" t="s">
        <v>32</v>
      </c>
    </row>
    <row r="88" spans="1:1" x14ac:dyDescent="0.25">
      <c r="A88" s="9" t="s">
        <v>170</v>
      </c>
    </row>
    <row r="89" spans="1:1" x14ac:dyDescent="0.25">
      <c r="A89" s="10" t="s">
        <v>115</v>
      </c>
    </row>
    <row r="90" spans="1:1" x14ac:dyDescent="0.25">
      <c r="A90" s="9" t="s">
        <v>359</v>
      </c>
    </row>
    <row r="91" spans="1:1" x14ac:dyDescent="0.25">
      <c r="A91" s="10" t="s">
        <v>138</v>
      </c>
    </row>
    <row r="92" spans="1:1" x14ac:dyDescent="0.25">
      <c r="A92" s="9" t="s">
        <v>184</v>
      </c>
    </row>
    <row r="93" spans="1:1" x14ac:dyDescent="0.25">
      <c r="A93" s="10" t="s">
        <v>138</v>
      </c>
    </row>
    <row r="94" spans="1:1" x14ac:dyDescent="0.25">
      <c r="A94" s="9" t="s">
        <v>343</v>
      </c>
    </row>
    <row r="95" spans="1:1" x14ac:dyDescent="0.25">
      <c r="A95" s="10" t="s">
        <v>72</v>
      </c>
    </row>
    <row r="96" spans="1:1" x14ac:dyDescent="0.25">
      <c r="A96" s="9" t="s">
        <v>249</v>
      </c>
    </row>
    <row r="97" spans="1:1" x14ac:dyDescent="0.25">
      <c r="A97" s="10" t="s">
        <v>82</v>
      </c>
    </row>
    <row r="98" spans="1:1" x14ac:dyDescent="0.25">
      <c r="A98" s="9" t="s">
        <v>391</v>
      </c>
    </row>
    <row r="99" spans="1:1" x14ac:dyDescent="0.25">
      <c r="A99" s="10" t="s">
        <v>391</v>
      </c>
    </row>
    <row r="100" spans="1:1" x14ac:dyDescent="0.25">
      <c r="A100" s="9" t="s">
        <v>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575"/>
  <sheetViews>
    <sheetView workbookViewId="0">
      <pane ySplit="1" topLeftCell="A2" activePane="bottomLeft" state="frozen"/>
      <selection pane="bottomLeft" activeCell="E17" sqref="E17"/>
    </sheetView>
  </sheetViews>
  <sheetFormatPr defaultRowHeight="15" x14ac:dyDescent="0.25"/>
  <cols>
    <col min="3" max="3" width="13" customWidth="1"/>
    <col min="4" max="4" width="15.42578125" customWidth="1"/>
    <col min="5" max="5" width="57.140625" style="1" bestFit="1" customWidth="1"/>
    <col min="6" max="6" width="14.28515625" style="2" bestFit="1" customWidth="1"/>
    <col min="7" max="7" width="6.28515625" style="2" customWidth="1"/>
    <col min="8" max="8" width="57.140625" style="2" bestFit="1" customWidth="1"/>
    <col min="9" max="9" width="57.140625" style="3" bestFit="1" customWidth="1"/>
    <col min="10" max="10" width="57.140625" style="3" customWidth="1"/>
    <col min="11" max="11" width="14.28515625" style="3" bestFit="1" customWidth="1"/>
    <col min="12" max="21" width="9.5703125" style="3" bestFit="1" customWidth="1"/>
    <col min="22" max="22" width="9.140625" style="3"/>
  </cols>
  <sheetData>
    <row r="1" spans="2:22" x14ac:dyDescent="0.25">
      <c r="C1" t="s">
        <v>0</v>
      </c>
      <c r="D1" t="s">
        <v>1</v>
      </c>
      <c r="E1" s="1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/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  <c r="U1" s="2" t="s">
        <v>17</v>
      </c>
      <c r="V1" s="2" t="s">
        <v>18</v>
      </c>
    </row>
    <row r="2" spans="2:22" x14ac:dyDescent="0.25">
      <c r="B2">
        <f t="shared" ref="B2:B25" ca="1" si="0">RAND()</f>
        <v>0.44459959313970798</v>
      </c>
      <c r="C2" t="s">
        <v>307</v>
      </c>
      <c r="D2" t="s">
        <v>19</v>
      </c>
      <c r="E2" s="1" t="s">
        <v>308</v>
      </c>
      <c r="F2" s="4" t="s">
        <v>20</v>
      </c>
      <c r="G2" s="2" t="s">
        <v>21</v>
      </c>
      <c r="H2" s="2" t="s">
        <v>309</v>
      </c>
      <c r="I2" s="3" t="s">
        <v>310</v>
      </c>
      <c r="J2" s="11">
        <f t="shared" ref="J2:J25" ca="1" si="1">RAND()</f>
        <v>0.78745991421730477</v>
      </c>
      <c r="K2" s="3" t="s">
        <v>311</v>
      </c>
      <c r="L2" s="3" t="s">
        <v>32</v>
      </c>
      <c r="M2" s="3" t="s">
        <v>312</v>
      </c>
      <c r="N2" s="3" t="s">
        <v>114</v>
      </c>
      <c r="O2" s="3" t="s">
        <v>47</v>
      </c>
      <c r="P2" s="3" t="s">
        <v>74</v>
      </c>
      <c r="Q2" s="3" t="s">
        <v>48</v>
      </c>
      <c r="R2" s="3" t="s">
        <v>313</v>
      </c>
      <c r="S2" s="3" t="s">
        <v>114</v>
      </c>
      <c r="T2" s="3" t="s">
        <v>65</v>
      </c>
      <c r="U2" s="3" t="s">
        <v>26</v>
      </c>
      <c r="V2" s="5" t="s">
        <v>314</v>
      </c>
    </row>
    <row r="3" spans="2:22" x14ac:dyDescent="0.25">
      <c r="B3">
        <f t="shared" ca="1" si="0"/>
        <v>0.40939295300795153</v>
      </c>
      <c r="C3" t="s">
        <v>258</v>
      </c>
      <c r="D3" t="s">
        <v>36</v>
      </c>
      <c r="E3" s="1" t="s">
        <v>259</v>
      </c>
      <c r="F3" s="4" t="s">
        <v>37</v>
      </c>
      <c r="G3" s="2" t="s">
        <v>27</v>
      </c>
      <c r="H3" s="2" t="s">
        <v>260</v>
      </c>
      <c r="I3" s="3" t="s">
        <v>261</v>
      </c>
      <c r="J3" s="11">
        <f t="shared" ca="1" si="1"/>
        <v>0.38813385947303636</v>
      </c>
      <c r="K3" s="3" t="s">
        <v>262</v>
      </c>
      <c r="L3" s="3" t="s">
        <v>32</v>
      </c>
      <c r="M3" s="3" t="s">
        <v>263</v>
      </c>
      <c r="N3" s="3" t="s">
        <v>58</v>
      </c>
      <c r="O3" s="3" t="s">
        <v>169</v>
      </c>
      <c r="P3" s="3" t="s">
        <v>74</v>
      </c>
      <c r="Q3" s="3" t="s">
        <v>264</v>
      </c>
      <c r="R3" s="3" t="s">
        <v>158</v>
      </c>
      <c r="S3" s="3" t="s">
        <v>58</v>
      </c>
      <c r="T3" s="3" t="s">
        <v>65</v>
      </c>
      <c r="U3" s="3" t="s">
        <v>26</v>
      </c>
      <c r="V3" s="5" t="s">
        <v>265</v>
      </c>
    </row>
    <row r="4" spans="2:22" x14ac:dyDescent="0.25">
      <c r="B4">
        <f t="shared" ca="1" si="0"/>
        <v>0.53511307553374754</v>
      </c>
      <c r="C4" t="s">
        <v>234</v>
      </c>
      <c r="D4" t="s">
        <v>36</v>
      </c>
      <c r="E4" s="1" t="s">
        <v>235</v>
      </c>
      <c r="F4" s="4" t="s">
        <v>37</v>
      </c>
      <c r="G4" s="2" t="s">
        <v>21</v>
      </c>
      <c r="H4" s="2" t="s">
        <v>236</v>
      </c>
      <c r="I4" s="3" t="s">
        <v>237</v>
      </c>
      <c r="J4" s="11">
        <f t="shared" ca="1" si="1"/>
        <v>0.61653959947709958</v>
      </c>
      <c r="K4" s="3" t="s">
        <v>238</v>
      </c>
      <c r="L4" s="3" t="s">
        <v>171</v>
      </c>
      <c r="M4" s="3" t="s">
        <v>239</v>
      </c>
      <c r="N4" s="3" t="s">
        <v>240</v>
      </c>
      <c r="O4" s="3" t="s">
        <v>30</v>
      </c>
      <c r="P4" s="3" t="s">
        <v>35</v>
      </c>
      <c r="Q4" s="3" t="s">
        <v>32</v>
      </c>
      <c r="R4" s="3" t="s">
        <v>241</v>
      </c>
      <c r="S4" s="3" t="s">
        <v>75</v>
      </c>
      <c r="T4" s="3" t="s">
        <v>25</v>
      </c>
      <c r="U4" s="3" t="s">
        <v>26</v>
      </c>
      <c r="V4" s="5" t="s">
        <v>242</v>
      </c>
    </row>
    <row r="5" spans="2:22" x14ac:dyDescent="0.25">
      <c r="B5">
        <f t="shared" ca="1" si="0"/>
        <v>0.78084983909895411</v>
      </c>
      <c r="C5" t="s">
        <v>84</v>
      </c>
      <c r="D5" t="s">
        <v>40</v>
      </c>
      <c r="E5" s="1" t="s">
        <v>85</v>
      </c>
      <c r="F5" s="4" t="s">
        <v>41</v>
      </c>
      <c r="G5" s="2" t="s">
        <v>21</v>
      </c>
      <c r="H5" s="2" t="s">
        <v>86</v>
      </c>
      <c r="I5" s="3" t="s">
        <v>87</v>
      </c>
      <c r="J5" s="11">
        <f t="shared" ca="1" si="1"/>
        <v>6.9612985101523361E-2</v>
      </c>
      <c r="K5" s="3" t="s">
        <v>88</v>
      </c>
      <c r="L5" s="3" t="s">
        <v>89</v>
      </c>
      <c r="M5" s="3" t="s">
        <v>90</v>
      </c>
      <c r="N5" s="3" t="s">
        <v>91</v>
      </c>
      <c r="O5" s="3" t="s">
        <v>22</v>
      </c>
      <c r="P5" s="3" t="s">
        <v>23</v>
      </c>
      <c r="Q5" s="3" t="s">
        <v>64</v>
      </c>
      <c r="R5" s="3" t="s">
        <v>32</v>
      </c>
      <c r="S5" s="3" t="s">
        <v>32</v>
      </c>
      <c r="T5" s="3" t="s">
        <v>25</v>
      </c>
      <c r="U5" s="3" t="s">
        <v>26</v>
      </c>
      <c r="V5" s="5" t="s">
        <v>92</v>
      </c>
    </row>
    <row r="6" spans="2:22" x14ac:dyDescent="0.25">
      <c r="B6">
        <f t="shared" ca="1" si="0"/>
        <v>0.61641331342635941</v>
      </c>
      <c r="C6" t="s">
        <v>202</v>
      </c>
      <c r="D6" t="s">
        <v>40</v>
      </c>
      <c r="E6" s="1" t="s">
        <v>203</v>
      </c>
      <c r="F6" s="4" t="s">
        <v>41</v>
      </c>
      <c r="G6" s="2" t="s">
        <v>34</v>
      </c>
      <c r="H6" s="2" t="s">
        <v>32</v>
      </c>
      <c r="I6" s="3" t="s">
        <v>204</v>
      </c>
      <c r="J6" s="11">
        <f t="shared" ca="1" si="1"/>
        <v>5.2305605903978369E-2</v>
      </c>
      <c r="K6" s="3" t="s">
        <v>32</v>
      </c>
      <c r="L6" s="3" t="s">
        <v>32</v>
      </c>
      <c r="M6" s="3" t="s">
        <v>205</v>
      </c>
      <c r="N6" s="3" t="s">
        <v>206</v>
      </c>
      <c r="O6" s="3" t="s">
        <v>30</v>
      </c>
      <c r="P6" s="3" t="s">
        <v>207</v>
      </c>
      <c r="Q6" s="3" t="s">
        <v>32</v>
      </c>
      <c r="R6" s="3" t="s">
        <v>32</v>
      </c>
      <c r="S6" s="3" t="s">
        <v>32</v>
      </c>
      <c r="T6" s="3" t="s">
        <v>208</v>
      </c>
      <c r="U6" s="3" t="s">
        <v>26</v>
      </c>
      <c r="V6" s="5" t="s">
        <v>209</v>
      </c>
    </row>
    <row r="7" spans="2:22" x14ac:dyDescent="0.25">
      <c r="B7">
        <f t="shared" ca="1" si="0"/>
        <v>0.71547737973146008</v>
      </c>
      <c r="C7" t="s">
        <v>347</v>
      </c>
      <c r="D7" t="s">
        <v>36</v>
      </c>
      <c r="E7" s="1" t="s">
        <v>348</v>
      </c>
      <c r="F7" s="4" t="s">
        <v>37</v>
      </c>
      <c r="G7" s="2" t="s">
        <v>21</v>
      </c>
      <c r="H7" s="2" t="s">
        <v>349</v>
      </c>
      <c r="I7" s="3" t="s">
        <v>350</v>
      </c>
      <c r="J7" s="11">
        <f t="shared" ca="1" si="1"/>
        <v>0.11477922675315433</v>
      </c>
      <c r="K7" s="3" t="s">
        <v>351</v>
      </c>
      <c r="L7" s="3" t="s">
        <v>283</v>
      </c>
      <c r="M7" s="3" t="s">
        <v>352</v>
      </c>
      <c r="N7" s="3" t="s">
        <v>46</v>
      </c>
      <c r="O7" s="3" t="s">
        <v>22</v>
      </c>
      <c r="P7" s="3" t="s">
        <v>353</v>
      </c>
      <c r="Q7" s="3" t="s">
        <v>354</v>
      </c>
      <c r="R7" s="3" t="s">
        <v>355</v>
      </c>
      <c r="S7" s="3" t="s">
        <v>356</v>
      </c>
      <c r="T7" s="3" t="s">
        <v>65</v>
      </c>
      <c r="U7" s="3" t="s">
        <v>26</v>
      </c>
      <c r="V7" s="5" t="s">
        <v>357</v>
      </c>
    </row>
    <row r="8" spans="2:22" x14ac:dyDescent="0.25">
      <c r="B8">
        <f t="shared" ca="1" si="0"/>
        <v>0.67172628594224304</v>
      </c>
      <c r="C8" t="s">
        <v>126</v>
      </c>
      <c r="D8" t="s">
        <v>127</v>
      </c>
      <c r="E8" s="1" t="s">
        <v>128</v>
      </c>
      <c r="F8" s="4" t="s">
        <v>129</v>
      </c>
      <c r="G8" s="2" t="s">
        <v>21</v>
      </c>
      <c r="H8" s="2" t="s">
        <v>130</v>
      </c>
      <c r="I8" s="3" t="s">
        <v>131</v>
      </c>
      <c r="J8" s="11">
        <f t="shared" ca="1" si="1"/>
        <v>0.39132728521707438</v>
      </c>
      <c r="K8" s="3" t="s">
        <v>132</v>
      </c>
      <c r="L8" s="3" t="s">
        <v>66</v>
      </c>
      <c r="M8" s="3" t="s">
        <v>133</v>
      </c>
      <c r="N8" s="3" t="s">
        <v>116</v>
      </c>
      <c r="O8" s="3" t="s">
        <v>134</v>
      </c>
      <c r="P8" s="3" t="s">
        <v>35</v>
      </c>
      <c r="Q8" s="3" t="s">
        <v>32</v>
      </c>
      <c r="R8" s="3" t="s">
        <v>135</v>
      </c>
      <c r="S8" s="3" t="s">
        <v>46</v>
      </c>
      <c r="T8" s="3" t="s">
        <v>25</v>
      </c>
      <c r="U8" s="3" t="s">
        <v>26</v>
      </c>
      <c r="V8" s="5" t="s">
        <v>136</v>
      </c>
    </row>
    <row r="9" spans="2:22" x14ac:dyDescent="0.25">
      <c r="B9">
        <f t="shared" ca="1" si="0"/>
        <v>0.19346042688269227</v>
      </c>
      <c r="C9" t="s">
        <v>382</v>
      </c>
      <c r="D9" t="s">
        <v>19</v>
      </c>
      <c r="E9" s="1" t="s">
        <v>383</v>
      </c>
      <c r="F9" s="4" t="s">
        <v>20</v>
      </c>
      <c r="G9" s="2" t="s">
        <v>21</v>
      </c>
      <c r="H9" s="2" t="s">
        <v>384</v>
      </c>
      <c r="I9" s="3" t="s">
        <v>385</v>
      </c>
      <c r="J9" s="11">
        <f t="shared" ca="1" si="1"/>
        <v>0.596515807427626</v>
      </c>
      <c r="K9" s="3" t="s">
        <v>386</v>
      </c>
      <c r="L9" s="3" t="s">
        <v>32</v>
      </c>
      <c r="M9" s="3" t="s">
        <v>387</v>
      </c>
      <c r="N9" s="3" t="s">
        <v>381</v>
      </c>
      <c r="O9" s="3" t="s">
        <v>22</v>
      </c>
      <c r="P9" s="3" t="s">
        <v>74</v>
      </c>
      <c r="Q9" s="3" t="s">
        <v>388</v>
      </c>
      <c r="R9" s="3" t="s">
        <v>380</v>
      </c>
      <c r="S9" s="3" t="s">
        <v>381</v>
      </c>
      <c r="T9" s="3" t="s">
        <v>65</v>
      </c>
      <c r="U9" s="3" t="s">
        <v>26</v>
      </c>
      <c r="V9" s="5" t="s">
        <v>389</v>
      </c>
    </row>
    <row r="10" spans="2:22" x14ac:dyDescent="0.25">
      <c r="B10">
        <f t="shared" ca="1" si="0"/>
        <v>0.6520447369027248</v>
      </c>
      <c r="C10" t="s">
        <v>159</v>
      </c>
      <c r="D10" t="s">
        <v>19</v>
      </c>
      <c r="E10" s="1" t="s">
        <v>160</v>
      </c>
      <c r="F10" s="4" t="s">
        <v>20</v>
      </c>
      <c r="G10" s="2" t="s">
        <v>21</v>
      </c>
      <c r="H10" s="2" t="s">
        <v>161</v>
      </c>
      <c r="I10" s="3" t="s">
        <v>162</v>
      </c>
      <c r="J10" s="11">
        <f t="shared" ca="1" si="1"/>
        <v>0.81799689650444551</v>
      </c>
      <c r="K10" s="3" t="s">
        <v>163</v>
      </c>
      <c r="L10" s="3" t="s">
        <v>164</v>
      </c>
      <c r="M10" s="3" t="s">
        <v>165</v>
      </c>
      <c r="N10" s="3" t="s">
        <v>166</v>
      </c>
      <c r="O10" s="3" t="s">
        <v>30</v>
      </c>
      <c r="P10" s="3" t="s">
        <v>35</v>
      </c>
      <c r="Q10" s="3" t="s">
        <v>32</v>
      </c>
      <c r="R10" s="3" t="s">
        <v>167</v>
      </c>
      <c r="S10" s="3" t="s">
        <v>77</v>
      </c>
      <c r="T10" s="3" t="s">
        <v>25</v>
      </c>
      <c r="U10" s="3" t="s">
        <v>26</v>
      </c>
      <c r="V10" s="5" t="s">
        <v>168</v>
      </c>
    </row>
    <row r="11" spans="2:22" x14ac:dyDescent="0.25">
      <c r="B11">
        <f t="shared" ca="1" si="0"/>
        <v>0.22885082217979857</v>
      </c>
      <c r="C11" t="s">
        <v>150</v>
      </c>
      <c r="D11" t="s">
        <v>19</v>
      </c>
      <c r="E11" s="1" t="s">
        <v>151</v>
      </c>
      <c r="F11" s="4" t="s">
        <v>20</v>
      </c>
      <c r="G11" s="2" t="s">
        <v>21</v>
      </c>
      <c r="H11" s="2" t="s">
        <v>152</v>
      </c>
      <c r="I11" s="3" t="s">
        <v>153</v>
      </c>
      <c r="J11" s="11">
        <f t="shared" ca="1" si="1"/>
        <v>0.56041269350243084</v>
      </c>
      <c r="K11" s="3" t="s">
        <v>59</v>
      </c>
      <c r="L11" s="3" t="s">
        <v>60</v>
      </c>
      <c r="M11" s="3" t="s">
        <v>154</v>
      </c>
      <c r="N11" s="3" t="s">
        <v>155</v>
      </c>
      <c r="O11" s="3" t="s">
        <v>30</v>
      </c>
      <c r="P11" s="3" t="s">
        <v>31</v>
      </c>
      <c r="Q11" s="3" t="s">
        <v>32</v>
      </c>
      <c r="R11" s="3" t="s">
        <v>156</v>
      </c>
      <c r="S11" s="3" t="s">
        <v>71</v>
      </c>
      <c r="T11" s="3" t="s">
        <v>25</v>
      </c>
      <c r="U11" s="3" t="s">
        <v>26</v>
      </c>
      <c r="V11" s="5" t="s">
        <v>157</v>
      </c>
    </row>
    <row r="12" spans="2:22" x14ac:dyDescent="0.25">
      <c r="B12">
        <f t="shared" ca="1" si="0"/>
        <v>0.89234879828864311</v>
      </c>
      <c r="C12" t="s">
        <v>296</v>
      </c>
      <c r="D12" t="s">
        <v>36</v>
      </c>
      <c r="E12" s="1" t="s">
        <v>297</v>
      </c>
      <c r="F12" s="4" t="s">
        <v>37</v>
      </c>
      <c r="G12" s="2" t="s">
        <v>21</v>
      </c>
      <c r="H12" s="2" t="s">
        <v>298</v>
      </c>
      <c r="I12" s="3" t="s">
        <v>299</v>
      </c>
      <c r="J12" s="11">
        <f t="shared" ca="1" si="1"/>
        <v>0.8458256770820608</v>
      </c>
      <c r="K12" s="3" t="s">
        <v>300</v>
      </c>
      <c r="L12" s="3" t="s">
        <v>61</v>
      </c>
      <c r="M12" s="3" t="s">
        <v>301</v>
      </c>
      <c r="N12" s="3" t="s">
        <v>71</v>
      </c>
      <c r="O12" s="3" t="s">
        <v>22</v>
      </c>
      <c r="P12" s="3" t="s">
        <v>74</v>
      </c>
      <c r="Q12" s="3" t="s">
        <v>243</v>
      </c>
      <c r="R12" s="3" t="s">
        <v>295</v>
      </c>
      <c r="S12" s="3" t="s">
        <v>302</v>
      </c>
      <c r="T12" s="3" t="s">
        <v>65</v>
      </c>
      <c r="U12" s="3" t="s">
        <v>26</v>
      </c>
      <c r="V12" s="5" t="s">
        <v>303</v>
      </c>
    </row>
    <row r="13" spans="2:22" x14ac:dyDescent="0.25">
      <c r="B13">
        <f t="shared" ca="1" si="0"/>
        <v>8.1168938718062078E-2</v>
      </c>
      <c r="C13" t="s">
        <v>268</v>
      </c>
      <c r="D13" t="s">
        <v>140</v>
      </c>
      <c r="E13" s="1" t="s">
        <v>269</v>
      </c>
      <c r="F13" s="4" t="s">
        <v>141</v>
      </c>
      <c r="G13" s="2" t="s">
        <v>34</v>
      </c>
      <c r="H13" s="2" t="s">
        <v>32</v>
      </c>
      <c r="I13" s="3" t="s">
        <v>270</v>
      </c>
      <c r="J13" s="11">
        <f t="shared" ca="1" si="1"/>
        <v>0.35949404978321153</v>
      </c>
      <c r="K13" s="3" t="s">
        <v>185</v>
      </c>
      <c r="L13" s="3" t="s">
        <v>171</v>
      </c>
      <c r="M13" s="3" t="s">
        <v>271</v>
      </c>
      <c r="N13" s="3" t="s">
        <v>256</v>
      </c>
      <c r="O13" s="3" t="s">
        <v>30</v>
      </c>
      <c r="P13" s="3" t="s">
        <v>35</v>
      </c>
      <c r="Q13" s="3" t="s">
        <v>32</v>
      </c>
      <c r="R13" s="3" t="s">
        <v>267</v>
      </c>
      <c r="S13" s="3" t="s">
        <v>112</v>
      </c>
      <c r="T13" s="3" t="s">
        <v>25</v>
      </c>
      <c r="U13" s="3" t="s">
        <v>26</v>
      </c>
      <c r="V13" s="5" t="s">
        <v>272</v>
      </c>
    </row>
    <row r="14" spans="2:22" x14ac:dyDescent="0.25">
      <c r="B14">
        <f t="shared" ca="1" si="0"/>
        <v>0.95511328199056589</v>
      </c>
      <c r="C14" t="s">
        <v>174</v>
      </c>
      <c r="D14" t="s">
        <v>19</v>
      </c>
      <c r="E14" s="1" t="s">
        <v>175</v>
      </c>
      <c r="F14" s="4" t="s">
        <v>20</v>
      </c>
      <c r="G14" s="2" t="s">
        <v>21</v>
      </c>
      <c r="H14" s="2" t="s">
        <v>176</v>
      </c>
      <c r="I14" s="3" t="s">
        <v>177</v>
      </c>
      <c r="J14" s="11">
        <f t="shared" ca="1" si="1"/>
        <v>0.98448647223035579</v>
      </c>
      <c r="K14" s="3" t="s">
        <v>178</v>
      </c>
      <c r="L14" s="3" t="s">
        <v>171</v>
      </c>
      <c r="M14" s="3" t="s">
        <v>179</v>
      </c>
      <c r="N14" s="3" t="s">
        <v>180</v>
      </c>
      <c r="O14" s="3" t="s">
        <v>30</v>
      </c>
      <c r="P14" s="3" t="s">
        <v>181</v>
      </c>
      <c r="Q14" s="3" t="s">
        <v>32</v>
      </c>
      <c r="R14" s="3" t="s">
        <v>182</v>
      </c>
      <c r="S14" s="3" t="s">
        <v>71</v>
      </c>
      <c r="T14" s="3" t="s">
        <v>25</v>
      </c>
      <c r="U14" s="3" t="s">
        <v>26</v>
      </c>
      <c r="V14" s="5" t="s">
        <v>183</v>
      </c>
    </row>
    <row r="15" spans="2:22" x14ac:dyDescent="0.25">
      <c r="B15">
        <f t="shared" ca="1" si="0"/>
        <v>2.3813307405703421E-3</v>
      </c>
      <c r="C15" t="s">
        <v>371</v>
      </c>
      <c r="D15" t="s">
        <v>40</v>
      </c>
      <c r="E15" s="1" t="s">
        <v>372</v>
      </c>
      <c r="F15" s="4" t="s">
        <v>41</v>
      </c>
      <c r="G15" s="2" t="s">
        <v>27</v>
      </c>
      <c r="H15" s="2" t="s">
        <v>373</v>
      </c>
      <c r="I15" s="3" t="s">
        <v>374</v>
      </c>
      <c r="J15" s="11">
        <f t="shared" ca="1" si="1"/>
        <v>0.73334906975348002</v>
      </c>
      <c r="K15" s="3" t="s">
        <v>375</v>
      </c>
      <c r="L15" s="3" t="s">
        <v>33</v>
      </c>
      <c r="M15" s="3" t="s">
        <v>376</v>
      </c>
      <c r="N15" s="3" t="s">
        <v>188</v>
      </c>
      <c r="O15" s="3" t="s">
        <v>30</v>
      </c>
      <c r="P15" s="3" t="s">
        <v>35</v>
      </c>
      <c r="Q15" s="3" t="s">
        <v>32</v>
      </c>
      <c r="R15" s="3" t="s">
        <v>76</v>
      </c>
      <c r="S15" s="3" t="s">
        <v>188</v>
      </c>
      <c r="T15" s="3" t="s">
        <v>65</v>
      </c>
      <c r="U15" s="3" t="s">
        <v>26</v>
      </c>
      <c r="V15" s="5" t="s">
        <v>377</v>
      </c>
    </row>
    <row r="16" spans="2:22" x14ac:dyDescent="0.25">
      <c r="B16">
        <f t="shared" ca="1" si="0"/>
        <v>0.5579839120095762</v>
      </c>
      <c r="C16" t="s">
        <v>334</v>
      </c>
      <c r="D16" t="s">
        <v>211</v>
      </c>
      <c r="E16" s="1" t="s">
        <v>335</v>
      </c>
      <c r="F16" s="4" t="s">
        <v>212</v>
      </c>
      <c r="G16" s="2" t="s">
        <v>21</v>
      </c>
      <c r="H16" s="2" t="s">
        <v>336</v>
      </c>
      <c r="I16" s="3" t="s">
        <v>337</v>
      </c>
      <c r="J16" s="11">
        <f t="shared" ca="1" si="1"/>
        <v>0.10072288822030095</v>
      </c>
      <c r="K16" s="3" t="s">
        <v>254</v>
      </c>
      <c r="L16" s="3" t="s">
        <v>61</v>
      </c>
      <c r="M16" s="3" t="s">
        <v>338</v>
      </c>
      <c r="N16" s="3" t="s">
        <v>75</v>
      </c>
      <c r="O16" s="3" t="s">
        <v>30</v>
      </c>
      <c r="P16" s="3" t="s">
        <v>35</v>
      </c>
      <c r="Q16" s="3" t="s">
        <v>32</v>
      </c>
      <c r="R16" s="3" t="s">
        <v>339</v>
      </c>
      <c r="S16" s="3" t="s">
        <v>46</v>
      </c>
      <c r="T16" s="3" t="s">
        <v>25</v>
      </c>
      <c r="U16" s="3" t="s">
        <v>26</v>
      </c>
      <c r="V16" s="5" t="s">
        <v>340</v>
      </c>
    </row>
    <row r="17" spans="2:22" x14ac:dyDescent="0.25">
      <c r="B17">
        <f t="shared" ca="1" si="0"/>
        <v>0.23875844008051117</v>
      </c>
      <c r="C17" t="s">
        <v>213</v>
      </c>
      <c r="D17" t="s">
        <v>40</v>
      </c>
      <c r="E17" s="1" t="s">
        <v>214</v>
      </c>
      <c r="F17" s="4" t="s">
        <v>41</v>
      </c>
      <c r="G17" s="2" t="s">
        <v>27</v>
      </c>
      <c r="H17" s="2" t="s">
        <v>215</v>
      </c>
      <c r="I17" s="3" t="s">
        <v>216</v>
      </c>
      <c r="J17" s="11">
        <f t="shared" ca="1" si="1"/>
        <v>0.5962448911759034</v>
      </c>
      <c r="K17" s="3" t="s">
        <v>217</v>
      </c>
      <c r="L17" s="3" t="s">
        <v>171</v>
      </c>
      <c r="M17" s="3" t="s">
        <v>218</v>
      </c>
      <c r="N17" s="3" t="s">
        <v>219</v>
      </c>
      <c r="O17" s="3" t="s">
        <v>30</v>
      </c>
      <c r="P17" s="3" t="s">
        <v>35</v>
      </c>
      <c r="Q17" s="3" t="s">
        <v>32</v>
      </c>
      <c r="R17" s="3" t="s">
        <v>220</v>
      </c>
      <c r="S17" s="3" t="s">
        <v>73</v>
      </c>
      <c r="T17" s="3" t="s">
        <v>25</v>
      </c>
      <c r="U17" s="3" t="s">
        <v>26</v>
      </c>
      <c r="V17" s="5" t="s">
        <v>221</v>
      </c>
    </row>
    <row r="18" spans="2:22" x14ac:dyDescent="0.25">
      <c r="B18">
        <f t="shared" ca="1" si="0"/>
        <v>0.75214852092172091</v>
      </c>
      <c r="C18" t="s">
        <v>191</v>
      </c>
      <c r="D18" t="s">
        <v>140</v>
      </c>
      <c r="E18" s="1" t="s">
        <v>192</v>
      </c>
      <c r="F18" s="4" t="s">
        <v>141</v>
      </c>
      <c r="G18" s="2" t="s">
        <v>21</v>
      </c>
      <c r="H18" s="2" t="s">
        <v>193</v>
      </c>
      <c r="I18" s="3" t="s">
        <v>194</v>
      </c>
      <c r="J18" s="11">
        <f t="shared" ca="1" si="1"/>
        <v>0.13485786659030263</v>
      </c>
      <c r="K18" s="3" t="s">
        <v>195</v>
      </c>
      <c r="L18" s="3" t="s">
        <v>138</v>
      </c>
      <c r="M18" s="3" t="s">
        <v>196</v>
      </c>
      <c r="N18" s="3" t="s">
        <v>67</v>
      </c>
      <c r="O18" s="3" t="s">
        <v>197</v>
      </c>
      <c r="P18" s="3" t="s">
        <v>23</v>
      </c>
      <c r="Q18" s="3" t="s">
        <v>198</v>
      </c>
      <c r="R18" s="3" t="s">
        <v>199</v>
      </c>
      <c r="S18" s="3" t="s">
        <v>114</v>
      </c>
      <c r="T18" s="3" t="s">
        <v>25</v>
      </c>
      <c r="U18" s="3" t="s">
        <v>26</v>
      </c>
      <c r="V18" s="5" t="s">
        <v>200</v>
      </c>
    </row>
    <row r="19" spans="2:22" x14ac:dyDescent="0.25">
      <c r="B19">
        <f t="shared" ca="1" si="0"/>
        <v>0.5507553947483802</v>
      </c>
      <c r="C19" t="s">
        <v>273</v>
      </c>
      <c r="D19" t="s">
        <v>42</v>
      </c>
      <c r="E19" s="1" t="s">
        <v>274</v>
      </c>
      <c r="F19" s="4" t="s">
        <v>43</v>
      </c>
      <c r="G19" s="2" t="s">
        <v>21</v>
      </c>
      <c r="H19" s="2" t="s">
        <v>275</v>
      </c>
      <c r="I19" s="3" t="s">
        <v>276</v>
      </c>
      <c r="J19" s="11">
        <f t="shared" ca="1" si="1"/>
        <v>3.2126621491697649E-2</v>
      </c>
      <c r="K19" s="3" t="s">
        <v>277</v>
      </c>
      <c r="L19" s="3" t="s">
        <v>278</v>
      </c>
      <c r="M19" s="3" t="s">
        <v>279</v>
      </c>
      <c r="N19" s="3" t="s">
        <v>77</v>
      </c>
      <c r="O19" s="3" t="s">
        <v>30</v>
      </c>
      <c r="P19" s="3" t="s">
        <v>110</v>
      </c>
      <c r="Q19" s="3" t="s">
        <v>32</v>
      </c>
      <c r="R19" s="3" t="s">
        <v>280</v>
      </c>
      <c r="S19" s="3" t="s">
        <v>77</v>
      </c>
      <c r="T19" s="3" t="s">
        <v>65</v>
      </c>
      <c r="U19" s="3" t="s">
        <v>26</v>
      </c>
      <c r="V19" s="5" t="s">
        <v>281</v>
      </c>
    </row>
    <row r="20" spans="2:22" x14ac:dyDescent="0.25">
      <c r="B20">
        <f t="shared" ca="1" si="0"/>
        <v>0.67133319525852719</v>
      </c>
      <c r="C20" t="s">
        <v>226</v>
      </c>
      <c r="D20" t="s">
        <v>36</v>
      </c>
      <c r="E20" s="1" t="s">
        <v>227</v>
      </c>
      <c r="F20" s="4" t="s">
        <v>37</v>
      </c>
      <c r="G20" s="2" t="s">
        <v>21</v>
      </c>
      <c r="H20" s="2" t="s">
        <v>228</v>
      </c>
      <c r="I20" s="3" t="s">
        <v>229</v>
      </c>
      <c r="J20" s="11">
        <f t="shared" ca="1" si="1"/>
        <v>8.5138699281691599E-3</v>
      </c>
      <c r="K20" s="3" t="s">
        <v>230</v>
      </c>
      <c r="L20" s="3" t="s">
        <v>32</v>
      </c>
      <c r="M20" s="3" t="s">
        <v>231</v>
      </c>
      <c r="N20" s="3" t="s">
        <v>147</v>
      </c>
      <c r="O20" s="3" t="s">
        <v>47</v>
      </c>
      <c r="P20" s="3" t="s">
        <v>63</v>
      </c>
      <c r="Q20" s="3" t="s">
        <v>45</v>
      </c>
      <c r="R20" s="3" t="s">
        <v>232</v>
      </c>
      <c r="S20" s="3" t="s">
        <v>147</v>
      </c>
      <c r="T20" s="3" t="s">
        <v>65</v>
      </c>
      <c r="U20" s="3" t="s">
        <v>26</v>
      </c>
      <c r="V20" s="5" t="s">
        <v>233</v>
      </c>
    </row>
    <row r="21" spans="2:22" x14ac:dyDescent="0.25">
      <c r="B21">
        <f t="shared" ca="1" si="0"/>
        <v>0.58268104625013661</v>
      </c>
      <c r="C21" t="s">
        <v>360</v>
      </c>
      <c r="D21" t="s">
        <v>36</v>
      </c>
      <c r="E21" s="1" t="s">
        <v>361</v>
      </c>
      <c r="F21" s="4" t="s">
        <v>37</v>
      </c>
      <c r="G21" s="2" t="s">
        <v>21</v>
      </c>
      <c r="H21" s="2" t="s">
        <v>362</v>
      </c>
      <c r="I21" s="3" t="s">
        <v>363</v>
      </c>
      <c r="J21" s="11">
        <f t="shared" ca="1" si="1"/>
        <v>0.26588907123132799</v>
      </c>
      <c r="K21" s="3" t="s">
        <v>245</v>
      </c>
      <c r="L21" s="3" t="s">
        <v>32</v>
      </c>
      <c r="M21" s="3" t="s">
        <v>364</v>
      </c>
      <c r="N21" s="3" t="s">
        <v>117</v>
      </c>
      <c r="O21" s="3" t="s">
        <v>22</v>
      </c>
      <c r="P21" s="3" t="s">
        <v>74</v>
      </c>
      <c r="Q21" s="3" t="s">
        <v>332</v>
      </c>
      <c r="R21" s="3" t="s">
        <v>365</v>
      </c>
      <c r="S21" s="3" t="s">
        <v>366</v>
      </c>
      <c r="T21" s="3" t="s">
        <v>65</v>
      </c>
      <c r="U21" s="3" t="s">
        <v>26</v>
      </c>
      <c r="V21" s="5" t="s">
        <v>367</v>
      </c>
    </row>
    <row r="22" spans="2:22" x14ac:dyDescent="0.25">
      <c r="B22">
        <f t="shared" ca="1" si="0"/>
        <v>0.57106804219990526</v>
      </c>
      <c r="C22" t="s">
        <v>284</v>
      </c>
      <c r="D22" t="s">
        <v>36</v>
      </c>
      <c r="E22" s="1" t="s">
        <v>285</v>
      </c>
      <c r="F22" s="4" t="s">
        <v>37</v>
      </c>
      <c r="G22" s="2" t="s">
        <v>21</v>
      </c>
      <c r="H22" s="2" t="s">
        <v>286</v>
      </c>
      <c r="I22" s="3" t="s">
        <v>287</v>
      </c>
      <c r="J22" s="11">
        <f t="shared" ca="1" si="1"/>
        <v>0.99300503775172722</v>
      </c>
      <c r="K22" s="3" t="s">
        <v>288</v>
      </c>
      <c r="L22" s="3" t="s">
        <v>32</v>
      </c>
      <c r="M22" s="3" t="s">
        <v>289</v>
      </c>
      <c r="N22" s="3" t="s">
        <v>39</v>
      </c>
      <c r="O22" s="3" t="s">
        <v>22</v>
      </c>
      <c r="P22" s="3" t="s">
        <v>290</v>
      </c>
      <c r="Q22" s="3" t="s">
        <v>291</v>
      </c>
      <c r="R22" s="3" t="s">
        <v>292</v>
      </c>
      <c r="S22" s="3" t="s">
        <v>39</v>
      </c>
      <c r="T22" s="3" t="s">
        <v>65</v>
      </c>
      <c r="U22" s="3" t="s">
        <v>26</v>
      </c>
      <c r="V22" s="5" t="s">
        <v>293</v>
      </c>
    </row>
    <row r="23" spans="2:22" x14ac:dyDescent="0.25">
      <c r="B23">
        <f t="shared" ca="1" si="0"/>
        <v>0.64671480913988422</v>
      </c>
      <c r="C23" t="s">
        <v>118</v>
      </c>
      <c r="D23" t="s">
        <v>40</v>
      </c>
      <c r="E23" s="1" t="s">
        <v>119</v>
      </c>
      <c r="F23" s="4" t="s">
        <v>41</v>
      </c>
      <c r="G23" s="2" t="s">
        <v>21</v>
      </c>
      <c r="H23" s="2" t="s">
        <v>120</v>
      </c>
      <c r="I23" s="3" t="s">
        <v>121</v>
      </c>
      <c r="J23" s="11">
        <f t="shared" ca="1" si="1"/>
        <v>0.95673096915905775</v>
      </c>
      <c r="K23" s="3" t="s">
        <v>122</v>
      </c>
      <c r="L23" s="3" t="s">
        <v>123</v>
      </c>
      <c r="M23" s="3" t="s">
        <v>124</v>
      </c>
      <c r="N23" s="3" t="s">
        <v>116</v>
      </c>
      <c r="O23" s="3" t="s">
        <v>30</v>
      </c>
      <c r="P23" s="3" t="s">
        <v>31</v>
      </c>
      <c r="Q23" s="3" t="s">
        <v>32</v>
      </c>
      <c r="R23" s="3" t="s">
        <v>32</v>
      </c>
      <c r="S23" s="3" t="s">
        <v>32</v>
      </c>
      <c r="T23" s="3" t="s">
        <v>25</v>
      </c>
      <c r="U23" s="3" t="s">
        <v>26</v>
      </c>
      <c r="V23" s="5" t="s">
        <v>125</v>
      </c>
    </row>
    <row r="24" spans="2:22" x14ac:dyDescent="0.25">
      <c r="B24">
        <f t="shared" ca="1" si="0"/>
        <v>3.4875741895346368E-2</v>
      </c>
      <c r="C24" t="s">
        <v>322</v>
      </c>
      <c r="D24" t="s">
        <v>36</v>
      </c>
      <c r="E24" s="1" t="s">
        <v>323</v>
      </c>
      <c r="F24" s="4" t="s">
        <v>37</v>
      </c>
      <c r="G24" s="2" t="s">
        <v>21</v>
      </c>
      <c r="H24" s="2" t="s">
        <v>324</v>
      </c>
      <c r="I24" s="3" t="s">
        <v>325</v>
      </c>
      <c r="J24" s="11">
        <f t="shared" ca="1" si="1"/>
        <v>0.60576874107231848</v>
      </c>
      <c r="K24" s="3" t="s">
        <v>326</v>
      </c>
      <c r="L24" s="3" t="s">
        <v>32</v>
      </c>
      <c r="M24" s="3" t="s">
        <v>327</v>
      </c>
      <c r="N24" s="3" t="s">
        <v>75</v>
      </c>
      <c r="O24" s="3" t="s">
        <v>169</v>
      </c>
      <c r="P24" s="3" t="s">
        <v>74</v>
      </c>
      <c r="Q24" s="3" t="s">
        <v>328</v>
      </c>
      <c r="R24" s="3" t="s">
        <v>329</v>
      </c>
      <c r="S24" s="3" t="s">
        <v>330</v>
      </c>
      <c r="T24" s="3" t="s">
        <v>65</v>
      </c>
      <c r="U24" s="3" t="s">
        <v>26</v>
      </c>
      <c r="V24" s="5" t="s">
        <v>331</v>
      </c>
    </row>
    <row r="25" spans="2:22" x14ac:dyDescent="0.25">
      <c r="B25">
        <f t="shared" ca="1" si="0"/>
        <v>0.53111991554618387</v>
      </c>
      <c r="C25" t="s">
        <v>97</v>
      </c>
      <c r="D25" t="s">
        <v>42</v>
      </c>
      <c r="E25" s="1" t="s">
        <v>98</v>
      </c>
      <c r="F25" s="4" t="s">
        <v>43</v>
      </c>
      <c r="G25" s="2" t="s">
        <v>21</v>
      </c>
      <c r="H25" s="2" t="s">
        <v>99</v>
      </c>
      <c r="I25" s="3" t="s">
        <v>100</v>
      </c>
      <c r="J25" s="11">
        <f t="shared" ca="1" si="1"/>
        <v>0.19715625536320114</v>
      </c>
      <c r="K25" s="3" t="s">
        <v>101</v>
      </c>
      <c r="L25" s="3" t="s">
        <v>102</v>
      </c>
      <c r="M25" s="3" t="s">
        <v>103</v>
      </c>
      <c r="N25" s="3" t="s">
        <v>94</v>
      </c>
      <c r="O25" s="3" t="s">
        <v>30</v>
      </c>
      <c r="P25" s="3" t="s">
        <v>35</v>
      </c>
      <c r="Q25" s="3" t="s">
        <v>32</v>
      </c>
      <c r="R25" s="3" t="s">
        <v>104</v>
      </c>
      <c r="S25" s="3" t="s">
        <v>105</v>
      </c>
      <c r="T25" s="3" t="s">
        <v>25</v>
      </c>
      <c r="U25" s="3" t="s">
        <v>26</v>
      </c>
      <c r="V25" s="5" t="s">
        <v>106</v>
      </c>
    </row>
    <row r="28" spans="2:22" x14ac:dyDescent="0.25">
      <c r="F28" s="4"/>
      <c r="J28" s="11"/>
      <c r="V28" s="5"/>
    </row>
    <row r="29" spans="2:22" x14ac:dyDescent="0.25">
      <c r="F29" s="4"/>
      <c r="J29" s="11"/>
      <c r="V29" s="5"/>
    </row>
    <row r="30" spans="2:22" x14ac:dyDescent="0.25">
      <c r="F30" s="4"/>
      <c r="J30" s="11"/>
      <c r="V30" s="5"/>
    </row>
    <row r="31" spans="2:22" x14ac:dyDescent="0.25">
      <c r="F31" s="4"/>
      <c r="J31" s="11"/>
      <c r="V31" s="5"/>
    </row>
    <row r="32" spans="2:22" x14ac:dyDescent="0.25">
      <c r="F32" s="4"/>
      <c r="J32" s="11"/>
      <c r="V32" s="5"/>
    </row>
    <row r="33" spans="6:22" x14ac:dyDescent="0.25">
      <c r="F33" s="4"/>
      <c r="J33" s="11"/>
      <c r="V33" s="5"/>
    </row>
    <row r="34" spans="6:22" x14ac:dyDescent="0.25">
      <c r="F34" s="4"/>
      <c r="J34" s="11"/>
      <c r="V34" s="5"/>
    </row>
    <row r="35" spans="6:22" x14ac:dyDescent="0.25">
      <c r="F35" s="4"/>
      <c r="J35" s="11"/>
      <c r="V35" s="5"/>
    </row>
    <row r="36" spans="6:22" x14ac:dyDescent="0.25">
      <c r="F36" s="4"/>
      <c r="J36" s="11"/>
      <c r="V36" s="5"/>
    </row>
    <row r="37" spans="6:22" x14ac:dyDescent="0.25">
      <c r="F37" s="4"/>
      <c r="J37" s="11"/>
      <c r="V37" s="5"/>
    </row>
    <row r="38" spans="6:22" x14ac:dyDescent="0.25">
      <c r="F38" s="4"/>
      <c r="J38" s="11"/>
      <c r="V38" s="5"/>
    </row>
    <row r="39" spans="6:22" x14ac:dyDescent="0.25">
      <c r="F39" s="4"/>
      <c r="J39" s="11"/>
      <c r="V39" s="5"/>
    </row>
    <row r="40" spans="6:22" x14ac:dyDescent="0.25">
      <c r="F40" s="4"/>
      <c r="J40" s="11"/>
      <c r="V40" s="5"/>
    </row>
    <row r="41" spans="6:22" x14ac:dyDescent="0.25">
      <c r="F41" s="4"/>
      <c r="J41" s="11"/>
      <c r="V41" s="5"/>
    </row>
    <row r="42" spans="6:22" x14ac:dyDescent="0.25">
      <c r="F42" s="4"/>
      <c r="J42" s="11"/>
      <c r="V42" s="5"/>
    </row>
    <row r="43" spans="6:22" x14ac:dyDescent="0.25">
      <c r="F43" s="4"/>
      <c r="J43" s="11"/>
      <c r="V43" s="5"/>
    </row>
    <row r="44" spans="6:22" x14ac:dyDescent="0.25">
      <c r="F44" s="4"/>
      <c r="J44" s="11"/>
      <c r="V44" s="5"/>
    </row>
    <row r="45" spans="6:22" x14ac:dyDescent="0.25">
      <c r="F45" s="4"/>
      <c r="J45" s="11"/>
      <c r="V45" s="5"/>
    </row>
    <row r="46" spans="6:22" x14ac:dyDescent="0.25">
      <c r="F46" s="4"/>
      <c r="J46" s="11"/>
      <c r="V46" s="5"/>
    </row>
    <row r="47" spans="6:22" x14ac:dyDescent="0.25">
      <c r="F47" s="4"/>
      <c r="J47" s="11"/>
      <c r="V47" s="5"/>
    </row>
    <row r="48" spans="6:22" x14ac:dyDescent="0.25">
      <c r="F48" s="4"/>
      <c r="J48" s="11"/>
      <c r="V48" s="5"/>
    </row>
    <row r="49" spans="6:22" x14ac:dyDescent="0.25">
      <c r="F49" s="4"/>
      <c r="J49" s="11"/>
      <c r="V49" s="5"/>
    </row>
    <row r="50" spans="6:22" x14ac:dyDescent="0.25">
      <c r="F50" s="4"/>
      <c r="J50" s="11"/>
      <c r="V50" s="5"/>
    </row>
    <row r="51" spans="6:22" x14ac:dyDescent="0.25">
      <c r="F51" s="4"/>
      <c r="J51" s="11"/>
      <c r="V51" s="5"/>
    </row>
    <row r="52" spans="6:22" x14ac:dyDescent="0.25">
      <c r="F52" s="4"/>
      <c r="V52" s="5"/>
    </row>
    <row r="53" spans="6:22" x14ac:dyDescent="0.25">
      <c r="F53" s="4"/>
      <c r="V53" s="5"/>
    </row>
    <row r="54" spans="6:22" x14ac:dyDescent="0.25">
      <c r="F54" s="4"/>
      <c r="V54" s="5"/>
    </row>
    <row r="55" spans="6:22" x14ac:dyDescent="0.25">
      <c r="F55" s="4"/>
      <c r="V55" s="5"/>
    </row>
    <row r="56" spans="6:22" x14ac:dyDescent="0.25">
      <c r="F56" s="4"/>
      <c r="V56" s="5"/>
    </row>
    <row r="57" spans="6:22" x14ac:dyDescent="0.25">
      <c r="F57" s="4"/>
      <c r="V57" s="5"/>
    </row>
    <row r="58" spans="6:22" x14ac:dyDescent="0.25">
      <c r="F58" s="4"/>
      <c r="V58" s="5"/>
    </row>
    <row r="59" spans="6:22" x14ac:dyDescent="0.25">
      <c r="F59" s="4"/>
      <c r="V59" s="5"/>
    </row>
    <row r="60" spans="6:22" x14ac:dyDescent="0.25">
      <c r="F60" s="4"/>
      <c r="V60" s="5"/>
    </row>
    <row r="61" spans="6:22" x14ac:dyDescent="0.25">
      <c r="F61" s="4"/>
      <c r="V61" s="5"/>
    </row>
    <row r="62" spans="6:22" x14ac:dyDescent="0.25">
      <c r="F62" s="4"/>
      <c r="V62" s="5"/>
    </row>
    <row r="63" spans="6:22" x14ac:dyDescent="0.25">
      <c r="F63" s="4"/>
      <c r="V63" s="5"/>
    </row>
    <row r="64" spans="6:22" x14ac:dyDescent="0.25">
      <c r="F64" s="4"/>
      <c r="V64" s="5"/>
    </row>
    <row r="65" spans="6:22" x14ac:dyDescent="0.25">
      <c r="F65" s="4"/>
      <c r="V65" s="5"/>
    </row>
    <row r="66" spans="6:22" x14ac:dyDescent="0.25">
      <c r="F66" s="4"/>
      <c r="V66" s="5"/>
    </row>
    <row r="67" spans="6:22" x14ac:dyDescent="0.25">
      <c r="F67" s="4"/>
      <c r="V67" s="5"/>
    </row>
    <row r="68" spans="6:22" x14ac:dyDescent="0.25">
      <c r="F68" s="4"/>
      <c r="V68" s="5"/>
    </row>
    <row r="69" spans="6:22" x14ac:dyDescent="0.25">
      <c r="F69" s="4"/>
      <c r="V69" s="5"/>
    </row>
    <row r="70" spans="6:22" x14ac:dyDescent="0.25">
      <c r="F70" s="4"/>
      <c r="V70" s="5"/>
    </row>
    <row r="71" spans="6:22" x14ac:dyDescent="0.25">
      <c r="F71" s="4"/>
      <c r="V71" s="5"/>
    </row>
    <row r="72" spans="6:22" x14ac:dyDescent="0.25">
      <c r="F72" s="4"/>
      <c r="V72" s="5"/>
    </row>
    <row r="73" spans="6:22" x14ac:dyDescent="0.25">
      <c r="F73" s="4"/>
      <c r="V73" s="5"/>
    </row>
    <row r="74" spans="6:22" x14ac:dyDescent="0.25">
      <c r="F74" s="4"/>
      <c r="V74" s="5"/>
    </row>
    <row r="75" spans="6:22" x14ac:dyDescent="0.25">
      <c r="F75" s="4"/>
      <c r="V75" s="5"/>
    </row>
    <row r="76" spans="6:22" x14ac:dyDescent="0.25">
      <c r="F76" s="4"/>
      <c r="V76" s="5"/>
    </row>
    <row r="77" spans="6:22" x14ac:dyDescent="0.25">
      <c r="F77" s="4"/>
      <c r="V77" s="5"/>
    </row>
    <row r="78" spans="6:22" x14ac:dyDescent="0.25">
      <c r="F78" s="4"/>
      <c r="V78" s="5"/>
    </row>
    <row r="79" spans="6:22" x14ac:dyDescent="0.25">
      <c r="F79" s="4"/>
      <c r="V79" s="5"/>
    </row>
    <row r="80" spans="6:22" x14ac:dyDescent="0.25">
      <c r="F80" s="4"/>
      <c r="V80" s="5"/>
    </row>
    <row r="81" spans="6:22" x14ac:dyDescent="0.25">
      <c r="F81" s="4"/>
      <c r="V81" s="5"/>
    </row>
    <row r="82" spans="6:22" x14ac:dyDescent="0.25">
      <c r="F82" s="4"/>
      <c r="V82" s="5"/>
    </row>
    <row r="83" spans="6:22" x14ac:dyDescent="0.25">
      <c r="F83" s="4"/>
      <c r="V83" s="5"/>
    </row>
    <row r="84" spans="6:22" x14ac:dyDescent="0.25">
      <c r="F84" s="4"/>
      <c r="V84" s="5"/>
    </row>
    <row r="85" spans="6:22" x14ac:dyDescent="0.25">
      <c r="F85" s="4"/>
      <c r="V85" s="5"/>
    </row>
    <row r="86" spans="6:22" x14ac:dyDescent="0.25">
      <c r="F86" s="4"/>
      <c r="V86" s="5"/>
    </row>
    <row r="87" spans="6:22" x14ac:dyDescent="0.25">
      <c r="F87" s="4"/>
      <c r="V87" s="5"/>
    </row>
    <row r="88" spans="6:22" x14ac:dyDescent="0.25">
      <c r="F88" s="4"/>
      <c r="V88" s="5"/>
    </row>
    <row r="89" spans="6:22" x14ac:dyDescent="0.25">
      <c r="F89" s="4"/>
      <c r="V89" s="5"/>
    </row>
    <row r="90" spans="6:22" x14ac:dyDescent="0.25">
      <c r="F90" s="4"/>
      <c r="V90" s="5"/>
    </row>
    <row r="91" spans="6:22" x14ac:dyDescent="0.25">
      <c r="F91" s="4"/>
      <c r="V91" s="5"/>
    </row>
    <row r="92" spans="6:22" x14ac:dyDescent="0.25">
      <c r="F92" s="4"/>
      <c r="V92" s="5"/>
    </row>
    <row r="93" spans="6:22" x14ac:dyDescent="0.25">
      <c r="F93" s="4"/>
      <c r="V93" s="5"/>
    </row>
    <row r="94" spans="6:22" x14ac:dyDescent="0.25">
      <c r="F94" s="4"/>
      <c r="V94" s="5"/>
    </row>
    <row r="95" spans="6:22" x14ac:dyDescent="0.25">
      <c r="F95" s="4"/>
      <c r="V95" s="5"/>
    </row>
    <row r="96" spans="6:22" x14ac:dyDescent="0.25">
      <c r="F96" s="4"/>
      <c r="V96" s="5"/>
    </row>
    <row r="97" spans="6:22" x14ac:dyDescent="0.25">
      <c r="F97" s="4"/>
      <c r="V97" s="5"/>
    </row>
    <row r="98" spans="6:22" x14ac:dyDescent="0.25">
      <c r="F98" s="4"/>
      <c r="V98" s="5"/>
    </row>
    <row r="99" spans="6:22" x14ac:dyDescent="0.25">
      <c r="F99" s="4"/>
      <c r="V99" s="5"/>
    </row>
    <row r="100" spans="6:22" x14ac:dyDescent="0.25">
      <c r="F100" s="4"/>
      <c r="V100" s="5"/>
    </row>
    <row r="101" spans="6:22" x14ac:dyDescent="0.25">
      <c r="F101" s="4"/>
      <c r="V101" s="5"/>
    </row>
    <row r="102" spans="6:22" x14ac:dyDescent="0.25">
      <c r="F102" s="4"/>
      <c r="V102" s="5"/>
    </row>
    <row r="103" spans="6:22" x14ac:dyDescent="0.25">
      <c r="F103" s="4"/>
      <c r="V103" s="5"/>
    </row>
    <row r="104" spans="6:22" x14ac:dyDescent="0.25">
      <c r="F104" s="4"/>
      <c r="H104" s="7"/>
      <c r="V104" s="5"/>
    </row>
    <row r="105" spans="6:22" x14ac:dyDescent="0.25">
      <c r="F105" s="4"/>
      <c r="V105" s="5"/>
    </row>
    <row r="106" spans="6:22" x14ac:dyDescent="0.25">
      <c r="F106" s="4"/>
      <c r="V106" s="5"/>
    </row>
    <row r="107" spans="6:22" x14ac:dyDescent="0.25">
      <c r="F107" s="4"/>
      <c r="V107" s="5"/>
    </row>
    <row r="108" spans="6:22" x14ac:dyDescent="0.25">
      <c r="F108" s="4"/>
      <c r="V108" s="5"/>
    </row>
    <row r="109" spans="6:22" x14ac:dyDescent="0.25">
      <c r="F109" s="4"/>
      <c r="V109" s="5"/>
    </row>
    <row r="110" spans="6:22" x14ac:dyDescent="0.25">
      <c r="F110" s="4"/>
      <c r="V110" s="5"/>
    </row>
    <row r="111" spans="6:22" x14ac:dyDescent="0.25">
      <c r="F111" s="4"/>
      <c r="V111" s="5"/>
    </row>
    <row r="112" spans="6:22" x14ac:dyDescent="0.25">
      <c r="F112" s="4"/>
      <c r="V112" s="5"/>
    </row>
    <row r="113" spans="6:22" x14ac:dyDescent="0.25">
      <c r="F113" s="4"/>
      <c r="V113" s="5"/>
    </row>
    <row r="114" spans="6:22" x14ac:dyDescent="0.25">
      <c r="F114" s="4"/>
      <c r="V114" s="5"/>
    </row>
    <row r="115" spans="6:22" x14ac:dyDescent="0.25">
      <c r="F115" s="4"/>
      <c r="V115" s="5"/>
    </row>
    <row r="116" spans="6:22" x14ac:dyDescent="0.25">
      <c r="F116" s="4"/>
      <c r="V116" s="5"/>
    </row>
    <row r="117" spans="6:22" x14ac:dyDescent="0.25">
      <c r="F117" s="4"/>
      <c r="V117" s="5"/>
    </row>
    <row r="118" spans="6:22" x14ac:dyDescent="0.25">
      <c r="F118" s="4"/>
      <c r="V118" s="5"/>
    </row>
    <row r="119" spans="6:22" x14ac:dyDescent="0.25">
      <c r="F119" s="4"/>
      <c r="V119" s="5"/>
    </row>
    <row r="120" spans="6:22" x14ac:dyDescent="0.25">
      <c r="F120" s="4"/>
      <c r="V120" s="5"/>
    </row>
    <row r="121" spans="6:22" x14ac:dyDescent="0.25">
      <c r="F121" s="4"/>
      <c r="V121" s="5"/>
    </row>
    <row r="122" spans="6:22" x14ac:dyDescent="0.25">
      <c r="F122" s="4"/>
      <c r="V122" s="5"/>
    </row>
    <row r="123" spans="6:22" x14ac:dyDescent="0.25">
      <c r="F123" s="4"/>
      <c r="V123" s="5"/>
    </row>
    <row r="124" spans="6:22" x14ac:dyDescent="0.25">
      <c r="F124" s="4"/>
      <c r="V124" s="5"/>
    </row>
    <row r="125" spans="6:22" x14ac:dyDescent="0.25">
      <c r="F125" s="4"/>
      <c r="V125" s="5"/>
    </row>
    <row r="126" spans="6:22" x14ac:dyDescent="0.25">
      <c r="F126" s="4"/>
      <c r="V126" s="5"/>
    </row>
    <row r="127" spans="6:22" x14ac:dyDescent="0.25">
      <c r="F127" s="4"/>
      <c r="V127" s="5"/>
    </row>
    <row r="128" spans="6:22" x14ac:dyDescent="0.25">
      <c r="F128" s="4"/>
      <c r="V128" s="5"/>
    </row>
    <row r="129" spans="6:22" x14ac:dyDescent="0.25">
      <c r="F129" s="4"/>
      <c r="V129" s="5"/>
    </row>
    <row r="130" spans="6:22" x14ac:dyDescent="0.25">
      <c r="F130" s="4"/>
      <c r="V130" s="5"/>
    </row>
    <row r="131" spans="6:22" x14ac:dyDescent="0.25">
      <c r="F131" s="4"/>
      <c r="V131" s="5"/>
    </row>
    <row r="132" spans="6:22" x14ac:dyDescent="0.25">
      <c r="F132" s="4"/>
      <c r="V132" s="5"/>
    </row>
    <row r="133" spans="6:22" x14ac:dyDescent="0.25">
      <c r="F133" s="4"/>
      <c r="V133" s="5"/>
    </row>
    <row r="134" spans="6:22" x14ac:dyDescent="0.25">
      <c r="F134" s="4"/>
      <c r="V134" s="5"/>
    </row>
    <row r="135" spans="6:22" x14ac:dyDescent="0.25">
      <c r="F135" s="4"/>
      <c r="V135" s="5"/>
    </row>
    <row r="136" spans="6:22" x14ac:dyDescent="0.25">
      <c r="F136" s="4"/>
      <c r="V136" s="5"/>
    </row>
    <row r="137" spans="6:22" x14ac:dyDescent="0.25">
      <c r="F137" s="4"/>
      <c r="V137" s="5"/>
    </row>
    <row r="138" spans="6:22" x14ac:dyDescent="0.25">
      <c r="F138" s="4"/>
      <c r="V138" s="5"/>
    </row>
    <row r="139" spans="6:22" x14ac:dyDescent="0.25">
      <c r="F139" s="4"/>
      <c r="V139" s="5"/>
    </row>
    <row r="140" spans="6:22" x14ac:dyDescent="0.25">
      <c r="F140" s="4"/>
      <c r="V140" s="5"/>
    </row>
    <row r="141" spans="6:22" x14ac:dyDescent="0.25">
      <c r="F141" s="4"/>
      <c r="V141" s="5"/>
    </row>
    <row r="142" spans="6:22" x14ac:dyDescent="0.25">
      <c r="F142" s="4"/>
      <c r="V142" s="5"/>
    </row>
    <row r="143" spans="6:22" x14ac:dyDescent="0.25">
      <c r="F143" s="4"/>
      <c r="V143" s="5"/>
    </row>
    <row r="144" spans="6:22" x14ac:dyDescent="0.25">
      <c r="F144" s="4"/>
      <c r="V144" s="5"/>
    </row>
    <row r="145" spans="6:22" x14ac:dyDescent="0.25">
      <c r="F145" s="4"/>
      <c r="V145" s="5"/>
    </row>
    <row r="146" spans="6:22" x14ac:dyDescent="0.25">
      <c r="F146" s="4"/>
      <c r="V146" s="5"/>
    </row>
    <row r="147" spans="6:22" x14ac:dyDescent="0.25">
      <c r="F147" s="4"/>
      <c r="V147" s="5"/>
    </row>
    <row r="148" spans="6:22" x14ac:dyDescent="0.25">
      <c r="F148" s="4"/>
      <c r="V148" s="5"/>
    </row>
    <row r="149" spans="6:22" x14ac:dyDescent="0.25">
      <c r="F149" s="4"/>
      <c r="V149" s="5"/>
    </row>
    <row r="150" spans="6:22" x14ac:dyDescent="0.25">
      <c r="F150" s="4"/>
      <c r="V150" s="5"/>
    </row>
    <row r="151" spans="6:22" x14ac:dyDescent="0.25">
      <c r="F151" s="4"/>
      <c r="V151" s="5"/>
    </row>
    <row r="152" spans="6:22" x14ac:dyDescent="0.25">
      <c r="F152" s="4"/>
      <c r="V152" s="5"/>
    </row>
    <row r="153" spans="6:22" x14ac:dyDescent="0.25">
      <c r="F153" s="4"/>
      <c r="V153" s="5"/>
    </row>
    <row r="154" spans="6:22" x14ac:dyDescent="0.25">
      <c r="F154" s="4"/>
      <c r="V154" s="5"/>
    </row>
    <row r="155" spans="6:22" x14ac:dyDescent="0.25">
      <c r="F155" s="4"/>
      <c r="V155" s="5"/>
    </row>
    <row r="156" spans="6:22" x14ac:dyDescent="0.25">
      <c r="F156" s="4"/>
      <c r="V156" s="5"/>
    </row>
    <row r="157" spans="6:22" x14ac:dyDescent="0.25">
      <c r="F157" s="4"/>
      <c r="V157" s="5"/>
    </row>
    <row r="158" spans="6:22" x14ac:dyDescent="0.25">
      <c r="F158" s="4"/>
      <c r="V158" s="5"/>
    </row>
    <row r="159" spans="6:22" x14ac:dyDescent="0.25">
      <c r="F159" s="4"/>
      <c r="V159" s="5"/>
    </row>
    <row r="160" spans="6:22" x14ac:dyDescent="0.25">
      <c r="F160" s="4"/>
      <c r="V160" s="5"/>
    </row>
    <row r="161" spans="6:22" x14ac:dyDescent="0.25">
      <c r="F161" s="4"/>
      <c r="V161" s="5"/>
    </row>
    <row r="162" spans="6:22" x14ac:dyDescent="0.25">
      <c r="F162" s="4"/>
      <c r="V162" s="5"/>
    </row>
    <row r="163" spans="6:22" x14ac:dyDescent="0.25">
      <c r="F163" s="4"/>
      <c r="V163" s="5"/>
    </row>
    <row r="164" spans="6:22" x14ac:dyDescent="0.25">
      <c r="F164" s="4"/>
      <c r="V164" s="5"/>
    </row>
    <row r="165" spans="6:22" x14ac:dyDescent="0.25">
      <c r="F165" s="4"/>
      <c r="V165" s="5"/>
    </row>
    <row r="166" spans="6:22" x14ac:dyDescent="0.25">
      <c r="F166" s="4"/>
      <c r="V166" s="5"/>
    </row>
    <row r="167" spans="6:22" x14ac:dyDescent="0.25">
      <c r="F167" s="4"/>
      <c r="V167" s="5"/>
    </row>
    <row r="168" spans="6:22" x14ac:dyDescent="0.25">
      <c r="F168" s="4"/>
      <c r="V168" s="5"/>
    </row>
    <row r="169" spans="6:22" x14ac:dyDescent="0.25">
      <c r="F169" s="4"/>
      <c r="V169" s="5"/>
    </row>
    <row r="170" spans="6:22" x14ac:dyDescent="0.25">
      <c r="F170" s="4"/>
      <c r="V170" s="5"/>
    </row>
    <row r="171" spans="6:22" x14ac:dyDescent="0.25">
      <c r="F171" s="4"/>
      <c r="V171" s="5"/>
    </row>
    <row r="172" spans="6:22" x14ac:dyDescent="0.25">
      <c r="F172" s="4"/>
      <c r="V172" s="5"/>
    </row>
    <row r="173" spans="6:22" x14ac:dyDescent="0.25">
      <c r="F173" s="4"/>
      <c r="V173" s="5"/>
    </row>
    <row r="174" spans="6:22" x14ac:dyDescent="0.25">
      <c r="F174" s="4"/>
      <c r="V174" s="5"/>
    </row>
    <row r="175" spans="6:22" x14ac:dyDescent="0.25">
      <c r="F175" s="4"/>
      <c r="V175" s="5"/>
    </row>
    <row r="176" spans="6:22" x14ac:dyDescent="0.25">
      <c r="F176" s="4"/>
      <c r="V176" s="5"/>
    </row>
    <row r="177" spans="6:22" x14ac:dyDescent="0.25">
      <c r="F177" s="4"/>
      <c r="V177" s="5"/>
    </row>
    <row r="178" spans="6:22" x14ac:dyDescent="0.25">
      <c r="F178" s="4"/>
      <c r="V178" s="5"/>
    </row>
    <row r="179" spans="6:22" x14ac:dyDescent="0.25">
      <c r="F179" s="4"/>
      <c r="V179" s="5"/>
    </row>
    <row r="180" spans="6:22" x14ac:dyDescent="0.25">
      <c r="F180" s="4"/>
      <c r="V180" s="5"/>
    </row>
    <row r="181" spans="6:22" x14ac:dyDescent="0.25">
      <c r="F181" s="4"/>
      <c r="V181" s="5"/>
    </row>
    <row r="182" spans="6:22" x14ac:dyDescent="0.25">
      <c r="F182" s="4"/>
      <c r="V182" s="5"/>
    </row>
    <row r="183" spans="6:22" x14ac:dyDescent="0.25">
      <c r="F183" s="4"/>
      <c r="V183" s="5"/>
    </row>
    <row r="184" spans="6:22" x14ac:dyDescent="0.25">
      <c r="F184" s="4"/>
      <c r="V184" s="5"/>
    </row>
    <row r="185" spans="6:22" x14ac:dyDescent="0.25">
      <c r="F185" s="4"/>
      <c r="V185" s="5"/>
    </row>
    <row r="186" spans="6:22" x14ac:dyDescent="0.25">
      <c r="F186" s="4"/>
      <c r="V186" s="5"/>
    </row>
    <row r="187" spans="6:22" x14ac:dyDescent="0.25">
      <c r="F187" s="4"/>
      <c r="V187" s="5"/>
    </row>
    <row r="188" spans="6:22" x14ac:dyDescent="0.25">
      <c r="F188" s="4"/>
      <c r="V188" s="5"/>
    </row>
    <row r="189" spans="6:22" x14ac:dyDescent="0.25">
      <c r="F189" s="4"/>
      <c r="V189" s="5"/>
    </row>
    <row r="190" spans="6:22" x14ac:dyDescent="0.25">
      <c r="F190" s="4"/>
      <c r="V190" s="5"/>
    </row>
    <row r="191" spans="6:22" x14ac:dyDescent="0.25">
      <c r="F191" s="4"/>
      <c r="V191" s="5"/>
    </row>
    <row r="192" spans="6:22" x14ac:dyDescent="0.25">
      <c r="F192" s="4"/>
      <c r="V192" s="5"/>
    </row>
    <row r="193" spans="6:22" x14ac:dyDescent="0.25">
      <c r="F193" s="4"/>
      <c r="V193" s="5"/>
    </row>
    <row r="194" spans="6:22" x14ac:dyDescent="0.25">
      <c r="F194" s="4"/>
      <c r="V194" s="5"/>
    </row>
    <row r="195" spans="6:22" x14ac:dyDescent="0.25">
      <c r="F195" s="4"/>
      <c r="V195" s="5"/>
    </row>
    <row r="196" spans="6:22" x14ac:dyDescent="0.25">
      <c r="F196" s="4"/>
      <c r="V196" s="5"/>
    </row>
    <row r="197" spans="6:22" x14ac:dyDescent="0.25">
      <c r="F197" s="4"/>
      <c r="V197" s="5"/>
    </row>
    <row r="198" spans="6:22" x14ac:dyDescent="0.25">
      <c r="F198" s="4"/>
      <c r="V198" s="5"/>
    </row>
    <row r="199" spans="6:22" x14ac:dyDescent="0.25">
      <c r="F199" s="4"/>
      <c r="V199" s="5"/>
    </row>
    <row r="200" spans="6:22" x14ac:dyDescent="0.25">
      <c r="F200" s="4"/>
      <c r="V200" s="5"/>
    </row>
    <row r="201" spans="6:22" x14ac:dyDescent="0.25">
      <c r="F201" s="4"/>
      <c r="V201" s="5"/>
    </row>
    <row r="202" spans="6:22" x14ac:dyDescent="0.25">
      <c r="F202" s="4"/>
      <c r="V202" s="5"/>
    </row>
    <row r="203" spans="6:22" x14ac:dyDescent="0.25">
      <c r="F203" s="4"/>
      <c r="V203" s="5"/>
    </row>
    <row r="204" spans="6:22" x14ac:dyDescent="0.25">
      <c r="F204" s="4"/>
      <c r="V204" s="5"/>
    </row>
    <row r="205" spans="6:22" x14ac:dyDescent="0.25">
      <c r="F205" s="4"/>
      <c r="V205" s="5"/>
    </row>
    <row r="206" spans="6:22" x14ac:dyDescent="0.25">
      <c r="F206" s="4"/>
      <c r="V206" s="5"/>
    </row>
    <row r="207" spans="6:22" x14ac:dyDescent="0.25">
      <c r="F207" s="4"/>
      <c r="V207" s="5"/>
    </row>
    <row r="208" spans="6:22" x14ac:dyDescent="0.25">
      <c r="F208" s="4"/>
      <c r="V208" s="5"/>
    </row>
    <row r="209" spans="6:22" x14ac:dyDescent="0.25">
      <c r="F209" s="4"/>
      <c r="V209" s="5"/>
    </row>
    <row r="210" spans="6:22" x14ac:dyDescent="0.25">
      <c r="F210" s="4"/>
      <c r="V210" s="5"/>
    </row>
    <row r="211" spans="6:22" x14ac:dyDescent="0.25">
      <c r="F211" s="4"/>
      <c r="V211" s="5"/>
    </row>
    <row r="212" spans="6:22" x14ac:dyDescent="0.25">
      <c r="F212" s="4"/>
      <c r="V212" s="5"/>
    </row>
    <row r="213" spans="6:22" x14ac:dyDescent="0.25">
      <c r="F213" s="4"/>
      <c r="V213" s="5"/>
    </row>
    <row r="214" spans="6:22" x14ac:dyDescent="0.25">
      <c r="F214" s="4"/>
      <c r="V214" s="5"/>
    </row>
    <row r="215" spans="6:22" x14ac:dyDescent="0.25">
      <c r="F215" s="4"/>
      <c r="V215" s="5"/>
    </row>
    <row r="216" spans="6:22" x14ac:dyDescent="0.25">
      <c r="F216" s="4"/>
      <c r="V216" s="5"/>
    </row>
    <row r="217" spans="6:22" x14ac:dyDescent="0.25">
      <c r="F217" s="4"/>
      <c r="V217" s="5"/>
    </row>
    <row r="218" spans="6:22" x14ac:dyDescent="0.25">
      <c r="F218" s="4"/>
      <c r="V218" s="5"/>
    </row>
    <row r="219" spans="6:22" x14ac:dyDescent="0.25">
      <c r="F219" s="4"/>
      <c r="V219" s="5"/>
    </row>
    <row r="220" spans="6:22" x14ac:dyDescent="0.25">
      <c r="F220" s="4"/>
      <c r="V220" s="5"/>
    </row>
    <row r="221" spans="6:22" x14ac:dyDescent="0.25">
      <c r="F221" s="4"/>
      <c r="V221" s="5"/>
    </row>
    <row r="222" spans="6:22" x14ac:dyDescent="0.25">
      <c r="F222" s="4"/>
      <c r="V222" s="5"/>
    </row>
    <row r="223" spans="6:22" x14ac:dyDescent="0.25">
      <c r="F223" s="4"/>
      <c r="V223" s="5"/>
    </row>
    <row r="224" spans="6:22" x14ac:dyDescent="0.25">
      <c r="F224" s="4"/>
      <c r="V224" s="5"/>
    </row>
    <row r="225" spans="6:22" x14ac:dyDescent="0.25">
      <c r="F225" s="4"/>
      <c r="V225" s="5"/>
    </row>
    <row r="226" spans="6:22" x14ac:dyDescent="0.25">
      <c r="F226" s="4"/>
      <c r="V226" s="5"/>
    </row>
    <row r="227" spans="6:22" x14ac:dyDescent="0.25">
      <c r="F227" s="4"/>
      <c r="V227" s="5"/>
    </row>
    <row r="228" spans="6:22" x14ac:dyDescent="0.25">
      <c r="F228" s="4"/>
      <c r="V228" s="5"/>
    </row>
    <row r="229" spans="6:22" x14ac:dyDescent="0.25">
      <c r="F229" s="4"/>
      <c r="V229" s="5"/>
    </row>
    <row r="230" spans="6:22" x14ac:dyDescent="0.25">
      <c r="F230" s="4"/>
      <c r="V230" s="5"/>
    </row>
    <row r="231" spans="6:22" x14ac:dyDescent="0.25">
      <c r="F231" s="4"/>
      <c r="V231" s="5"/>
    </row>
    <row r="232" spans="6:22" x14ac:dyDescent="0.25">
      <c r="F232" s="4"/>
      <c r="V232" s="5"/>
    </row>
    <row r="233" spans="6:22" x14ac:dyDescent="0.25">
      <c r="F233" s="4"/>
      <c r="V233" s="5"/>
    </row>
    <row r="234" spans="6:22" x14ac:dyDescent="0.25">
      <c r="F234" s="4"/>
      <c r="V234" s="5"/>
    </row>
    <row r="235" spans="6:22" x14ac:dyDescent="0.25">
      <c r="F235" s="4"/>
      <c r="V235" s="5"/>
    </row>
    <row r="236" spans="6:22" x14ac:dyDescent="0.25">
      <c r="F236" s="4"/>
      <c r="V236" s="5"/>
    </row>
    <row r="237" spans="6:22" x14ac:dyDescent="0.25">
      <c r="F237" s="4"/>
      <c r="V237" s="5"/>
    </row>
    <row r="238" spans="6:22" x14ac:dyDescent="0.25">
      <c r="F238" s="4"/>
      <c r="V238" s="5"/>
    </row>
    <row r="239" spans="6:22" x14ac:dyDescent="0.25">
      <c r="F239" s="4"/>
      <c r="V239" s="5"/>
    </row>
    <row r="240" spans="6:22" x14ac:dyDescent="0.25">
      <c r="F240" s="4"/>
      <c r="V240" s="5"/>
    </row>
    <row r="241" spans="6:22" x14ac:dyDescent="0.25">
      <c r="F241" s="4"/>
      <c r="V241" s="5"/>
    </row>
    <row r="242" spans="6:22" x14ac:dyDescent="0.25">
      <c r="F242" s="4"/>
      <c r="V242" s="5"/>
    </row>
    <row r="243" spans="6:22" x14ac:dyDescent="0.25">
      <c r="F243" s="4"/>
      <c r="V243" s="5"/>
    </row>
    <row r="244" spans="6:22" x14ac:dyDescent="0.25">
      <c r="F244" s="4"/>
      <c r="V244" s="5"/>
    </row>
    <row r="245" spans="6:22" x14ac:dyDescent="0.25">
      <c r="F245" s="4"/>
      <c r="V245" s="5"/>
    </row>
    <row r="246" spans="6:22" x14ac:dyDescent="0.25">
      <c r="F246" s="4"/>
      <c r="V246" s="5"/>
    </row>
    <row r="247" spans="6:22" x14ac:dyDescent="0.25">
      <c r="F247" s="4"/>
      <c r="V247" s="5"/>
    </row>
    <row r="248" spans="6:22" x14ac:dyDescent="0.25">
      <c r="F248" s="4"/>
      <c r="V248" s="5"/>
    </row>
    <row r="249" spans="6:22" x14ac:dyDescent="0.25">
      <c r="F249" s="4"/>
      <c r="V249" s="5"/>
    </row>
    <row r="250" spans="6:22" x14ac:dyDescent="0.25">
      <c r="F250" s="4"/>
      <c r="V250" s="5"/>
    </row>
    <row r="251" spans="6:22" x14ac:dyDescent="0.25">
      <c r="F251" s="4"/>
      <c r="V251" s="5"/>
    </row>
    <row r="252" spans="6:22" x14ac:dyDescent="0.25">
      <c r="F252" s="4"/>
      <c r="V252" s="5"/>
    </row>
    <row r="253" spans="6:22" x14ac:dyDescent="0.25">
      <c r="F253" s="4"/>
      <c r="V253" s="5"/>
    </row>
    <row r="254" spans="6:22" x14ac:dyDescent="0.25">
      <c r="F254" s="4"/>
      <c r="V254" s="5"/>
    </row>
    <row r="255" spans="6:22" x14ac:dyDescent="0.25">
      <c r="F255" s="4"/>
      <c r="V255" s="5"/>
    </row>
    <row r="256" spans="6:22" x14ac:dyDescent="0.25">
      <c r="F256" s="4"/>
      <c r="V256" s="5"/>
    </row>
    <row r="257" spans="6:22" x14ac:dyDescent="0.25">
      <c r="F257" s="4"/>
      <c r="V257" s="5"/>
    </row>
    <row r="258" spans="6:22" x14ac:dyDescent="0.25">
      <c r="F258" s="4"/>
      <c r="V258" s="5"/>
    </row>
    <row r="259" spans="6:22" x14ac:dyDescent="0.25">
      <c r="F259" s="4"/>
      <c r="V259" s="5"/>
    </row>
    <row r="260" spans="6:22" x14ac:dyDescent="0.25">
      <c r="F260" s="4"/>
      <c r="V260" s="5"/>
    </row>
    <row r="261" spans="6:22" x14ac:dyDescent="0.25">
      <c r="F261" s="4"/>
      <c r="V261" s="5"/>
    </row>
    <row r="262" spans="6:22" x14ac:dyDescent="0.25">
      <c r="F262" s="4"/>
      <c r="V262" s="5"/>
    </row>
    <row r="263" spans="6:22" x14ac:dyDescent="0.25">
      <c r="F263" s="4"/>
      <c r="V263" s="5"/>
    </row>
    <row r="264" spans="6:22" x14ac:dyDescent="0.25">
      <c r="F264" s="4"/>
      <c r="V264" s="5"/>
    </row>
    <row r="265" spans="6:22" x14ac:dyDescent="0.25">
      <c r="F265" s="4"/>
      <c r="V265" s="5"/>
    </row>
    <row r="266" spans="6:22" x14ac:dyDescent="0.25">
      <c r="F266" s="4"/>
      <c r="V266" s="5"/>
    </row>
    <row r="267" spans="6:22" x14ac:dyDescent="0.25">
      <c r="F267" s="4"/>
      <c r="V267" s="5"/>
    </row>
    <row r="268" spans="6:22" x14ac:dyDescent="0.25">
      <c r="F268" s="4"/>
      <c r="V268" s="5"/>
    </row>
    <row r="269" spans="6:22" x14ac:dyDescent="0.25">
      <c r="F269" s="4"/>
      <c r="V269" s="5"/>
    </row>
    <row r="270" spans="6:22" x14ac:dyDescent="0.25">
      <c r="F270" s="4"/>
      <c r="V270" s="5"/>
    </row>
    <row r="271" spans="6:22" x14ac:dyDescent="0.25">
      <c r="F271" s="4"/>
      <c r="V271" s="5"/>
    </row>
    <row r="272" spans="6:22" x14ac:dyDescent="0.25">
      <c r="F272" s="4"/>
      <c r="V272" s="5"/>
    </row>
    <row r="273" spans="6:22" x14ac:dyDescent="0.25">
      <c r="F273" s="4"/>
      <c r="V273" s="5"/>
    </row>
    <row r="274" spans="6:22" x14ac:dyDescent="0.25">
      <c r="F274" s="4"/>
      <c r="V274" s="5"/>
    </row>
    <row r="275" spans="6:22" x14ac:dyDescent="0.25">
      <c r="F275" s="4"/>
      <c r="V275" s="5"/>
    </row>
    <row r="276" spans="6:22" x14ac:dyDescent="0.25">
      <c r="F276" s="4"/>
      <c r="V276" s="5"/>
    </row>
    <row r="277" spans="6:22" x14ac:dyDescent="0.25">
      <c r="F277" s="4"/>
      <c r="V277" s="5"/>
    </row>
    <row r="278" spans="6:22" x14ac:dyDescent="0.25">
      <c r="F278" s="4"/>
      <c r="V278" s="5"/>
    </row>
    <row r="279" spans="6:22" x14ac:dyDescent="0.25">
      <c r="F279" s="4"/>
      <c r="V279" s="5"/>
    </row>
    <row r="280" spans="6:22" x14ac:dyDescent="0.25">
      <c r="F280" s="4"/>
      <c r="V280" s="5"/>
    </row>
    <row r="281" spans="6:22" x14ac:dyDescent="0.25">
      <c r="F281" s="4"/>
      <c r="V281" s="5"/>
    </row>
    <row r="282" spans="6:22" x14ac:dyDescent="0.25">
      <c r="F282" s="4"/>
      <c r="V282" s="5"/>
    </row>
    <row r="283" spans="6:22" x14ac:dyDescent="0.25">
      <c r="F283" s="4"/>
      <c r="V283" s="5"/>
    </row>
    <row r="284" spans="6:22" x14ac:dyDescent="0.25">
      <c r="F284" s="4"/>
      <c r="V284" s="5"/>
    </row>
    <row r="285" spans="6:22" x14ac:dyDescent="0.25">
      <c r="F285" s="4"/>
      <c r="V285" s="5"/>
    </row>
    <row r="286" spans="6:22" x14ac:dyDescent="0.25">
      <c r="F286" s="4"/>
      <c r="V286" s="5"/>
    </row>
    <row r="287" spans="6:22" x14ac:dyDescent="0.25">
      <c r="F287" s="4"/>
      <c r="V287" s="5"/>
    </row>
    <row r="288" spans="6:22" x14ac:dyDescent="0.25">
      <c r="F288" s="4"/>
      <c r="V288" s="5"/>
    </row>
    <row r="289" spans="6:22" x14ac:dyDescent="0.25">
      <c r="F289" s="4"/>
      <c r="V289" s="5"/>
    </row>
    <row r="290" spans="6:22" x14ac:dyDescent="0.25">
      <c r="F290" s="4"/>
      <c r="V290" s="5"/>
    </row>
    <row r="291" spans="6:22" x14ac:dyDescent="0.25">
      <c r="F291" s="4"/>
      <c r="V291" s="5"/>
    </row>
    <row r="292" spans="6:22" x14ac:dyDescent="0.25">
      <c r="F292" s="4"/>
      <c r="V292" s="5"/>
    </row>
    <row r="293" spans="6:22" x14ac:dyDescent="0.25">
      <c r="F293" s="4"/>
      <c r="V293" s="5"/>
    </row>
    <row r="294" spans="6:22" x14ac:dyDescent="0.25">
      <c r="F294" s="4"/>
      <c r="V294" s="5"/>
    </row>
    <row r="295" spans="6:22" x14ac:dyDescent="0.25">
      <c r="F295" s="4"/>
      <c r="H295" s="7"/>
      <c r="V295" s="5"/>
    </row>
    <row r="296" spans="6:22" x14ac:dyDescent="0.25">
      <c r="F296" s="4"/>
      <c r="V296" s="5"/>
    </row>
    <row r="297" spans="6:22" x14ac:dyDescent="0.25">
      <c r="F297" s="4"/>
      <c r="V297" s="5"/>
    </row>
    <row r="298" spans="6:22" x14ac:dyDescent="0.25">
      <c r="F298" s="4"/>
      <c r="V298" s="5"/>
    </row>
    <row r="299" spans="6:22" x14ac:dyDescent="0.25">
      <c r="F299" s="4"/>
      <c r="V299" s="5"/>
    </row>
    <row r="300" spans="6:22" x14ac:dyDescent="0.25">
      <c r="F300" s="4"/>
      <c r="V300" s="5"/>
    </row>
    <row r="301" spans="6:22" x14ac:dyDescent="0.25">
      <c r="F301" s="4"/>
      <c r="V301" s="5"/>
    </row>
    <row r="302" spans="6:22" x14ac:dyDescent="0.25">
      <c r="F302" s="4"/>
      <c r="V302" s="5"/>
    </row>
    <row r="303" spans="6:22" x14ac:dyDescent="0.25">
      <c r="F303" s="4"/>
      <c r="V303" s="5"/>
    </row>
    <row r="304" spans="6:22" x14ac:dyDescent="0.25">
      <c r="F304" s="4"/>
      <c r="V304" s="5"/>
    </row>
    <row r="305" spans="6:22" x14ac:dyDescent="0.25">
      <c r="F305" s="4"/>
      <c r="V305" s="5"/>
    </row>
    <row r="306" spans="6:22" x14ac:dyDescent="0.25">
      <c r="F306" s="4"/>
      <c r="V306" s="5"/>
    </row>
    <row r="307" spans="6:22" x14ac:dyDescent="0.25">
      <c r="F307" s="4"/>
      <c r="V307" s="5"/>
    </row>
    <row r="308" spans="6:22" x14ac:dyDescent="0.25">
      <c r="F308" s="4"/>
      <c r="V308" s="5"/>
    </row>
    <row r="309" spans="6:22" x14ac:dyDescent="0.25">
      <c r="F309" s="4"/>
      <c r="V309" s="5"/>
    </row>
    <row r="310" spans="6:22" x14ac:dyDescent="0.25">
      <c r="F310" s="4"/>
      <c r="V310" s="5"/>
    </row>
    <row r="311" spans="6:22" x14ac:dyDescent="0.25">
      <c r="F311" s="4"/>
      <c r="V311" s="5"/>
    </row>
    <row r="312" spans="6:22" x14ac:dyDescent="0.25">
      <c r="F312" s="4"/>
      <c r="V312" s="5"/>
    </row>
    <row r="313" spans="6:22" x14ac:dyDescent="0.25">
      <c r="F313" s="4"/>
      <c r="V313" s="5"/>
    </row>
    <row r="314" spans="6:22" x14ac:dyDescent="0.25">
      <c r="F314" s="4"/>
      <c r="V314" s="5"/>
    </row>
    <row r="315" spans="6:22" x14ac:dyDescent="0.25">
      <c r="F315" s="4"/>
      <c r="V315" s="5"/>
    </row>
    <row r="316" spans="6:22" x14ac:dyDescent="0.25">
      <c r="F316" s="4"/>
      <c r="H316" s="7"/>
      <c r="V316" s="5"/>
    </row>
    <row r="317" spans="6:22" x14ac:dyDescent="0.25">
      <c r="F317" s="4"/>
      <c r="V317" s="5"/>
    </row>
    <row r="318" spans="6:22" x14ac:dyDescent="0.25">
      <c r="F318" s="4"/>
      <c r="V318" s="5"/>
    </row>
    <row r="319" spans="6:22" x14ac:dyDescent="0.25">
      <c r="F319" s="4"/>
      <c r="V319" s="5"/>
    </row>
    <row r="320" spans="6:22" x14ac:dyDescent="0.25">
      <c r="F320" s="4"/>
      <c r="V320" s="5"/>
    </row>
    <row r="321" spans="6:22" x14ac:dyDescent="0.25">
      <c r="F321" s="4"/>
      <c r="V321" s="5"/>
    </row>
    <row r="322" spans="6:22" x14ac:dyDescent="0.25">
      <c r="F322" s="4"/>
      <c r="V322" s="5"/>
    </row>
    <row r="323" spans="6:22" x14ac:dyDescent="0.25">
      <c r="F323" s="4"/>
      <c r="V323" s="5"/>
    </row>
    <row r="324" spans="6:22" x14ac:dyDescent="0.25">
      <c r="F324" s="4"/>
      <c r="H324" s="7"/>
      <c r="V324" s="5"/>
    </row>
    <row r="325" spans="6:22" x14ac:dyDescent="0.25">
      <c r="F325" s="4"/>
      <c r="V325" s="5"/>
    </row>
    <row r="326" spans="6:22" x14ac:dyDescent="0.25">
      <c r="F326" s="4"/>
      <c r="V326" s="5"/>
    </row>
    <row r="327" spans="6:22" x14ac:dyDescent="0.25">
      <c r="F327" s="4"/>
      <c r="V327" s="5"/>
    </row>
    <row r="328" spans="6:22" x14ac:dyDescent="0.25">
      <c r="F328" s="4"/>
      <c r="V328" s="5"/>
    </row>
    <row r="329" spans="6:22" x14ac:dyDescent="0.25">
      <c r="F329" s="4"/>
      <c r="V329" s="5"/>
    </row>
    <row r="330" spans="6:22" x14ac:dyDescent="0.25">
      <c r="F330" s="4"/>
      <c r="V330" s="5"/>
    </row>
    <row r="331" spans="6:22" x14ac:dyDescent="0.25">
      <c r="F331" s="4"/>
      <c r="V331" s="5"/>
    </row>
    <row r="332" spans="6:22" x14ac:dyDescent="0.25">
      <c r="F332" s="4"/>
      <c r="H332" s="7"/>
      <c r="V332" s="5"/>
    </row>
    <row r="333" spans="6:22" x14ac:dyDescent="0.25">
      <c r="F333" s="4"/>
      <c r="V333" s="5"/>
    </row>
    <row r="334" spans="6:22" x14ac:dyDescent="0.25">
      <c r="F334" s="4"/>
      <c r="V334" s="5"/>
    </row>
    <row r="335" spans="6:22" x14ac:dyDescent="0.25">
      <c r="F335" s="4"/>
      <c r="V335" s="5"/>
    </row>
    <row r="336" spans="6:22" x14ac:dyDescent="0.25">
      <c r="F336" s="4"/>
      <c r="V336" s="5"/>
    </row>
    <row r="337" spans="6:22" x14ac:dyDescent="0.25">
      <c r="F337" s="4"/>
      <c r="V337" s="5"/>
    </row>
    <row r="338" spans="6:22" x14ac:dyDescent="0.25">
      <c r="F338" s="4"/>
      <c r="V338" s="5"/>
    </row>
    <row r="339" spans="6:22" x14ac:dyDescent="0.25">
      <c r="F339" s="4"/>
      <c r="V339" s="5"/>
    </row>
    <row r="340" spans="6:22" x14ac:dyDescent="0.25">
      <c r="F340" s="4"/>
      <c r="V340" s="5"/>
    </row>
    <row r="341" spans="6:22" x14ac:dyDescent="0.25">
      <c r="F341" s="4"/>
      <c r="V341" s="5"/>
    </row>
    <row r="342" spans="6:22" x14ac:dyDescent="0.25">
      <c r="F342" s="4"/>
      <c r="V342" s="5"/>
    </row>
    <row r="343" spans="6:22" x14ac:dyDescent="0.25">
      <c r="F343" s="4"/>
      <c r="V343" s="5"/>
    </row>
    <row r="344" spans="6:22" x14ac:dyDescent="0.25">
      <c r="F344" s="4"/>
      <c r="V344" s="5"/>
    </row>
    <row r="345" spans="6:22" x14ac:dyDescent="0.25">
      <c r="F345" s="4"/>
      <c r="V345" s="5"/>
    </row>
    <row r="346" spans="6:22" x14ac:dyDescent="0.25">
      <c r="F346" s="4"/>
      <c r="H346" s="6"/>
      <c r="V346" s="5"/>
    </row>
    <row r="347" spans="6:22" x14ac:dyDescent="0.25">
      <c r="F347" s="4"/>
      <c r="V347" s="5"/>
    </row>
    <row r="348" spans="6:22" x14ac:dyDescent="0.25">
      <c r="F348" s="4"/>
      <c r="V348" s="5"/>
    </row>
    <row r="349" spans="6:22" x14ac:dyDescent="0.25">
      <c r="F349" s="4"/>
      <c r="V349" s="5"/>
    </row>
    <row r="350" spans="6:22" x14ac:dyDescent="0.25">
      <c r="F350" s="4"/>
      <c r="V350" s="5"/>
    </row>
    <row r="351" spans="6:22" x14ac:dyDescent="0.25">
      <c r="F351" s="4"/>
      <c r="V351" s="5"/>
    </row>
    <row r="352" spans="6:22" x14ac:dyDescent="0.25">
      <c r="F352" s="4"/>
      <c r="V352" s="5"/>
    </row>
    <row r="353" spans="6:22" x14ac:dyDescent="0.25">
      <c r="F353" s="4"/>
      <c r="V353" s="5"/>
    </row>
    <row r="354" spans="6:22" x14ac:dyDescent="0.25">
      <c r="F354" s="4"/>
      <c r="V354" s="5"/>
    </row>
    <row r="355" spans="6:22" x14ac:dyDescent="0.25">
      <c r="F355" s="4"/>
      <c r="V355" s="5"/>
    </row>
    <row r="356" spans="6:22" x14ac:dyDescent="0.25">
      <c r="F356" s="4"/>
      <c r="V356" s="5"/>
    </row>
    <row r="357" spans="6:22" x14ac:dyDescent="0.25">
      <c r="F357" s="4"/>
      <c r="V357" s="5"/>
    </row>
    <row r="358" spans="6:22" x14ac:dyDescent="0.25">
      <c r="F358" s="4"/>
      <c r="V358" s="5"/>
    </row>
    <row r="359" spans="6:22" x14ac:dyDescent="0.25">
      <c r="F359" s="4"/>
      <c r="V359" s="5"/>
    </row>
    <row r="360" spans="6:22" x14ac:dyDescent="0.25">
      <c r="F360" s="4"/>
      <c r="V360" s="5"/>
    </row>
    <row r="361" spans="6:22" x14ac:dyDescent="0.25">
      <c r="F361" s="4"/>
      <c r="V361" s="5"/>
    </row>
    <row r="362" spans="6:22" x14ac:dyDescent="0.25">
      <c r="F362" s="4"/>
      <c r="V362" s="5"/>
    </row>
    <row r="363" spans="6:22" x14ac:dyDescent="0.25">
      <c r="F363" s="4"/>
      <c r="V363" s="5"/>
    </row>
    <row r="364" spans="6:22" x14ac:dyDescent="0.25">
      <c r="F364" s="4"/>
      <c r="V364" s="5"/>
    </row>
    <row r="365" spans="6:22" x14ac:dyDescent="0.25">
      <c r="F365" s="4"/>
      <c r="V365" s="5"/>
    </row>
    <row r="366" spans="6:22" x14ac:dyDescent="0.25">
      <c r="F366" s="4"/>
      <c r="V366" s="5"/>
    </row>
    <row r="367" spans="6:22" x14ac:dyDescent="0.25">
      <c r="F367" s="4"/>
      <c r="V367" s="5"/>
    </row>
    <row r="368" spans="6:22" x14ac:dyDescent="0.25">
      <c r="F368" s="4"/>
      <c r="V368" s="5"/>
    </row>
    <row r="369" spans="6:22" x14ac:dyDescent="0.25">
      <c r="F369" s="4"/>
      <c r="V369" s="5"/>
    </row>
    <row r="370" spans="6:22" x14ac:dyDescent="0.25">
      <c r="F370" s="4"/>
      <c r="V370" s="5"/>
    </row>
    <row r="371" spans="6:22" x14ac:dyDescent="0.25">
      <c r="F371" s="4"/>
      <c r="V371" s="5"/>
    </row>
    <row r="372" spans="6:22" x14ac:dyDescent="0.25">
      <c r="F372" s="4"/>
      <c r="V372" s="5"/>
    </row>
    <row r="373" spans="6:22" x14ac:dyDescent="0.25">
      <c r="F373" s="4"/>
      <c r="V373" s="5"/>
    </row>
    <row r="374" spans="6:22" x14ac:dyDescent="0.25">
      <c r="F374" s="4"/>
      <c r="V374" s="5"/>
    </row>
    <row r="375" spans="6:22" x14ac:dyDescent="0.25">
      <c r="F375" s="4"/>
      <c r="V375" s="5"/>
    </row>
    <row r="376" spans="6:22" x14ac:dyDescent="0.25">
      <c r="F376" s="4"/>
      <c r="V376" s="5"/>
    </row>
    <row r="377" spans="6:22" x14ac:dyDescent="0.25">
      <c r="F377" s="4"/>
      <c r="V377" s="5"/>
    </row>
    <row r="378" spans="6:22" x14ac:dyDescent="0.25">
      <c r="F378" s="4"/>
      <c r="V378" s="5"/>
    </row>
    <row r="379" spans="6:22" x14ac:dyDescent="0.25">
      <c r="F379" s="4"/>
      <c r="V379" s="5"/>
    </row>
    <row r="380" spans="6:22" x14ac:dyDescent="0.25">
      <c r="F380" s="4"/>
      <c r="V380" s="5"/>
    </row>
    <row r="381" spans="6:22" x14ac:dyDescent="0.25">
      <c r="F381" s="4"/>
      <c r="V381" s="5"/>
    </row>
    <row r="382" spans="6:22" x14ac:dyDescent="0.25">
      <c r="F382" s="4"/>
      <c r="V382" s="5"/>
    </row>
    <row r="383" spans="6:22" x14ac:dyDescent="0.25">
      <c r="F383" s="4"/>
      <c r="V383" s="5"/>
    </row>
    <row r="384" spans="6:22" x14ac:dyDescent="0.25">
      <c r="F384" s="4"/>
      <c r="V384" s="5"/>
    </row>
    <row r="385" spans="6:22" x14ac:dyDescent="0.25">
      <c r="F385" s="4"/>
      <c r="V385" s="5"/>
    </row>
    <row r="386" spans="6:22" x14ac:dyDescent="0.25">
      <c r="F386" s="4"/>
      <c r="V386" s="5"/>
    </row>
    <row r="387" spans="6:22" x14ac:dyDescent="0.25">
      <c r="F387" s="4"/>
      <c r="V387" s="5"/>
    </row>
    <row r="388" spans="6:22" x14ac:dyDescent="0.25">
      <c r="F388" s="4"/>
      <c r="V388" s="5"/>
    </row>
    <row r="389" spans="6:22" x14ac:dyDescent="0.25">
      <c r="F389" s="4"/>
      <c r="V389" s="5"/>
    </row>
    <row r="390" spans="6:22" x14ac:dyDescent="0.25">
      <c r="F390" s="4"/>
      <c r="V390" s="5"/>
    </row>
    <row r="391" spans="6:22" x14ac:dyDescent="0.25">
      <c r="F391" s="4"/>
      <c r="V391" s="5"/>
    </row>
    <row r="392" spans="6:22" x14ac:dyDescent="0.25">
      <c r="F392" s="4"/>
      <c r="V392" s="5"/>
    </row>
    <row r="393" spans="6:22" x14ac:dyDescent="0.25">
      <c r="F393" s="4"/>
      <c r="V393" s="5"/>
    </row>
    <row r="394" spans="6:22" x14ac:dyDescent="0.25">
      <c r="F394" s="4"/>
      <c r="V394" s="5"/>
    </row>
    <row r="395" spans="6:22" x14ac:dyDescent="0.25">
      <c r="F395" s="4"/>
      <c r="V395" s="5"/>
    </row>
    <row r="396" spans="6:22" x14ac:dyDescent="0.25">
      <c r="F396" s="4"/>
      <c r="V396" s="5"/>
    </row>
    <row r="397" spans="6:22" x14ac:dyDescent="0.25">
      <c r="F397" s="4"/>
      <c r="V397" s="5"/>
    </row>
    <row r="398" spans="6:22" x14ac:dyDescent="0.25">
      <c r="F398" s="4"/>
      <c r="V398" s="5"/>
    </row>
    <row r="399" spans="6:22" x14ac:dyDescent="0.25">
      <c r="F399" s="4"/>
      <c r="V399" s="5"/>
    </row>
    <row r="400" spans="6:22" x14ac:dyDescent="0.25">
      <c r="F400" s="4"/>
      <c r="V400" s="5"/>
    </row>
    <row r="401" spans="6:22" x14ac:dyDescent="0.25">
      <c r="F401" s="4"/>
      <c r="V401" s="5"/>
    </row>
    <row r="402" spans="6:22" x14ac:dyDescent="0.25">
      <c r="F402" s="4"/>
      <c r="V402" s="5"/>
    </row>
    <row r="403" spans="6:22" x14ac:dyDescent="0.25">
      <c r="F403" s="4"/>
      <c r="V403" s="5"/>
    </row>
    <row r="404" spans="6:22" x14ac:dyDescent="0.25">
      <c r="F404" s="4"/>
      <c r="V404" s="5"/>
    </row>
    <row r="405" spans="6:22" x14ac:dyDescent="0.25">
      <c r="F405" s="4"/>
      <c r="V405" s="5"/>
    </row>
    <row r="406" spans="6:22" x14ac:dyDescent="0.25">
      <c r="F406" s="4"/>
      <c r="V406" s="5"/>
    </row>
    <row r="407" spans="6:22" x14ac:dyDescent="0.25">
      <c r="F407" s="4"/>
      <c r="V407" s="5"/>
    </row>
    <row r="408" spans="6:22" x14ac:dyDescent="0.25">
      <c r="F408" s="4"/>
      <c r="V408" s="5"/>
    </row>
    <row r="409" spans="6:22" x14ac:dyDescent="0.25">
      <c r="F409" s="4"/>
      <c r="V409" s="5"/>
    </row>
    <row r="410" spans="6:22" x14ac:dyDescent="0.25">
      <c r="F410" s="4"/>
      <c r="V410" s="5"/>
    </row>
    <row r="411" spans="6:22" x14ac:dyDescent="0.25">
      <c r="F411" s="4"/>
      <c r="V411" s="5"/>
    </row>
    <row r="412" spans="6:22" x14ac:dyDescent="0.25">
      <c r="F412" s="4"/>
      <c r="V412" s="5"/>
    </row>
    <row r="413" spans="6:22" x14ac:dyDescent="0.25">
      <c r="F413" s="4"/>
      <c r="V413" s="5"/>
    </row>
    <row r="414" spans="6:22" x14ac:dyDescent="0.25">
      <c r="F414" s="4"/>
      <c r="V414" s="5"/>
    </row>
    <row r="415" spans="6:22" x14ac:dyDescent="0.25">
      <c r="F415" s="4"/>
      <c r="V415" s="5"/>
    </row>
    <row r="416" spans="6:22" x14ac:dyDescent="0.25">
      <c r="F416" s="4"/>
      <c r="V416" s="5"/>
    </row>
    <row r="417" spans="6:22" x14ac:dyDescent="0.25">
      <c r="F417" s="4"/>
      <c r="V417" s="5"/>
    </row>
    <row r="418" spans="6:22" x14ac:dyDescent="0.25">
      <c r="F418" s="4"/>
      <c r="V418" s="5"/>
    </row>
    <row r="419" spans="6:22" x14ac:dyDescent="0.25">
      <c r="F419" s="4"/>
      <c r="V419" s="5"/>
    </row>
    <row r="420" spans="6:22" x14ac:dyDescent="0.25">
      <c r="F420" s="4"/>
      <c r="V420" s="5"/>
    </row>
    <row r="421" spans="6:22" x14ac:dyDescent="0.25">
      <c r="F421" s="4"/>
      <c r="V421" s="5"/>
    </row>
    <row r="422" spans="6:22" x14ac:dyDescent="0.25">
      <c r="F422" s="4"/>
      <c r="V422" s="5"/>
    </row>
    <row r="423" spans="6:22" x14ac:dyDescent="0.25">
      <c r="F423" s="4"/>
      <c r="V423" s="5"/>
    </row>
    <row r="424" spans="6:22" x14ac:dyDescent="0.25">
      <c r="F424" s="4"/>
      <c r="V424" s="5"/>
    </row>
    <row r="425" spans="6:22" x14ac:dyDescent="0.25">
      <c r="F425" s="4"/>
      <c r="H425" s="7"/>
      <c r="V425" s="5"/>
    </row>
    <row r="426" spans="6:22" x14ac:dyDescent="0.25">
      <c r="F426" s="4"/>
      <c r="V426" s="5"/>
    </row>
    <row r="427" spans="6:22" x14ac:dyDescent="0.25">
      <c r="F427" s="4"/>
      <c r="V427" s="5"/>
    </row>
    <row r="428" spans="6:22" x14ac:dyDescent="0.25">
      <c r="F428" s="4"/>
      <c r="V428" s="5"/>
    </row>
    <row r="429" spans="6:22" x14ac:dyDescent="0.25">
      <c r="F429" s="4"/>
      <c r="V429" s="5"/>
    </row>
    <row r="430" spans="6:22" x14ac:dyDescent="0.25">
      <c r="F430" s="4"/>
      <c r="V430" s="5"/>
    </row>
    <row r="431" spans="6:22" x14ac:dyDescent="0.25">
      <c r="F431" s="4"/>
      <c r="V431" s="5"/>
    </row>
    <row r="432" spans="6:22" x14ac:dyDescent="0.25">
      <c r="F432" s="4"/>
      <c r="V432" s="5"/>
    </row>
    <row r="433" spans="6:22" x14ac:dyDescent="0.25">
      <c r="F433" s="4"/>
      <c r="V433" s="5"/>
    </row>
    <row r="434" spans="6:22" x14ac:dyDescent="0.25">
      <c r="F434" s="4"/>
      <c r="V434" s="5"/>
    </row>
    <row r="435" spans="6:22" x14ac:dyDescent="0.25">
      <c r="F435" s="4"/>
      <c r="V435" s="5"/>
    </row>
    <row r="436" spans="6:22" x14ac:dyDescent="0.25">
      <c r="F436" s="4"/>
      <c r="V436" s="5"/>
    </row>
    <row r="437" spans="6:22" x14ac:dyDescent="0.25">
      <c r="F437" s="4"/>
      <c r="V437" s="5"/>
    </row>
    <row r="438" spans="6:22" x14ac:dyDescent="0.25">
      <c r="F438" s="4"/>
      <c r="V438" s="5"/>
    </row>
    <row r="439" spans="6:22" x14ac:dyDescent="0.25">
      <c r="F439" s="4"/>
      <c r="V439" s="5"/>
    </row>
    <row r="440" spans="6:22" x14ac:dyDescent="0.25">
      <c r="F440" s="4"/>
      <c r="V440" s="5"/>
    </row>
    <row r="441" spans="6:22" x14ac:dyDescent="0.25">
      <c r="F441" s="4"/>
      <c r="V441" s="5"/>
    </row>
    <row r="442" spans="6:22" x14ac:dyDescent="0.25">
      <c r="F442" s="4"/>
      <c r="V442" s="5"/>
    </row>
    <row r="443" spans="6:22" x14ac:dyDescent="0.25">
      <c r="F443" s="4"/>
      <c r="V443" s="5"/>
    </row>
    <row r="444" spans="6:22" x14ac:dyDescent="0.25">
      <c r="F444" s="4"/>
      <c r="V444" s="5"/>
    </row>
    <row r="445" spans="6:22" x14ac:dyDescent="0.25">
      <c r="F445" s="4"/>
      <c r="V445" s="5"/>
    </row>
    <row r="446" spans="6:22" x14ac:dyDescent="0.25">
      <c r="F446" s="4"/>
      <c r="V446" s="5"/>
    </row>
    <row r="447" spans="6:22" x14ac:dyDescent="0.25">
      <c r="F447" s="4"/>
      <c r="V447" s="5"/>
    </row>
    <row r="448" spans="6:22" x14ac:dyDescent="0.25">
      <c r="F448" s="4"/>
      <c r="V448" s="5"/>
    </row>
    <row r="449" spans="6:22" x14ac:dyDescent="0.25">
      <c r="F449" s="4"/>
      <c r="V449" s="5"/>
    </row>
    <row r="450" spans="6:22" x14ac:dyDescent="0.25">
      <c r="F450" s="4"/>
      <c r="V450" s="5"/>
    </row>
    <row r="451" spans="6:22" x14ac:dyDescent="0.25">
      <c r="F451" s="4"/>
      <c r="V451" s="5"/>
    </row>
    <row r="452" spans="6:22" x14ac:dyDescent="0.25">
      <c r="F452" s="4"/>
      <c r="V452" s="5"/>
    </row>
    <row r="453" spans="6:22" x14ac:dyDescent="0.25">
      <c r="F453" s="4"/>
      <c r="V453" s="5"/>
    </row>
    <row r="454" spans="6:22" x14ac:dyDescent="0.25">
      <c r="F454" s="4"/>
      <c r="V454" s="5"/>
    </row>
    <row r="455" spans="6:22" x14ac:dyDescent="0.25">
      <c r="F455" s="4"/>
      <c r="V455" s="5"/>
    </row>
    <row r="456" spans="6:22" x14ac:dyDescent="0.25">
      <c r="F456" s="4"/>
      <c r="V456" s="5"/>
    </row>
    <row r="457" spans="6:22" x14ac:dyDescent="0.25">
      <c r="F457" s="4"/>
      <c r="V457" s="5"/>
    </row>
    <row r="458" spans="6:22" x14ac:dyDescent="0.25">
      <c r="F458" s="4"/>
      <c r="V458" s="5"/>
    </row>
    <row r="459" spans="6:22" x14ac:dyDescent="0.25">
      <c r="F459" s="4"/>
      <c r="V459" s="5"/>
    </row>
    <row r="460" spans="6:22" x14ac:dyDescent="0.25">
      <c r="F460" s="4"/>
      <c r="V460" s="5"/>
    </row>
    <row r="461" spans="6:22" x14ac:dyDescent="0.25">
      <c r="F461" s="4"/>
      <c r="V461" s="5"/>
    </row>
    <row r="462" spans="6:22" x14ac:dyDescent="0.25">
      <c r="F462" s="4"/>
      <c r="V462" s="5"/>
    </row>
    <row r="463" spans="6:22" x14ac:dyDescent="0.25">
      <c r="F463" s="4"/>
      <c r="V463" s="5"/>
    </row>
    <row r="464" spans="6:22" x14ac:dyDescent="0.25">
      <c r="F464" s="4"/>
      <c r="V464" s="5"/>
    </row>
    <row r="465" spans="6:22" x14ac:dyDescent="0.25">
      <c r="F465" s="4"/>
      <c r="V465" s="5"/>
    </row>
    <row r="466" spans="6:22" x14ac:dyDescent="0.25">
      <c r="F466" s="4"/>
      <c r="V466" s="5"/>
    </row>
    <row r="467" spans="6:22" x14ac:dyDescent="0.25">
      <c r="F467" s="4"/>
      <c r="V467" s="5"/>
    </row>
    <row r="468" spans="6:22" x14ac:dyDescent="0.25">
      <c r="F468" s="4"/>
      <c r="V468" s="5"/>
    </row>
    <row r="469" spans="6:22" x14ac:dyDescent="0.25">
      <c r="F469" s="4"/>
      <c r="V469" s="5"/>
    </row>
    <row r="470" spans="6:22" x14ac:dyDescent="0.25">
      <c r="F470" s="4"/>
      <c r="V470" s="5"/>
    </row>
    <row r="471" spans="6:22" x14ac:dyDescent="0.25">
      <c r="F471" s="4"/>
      <c r="V471" s="5"/>
    </row>
    <row r="472" spans="6:22" x14ac:dyDescent="0.25">
      <c r="F472" s="4"/>
      <c r="V472" s="5"/>
    </row>
    <row r="473" spans="6:22" x14ac:dyDescent="0.25">
      <c r="F473" s="4"/>
      <c r="V473" s="5"/>
    </row>
    <row r="474" spans="6:22" x14ac:dyDescent="0.25">
      <c r="F474" s="4"/>
      <c r="V474" s="5"/>
    </row>
    <row r="475" spans="6:22" x14ac:dyDescent="0.25">
      <c r="F475" s="4"/>
      <c r="V475" s="5"/>
    </row>
    <row r="476" spans="6:22" x14ac:dyDescent="0.25">
      <c r="F476" s="4"/>
      <c r="V476" s="5"/>
    </row>
    <row r="477" spans="6:22" x14ac:dyDescent="0.25">
      <c r="F477" s="4"/>
      <c r="V477" s="5"/>
    </row>
    <row r="478" spans="6:22" x14ac:dyDescent="0.25">
      <c r="F478" s="4"/>
      <c r="V478" s="5"/>
    </row>
    <row r="479" spans="6:22" x14ac:dyDescent="0.25">
      <c r="F479" s="4"/>
      <c r="V479" s="5"/>
    </row>
    <row r="480" spans="6:22" x14ac:dyDescent="0.25">
      <c r="F480" s="4"/>
      <c r="V480" s="5"/>
    </row>
    <row r="481" spans="6:22" x14ac:dyDescent="0.25">
      <c r="F481" s="4"/>
      <c r="V481" s="5"/>
    </row>
    <row r="482" spans="6:22" x14ac:dyDescent="0.25">
      <c r="F482" s="4"/>
      <c r="V482" s="5"/>
    </row>
    <row r="483" spans="6:22" x14ac:dyDescent="0.25">
      <c r="F483" s="4"/>
      <c r="V483" s="5"/>
    </row>
    <row r="484" spans="6:22" x14ac:dyDescent="0.25">
      <c r="F484" s="4"/>
      <c r="V484" s="5"/>
    </row>
    <row r="485" spans="6:22" x14ac:dyDescent="0.25">
      <c r="F485" s="4"/>
      <c r="V485" s="5"/>
    </row>
    <row r="486" spans="6:22" x14ac:dyDescent="0.25">
      <c r="F486" s="4"/>
      <c r="H486" s="7"/>
      <c r="V486" s="5"/>
    </row>
    <row r="487" spans="6:22" x14ac:dyDescent="0.25">
      <c r="F487" s="4"/>
      <c r="V487" s="5"/>
    </row>
    <row r="488" spans="6:22" x14ac:dyDescent="0.25">
      <c r="F488" s="4"/>
      <c r="V488" s="5"/>
    </row>
    <row r="489" spans="6:22" x14ac:dyDescent="0.25">
      <c r="F489" s="4"/>
      <c r="V489" s="5"/>
    </row>
    <row r="490" spans="6:22" x14ac:dyDescent="0.25">
      <c r="F490" s="4"/>
      <c r="V490" s="5"/>
    </row>
    <row r="491" spans="6:22" x14ac:dyDescent="0.25">
      <c r="F491" s="4"/>
      <c r="V491" s="5"/>
    </row>
    <row r="492" spans="6:22" x14ac:dyDescent="0.25">
      <c r="F492" s="4"/>
      <c r="V492" s="5"/>
    </row>
    <row r="493" spans="6:22" x14ac:dyDescent="0.25">
      <c r="F493" s="4"/>
      <c r="V493" s="5"/>
    </row>
    <row r="494" spans="6:22" x14ac:dyDescent="0.25">
      <c r="F494" s="4"/>
      <c r="V494" s="5"/>
    </row>
    <row r="495" spans="6:22" x14ac:dyDescent="0.25">
      <c r="F495" s="4"/>
      <c r="V495" s="5"/>
    </row>
    <row r="496" spans="6:22" x14ac:dyDescent="0.25">
      <c r="F496" s="4"/>
      <c r="V496" s="5"/>
    </row>
    <row r="497" spans="6:22" x14ac:dyDescent="0.25">
      <c r="F497" s="4"/>
      <c r="V497" s="5"/>
    </row>
    <row r="498" spans="6:22" x14ac:dyDescent="0.25">
      <c r="F498" s="4"/>
      <c r="V498" s="5"/>
    </row>
    <row r="499" spans="6:22" x14ac:dyDescent="0.25">
      <c r="F499" s="4"/>
      <c r="V499" s="5"/>
    </row>
    <row r="500" spans="6:22" x14ac:dyDescent="0.25">
      <c r="F500" s="4"/>
      <c r="V500" s="5"/>
    </row>
    <row r="501" spans="6:22" x14ac:dyDescent="0.25">
      <c r="F501" s="4"/>
      <c r="V501" s="5"/>
    </row>
    <row r="502" spans="6:22" x14ac:dyDescent="0.25">
      <c r="F502" s="4"/>
      <c r="V502" s="5"/>
    </row>
    <row r="503" spans="6:22" x14ac:dyDescent="0.25">
      <c r="F503" s="4"/>
      <c r="V503" s="5"/>
    </row>
    <row r="504" spans="6:22" x14ac:dyDescent="0.25">
      <c r="F504" s="4"/>
      <c r="V504" s="5"/>
    </row>
    <row r="505" spans="6:22" x14ac:dyDescent="0.25">
      <c r="F505" s="4"/>
      <c r="V505" s="5"/>
    </row>
    <row r="506" spans="6:22" x14ac:dyDescent="0.25">
      <c r="F506" s="4"/>
      <c r="V506" s="5"/>
    </row>
    <row r="507" spans="6:22" x14ac:dyDescent="0.25">
      <c r="F507" s="4"/>
      <c r="V507" s="5"/>
    </row>
    <row r="508" spans="6:22" x14ac:dyDescent="0.25">
      <c r="F508" s="4"/>
      <c r="V508" s="5"/>
    </row>
    <row r="509" spans="6:22" x14ac:dyDescent="0.25">
      <c r="F509" s="4"/>
      <c r="V509" s="5"/>
    </row>
    <row r="510" spans="6:22" x14ac:dyDescent="0.25">
      <c r="F510" s="4"/>
      <c r="V510" s="5"/>
    </row>
    <row r="511" spans="6:22" x14ac:dyDescent="0.25">
      <c r="F511" s="4"/>
      <c r="V511" s="5"/>
    </row>
    <row r="512" spans="6:22" x14ac:dyDescent="0.25">
      <c r="F512" s="4"/>
      <c r="V512" s="5"/>
    </row>
    <row r="513" spans="6:22" x14ac:dyDescent="0.25">
      <c r="F513" s="4"/>
      <c r="V513" s="5"/>
    </row>
    <row r="514" spans="6:22" x14ac:dyDescent="0.25">
      <c r="F514" s="4"/>
      <c r="V514" s="5"/>
    </row>
    <row r="515" spans="6:22" x14ac:dyDescent="0.25">
      <c r="F515" s="4"/>
      <c r="V515" s="5"/>
    </row>
    <row r="516" spans="6:22" x14ac:dyDescent="0.25">
      <c r="F516" s="4"/>
      <c r="V516" s="5"/>
    </row>
    <row r="517" spans="6:22" x14ac:dyDescent="0.25">
      <c r="F517" s="4"/>
      <c r="V517" s="5"/>
    </row>
    <row r="518" spans="6:22" x14ac:dyDescent="0.25">
      <c r="F518" s="4"/>
      <c r="V518" s="5"/>
    </row>
    <row r="519" spans="6:22" x14ac:dyDescent="0.25">
      <c r="F519" s="4"/>
      <c r="V519" s="5"/>
    </row>
    <row r="520" spans="6:22" x14ac:dyDescent="0.25">
      <c r="F520" s="4"/>
      <c r="V520" s="5"/>
    </row>
    <row r="521" spans="6:22" x14ac:dyDescent="0.25">
      <c r="F521" s="4"/>
      <c r="V521" s="5"/>
    </row>
    <row r="522" spans="6:22" x14ac:dyDescent="0.25">
      <c r="F522" s="4"/>
      <c r="V522" s="5"/>
    </row>
    <row r="523" spans="6:22" x14ac:dyDescent="0.25">
      <c r="F523" s="4"/>
      <c r="V523" s="5"/>
    </row>
    <row r="524" spans="6:22" x14ac:dyDescent="0.25">
      <c r="F524" s="4"/>
      <c r="V524" s="5"/>
    </row>
    <row r="525" spans="6:22" x14ac:dyDescent="0.25">
      <c r="F525" s="4"/>
      <c r="V525" s="5"/>
    </row>
    <row r="526" spans="6:22" x14ac:dyDescent="0.25">
      <c r="F526" s="4"/>
      <c r="V526" s="5"/>
    </row>
    <row r="527" spans="6:22" x14ac:dyDescent="0.25">
      <c r="F527" s="4"/>
      <c r="V527" s="5"/>
    </row>
    <row r="528" spans="6:22" x14ac:dyDescent="0.25">
      <c r="F528" s="4"/>
      <c r="V528" s="5"/>
    </row>
    <row r="529" spans="6:22" x14ac:dyDescent="0.25">
      <c r="F529" s="4"/>
      <c r="V529" s="5"/>
    </row>
    <row r="530" spans="6:22" x14ac:dyDescent="0.25">
      <c r="F530" s="4"/>
      <c r="V530" s="5"/>
    </row>
    <row r="531" spans="6:22" x14ac:dyDescent="0.25">
      <c r="F531" s="4"/>
      <c r="V531" s="5"/>
    </row>
    <row r="532" spans="6:22" x14ac:dyDescent="0.25">
      <c r="F532" s="4"/>
      <c r="V532" s="5"/>
    </row>
    <row r="533" spans="6:22" x14ac:dyDescent="0.25">
      <c r="F533" s="4"/>
      <c r="V533" s="5"/>
    </row>
    <row r="534" spans="6:22" x14ac:dyDescent="0.25">
      <c r="F534" s="4"/>
      <c r="V534" s="5"/>
    </row>
    <row r="535" spans="6:22" x14ac:dyDescent="0.25">
      <c r="F535" s="4"/>
      <c r="V535" s="5"/>
    </row>
    <row r="536" spans="6:22" x14ac:dyDescent="0.25">
      <c r="F536" s="4"/>
      <c r="V536" s="5"/>
    </row>
    <row r="537" spans="6:22" x14ac:dyDescent="0.25">
      <c r="F537" s="4"/>
      <c r="V537" s="5"/>
    </row>
    <row r="538" spans="6:22" x14ac:dyDescent="0.25">
      <c r="F538" s="4"/>
      <c r="V538" s="5"/>
    </row>
    <row r="539" spans="6:22" x14ac:dyDescent="0.25">
      <c r="F539" s="4"/>
      <c r="V539" s="5"/>
    </row>
    <row r="540" spans="6:22" x14ac:dyDescent="0.25">
      <c r="F540" s="4"/>
      <c r="V540" s="5"/>
    </row>
    <row r="541" spans="6:22" x14ac:dyDescent="0.25">
      <c r="F541" s="4"/>
      <c r="V541" s="5"/>
    </row>
    <row r="542" spans="6:22" x14ac:dyDescent="0.25">
      <c r="F542" s="4"/>
      <c r="V542" s="5"/>
    </row>
    <row r="543" spans="6:22" x14ac:dyDescent="0.25">
      <c r="F543" s="4"/>
      <c r="V543" s="5"/>
    </row>
    <row r="544" spans="6:22" x14ac:dyDescent="0.25">
      <c r="F544" s="4"/>
      <c r="V544" s="5"/>
    </row>
    <row r="545" spans="6:22" x14ac:dyDescent="0.25">
      <c r="F545" s="4"/>
      <c r="V545" s="5"/>
    </row>
    <row r="546" spans="6:22" x14ac:dyDescent="0.25">
      <c r="F546" s="4"/>
      <c r="V546" s="5"/>
    </row>
    <row r="547" spans="6:22" x14ac:dyDescent="0.25">
      <c r="F547" s="4"/>
      <c r="V547" s="5"/>
    </row>
    <row r="548" spans="6:22" x14ac:dyDescent="0.25">
      <c r="F548" s="4"/>
      <c r="V548" s="5"/>
    </row>
    <row r="549" spans="6:22" x14ac:dyDescent="0.25">
      <c r="F549" s="4"/>
      <c r="V549" s="5"/>
    </row>
    <row r="550" spans="6:22" x14ac:dyDescent="0.25">
      <c r="F550" s="4"/>
      <c r="V550" s="5"/>
    </row>
    <row r="551" spans="6:22" x14ac:dyDescent="0.25">
      <c r="F551" s="4"/>
      <c r="V551" s="5"/>
    </row>
    <row r="552" spans="6:22" x14ac:dyDescent="0.25">
      <c r="F552" s="4"/>
      <c r="V552" s="5"/>
    </row>
    <row r="553" spans="6:22" x14ac:dyDescent="0.25">
      <c r="F553" s="4"/>
      <c r="V553" s="5"/>
    </row>
    <row r="554" spans="6:22" x14ac:dyDescent="0.25">
      <c r="F554" s="4"/>
      <c r="V554" s="5"/>
    </row>
    <row r="555" spans="6:22" x14ac:dyDescent="0.25">
      <c r="F555" s="4"/>
      <c r="V555" s="5"/>
    </row>
    <row r="556" spans="6:22" x14ac:dyDescent="0.25">
      <c r="F556" s="4"/>
      <c r="V556" s="5"/>
    </row>
    <row r="557" spans="6:22" x14ac:dyDescent="0.25">
      <c r="F557" s="4"/>
      <c r="V557" s="5"/>
    </row>
    <row r="558" spans="6:22" x14ac:dyDescent="0.25">
      <c r="F558" s="4"/>
      <c r="V558" s="5"/>
    </row>
    <row r="559" spans="6:22" x14ac:dyDescent="0.25">
      <c r="F559" s="4"/>
      <c r="V559" s="5"/>
    </row>
    <row r="560" spans="6:22" x14ac:dyDescent="0.25">
      <c r="F560" s="4"/>
      <c r="V560" s="5"/>
    </row>
    <row r="561" spans="6:22" x14ac:dyDescent="0.25">
      <c r="F561" s="4"/>
      <c r="V561" s="5"/>
    </row>
    <row r="562" spans="6:22" x14ac:dyDescent="0.25">
      <c r="F562" s="4"/>
      <c r="V562" s="5"/>
    </row>
    <row r="563" spans="6:22" x14ac:dyDescent="0.25">
      <c r="F563" s="4"/>
      <c r="V563" s="5"/>
    </row>
    <row r="564" spans="6:22" x14ac:dyDescent="0.25">
      <c r="F564" s="4"/>
      <c r="V564" s="5"/>
    </row>
    <row r="565" spans="6:22" x14ac:dyDescent="0.25">
      <c r="F565" s="4"/>
      <c r="V565" s="5"/>
    </row>
    <row r="566" spans="6:22" x14ac:dyDescent="0.25">
      <c r="F566" s="4"/>
      <c r="V566" s="5"/>
    </row>
    <row r="567" spans="6:22" x14ac:dyDescent="0.25">
      <c r="F567" s="4"/>
      <c r="V567" s="5"/>
    </row>
    <row r="568" spans="6:22" x14ac:dyDescent="0.25">
      <c r="F568" s="4"/>
      <c r="V568" s="5"/>
    </row>
    <row r="569" spans="6:22" x14ac:dyDescent="0.25">
      <c r="F569" s="4"/>
      <c r="V569" s="5"/>
    </row>
    <row r="570" spans="6:22" x14ac:dyDescent="0.25">
      <c r="F570" s="4"/>
      <c r="V570" s="5"/>
    </row>
    <row r="571" spans="6:22" x14ac:dyDescent="0.25">
      <c r="F571" s="4"/>
      <c r="V571" s="5"/>
    </row>
    <row r="572" spans="6:22" x14ac:dyDescent="0.25">
      <c r="F572" s="4"/>
      <c r="V572" s="5"/>
    </row>
    <row r="573" spans="6:22" x14ac:dyDescent="0.25">
      <c r="F573" s="4"/>
      <c r="V573" s="5"/>
    </row>
    <row r="574" spans="6:22" x14ac:dyDescent="0.25">
      <c r="F574" s="4"/>
      <c r="V574" s="5"/>
    </row>
    <row r="575" spans="6:22" x14ac:dyDescent="0.25">
      <c r="F575" s="4"/>
      <c r="V575" s="5"/>
    </row>
  </sheetData>
  <sortState ref="B2:V575">
    <sortCondition ref="J1"/>
  </sortState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5"/>
  <sheetViews>
    <sheetView topLeftCell="F1" workbookViewId="0">
      <pane ySplit="1" topLeftCell="A2" activePane="bottomLeft" state="frozen"/>
      <selection pane="bottomLeft" activeCell="L1" sqref="F1:L1048576"/>
    </sheetView>
  </sheetViews>
  <sheetFormatPr defaultRowHeight="15" x14ac:dyDescent="0.25"/>
  <cols>
    <col min="1" max="1" width="16.42578125" customWidth="1"/>
    <col min="2" max="2" width="13" customWidth="1"/>
    <col min="3" max="3" width="15.5703125" style="22" customWidth="1"/>
    <col min="4" max="5" width="16" style="22" customWidth="1"/>
    <col min="6" max="6" width="6.85546875" customWidth="1"/>
    <col min="7" max="7" width="42.140625" style="1" customWidth="1"/>
    <col min="8" max="8" width="13.5703125" style="2" customWidth="1"/>
    <col min="9" max="9" width="5.5703125" style="2" customWidth="1"/>
    <col min="10" max="10" width="42.85546875" style="2" customWidth="1"/>
    <col min="11" max="11" width="57.140625" style="3" bestFit="1" customWidth="1"/>
    <col min="12" max="12" width="9.5703125" style="3" bestFit="1" customWidth="1"/>
    <col min="13" max="13" width="14.28515625" style="3" bestFit="1" customWidth="1"/>
    <col min="14" max="15" width="9.5703125" style="3" bestFit="1" customWidth="1"/>
    <col min="17" max="23" width="9.5703125" style="3" bestFit="1" customWidth="1"/>
    <col min="24" max="24" width="9.140625" style="3"/>
  </cols>
  <sheetData>
    <row r="1" spans="1:24" ht="17.25" x14ac:dyDescent="0.3">
      <c r="A1" s="13" t="s">
        <v>592</v>
      </c>
      <c r="B1" t="s">
        <v>589</v>
      </c>
      <c r="C1" s="13" t="s">
        <v>600</v>
      </c>
      <c r="D1" s="13" t="s">
        <v>601</v>
      </c>
      <c r="E1" s="13" t="s">
        <v>602</v>
      </c>
      <c r="F1" t="s">
        <v>588</v>
      </c>
      <c r="G1" s="1" t="s">
        <v>2</v>
      </c>
      <c r="H1" s="16" t="s">
        <v>3</v>
      </c>
      <c r="I1" s="2" t="s">
        <v>4</v>
      </c>
      <c r="J1" s="2" t="s">
        <v>5</v>
      </c>
      <c r="K1" s="16" t="s">
        <v>6</v>
      </c>
      <c r="L1" s="16" t="s">
        <v>10</v>
      </c>
      <c r="M1" s="16" t="s">
        <v>7</v>
      </c>
      <c r="N1" s="16" t="s">
        <v>8</v>
      </c>
      <c r="O1" s="16" t="s">
        <v>9</v>
      </c>
      <c r="Q1" s="16" t="s">
        <v>11</v>
      </c>
      <c r="R1" s="16" t="s">
        <v>12</v>
      </c>
      <c r="S1" s="16" t="s">
        <v>13</v>
      </c>
      <c r="T1" s="16" t="s">
        <v>14</v>
      </c>
      <c r="U1" s="16" t="s">
        <v>15</v>
      </c>
      <c r="V1" s="16" t="s">
        <v>16</v>
      </c>
      <c r="W1" s="16" t="s">
        <v>17</v>
      </c>
      <c r="X1" s="16" t="s">
        <v>18</v>
      </c>
    </row>
    <row r="2" spans="1:24" x14ac:dyDescent="0.25">
      <c r="A2" t="s">
        <v>593</v>
      </c>
      <c r="B2" t="s">
        <v>590</v>
      </c>
      <c r="C2" s="22" t="s">
        <v>603</v>
      </c>
      <c r="D2" s="22" t="s">
        <v>608</v>
      </c>
      <c r="E2" s="33" t="s">
        <v>604</v>
      </c>
      <c r="F2" t="str">
        <f>LEFT(H2,5)</f>
        <v> пере</v>
      </c>
      <c r="G2" s="1" t="s">
        <v>403</v>
      </c>
      <c r="H2" s="4" t="s">
        <v>404</v>
      </c>
      <c r="I2" s="2" t="s">
        <v>21</v>
      </c>
      <c r="J2" s="2" t="s">
        <v>405</v>
      </c>
      <c r="K2" s="3" t="s">
        <v>406</v>
      </c>
      <c r="L2" s="3" t="s">
        <v>145</v>
      </c>
      <c r="M2" s="3" t="s">
        <v>407</v>
      </c>
      <c r="N2" s="3" t="s">
        <v>148</v>
      </c>
      <c r="O2" s="3" t="s">
        <v>408</v>
      </c>
      <c r="Q2" s="3" t="s">
        <v>30</v>
      </c>
      <c r="R2" s="3" t="s">
        <v>110</v>
      </c>
      <c r="S2" s="3" t="s">
        <v>32</v>
      </c>
      <c r="T2" s="3" t="s">
        <v>409</v>
      </c>
      <c r="U2" s="3" t="s">
        <v>144</v>
      </c>
      <c r="V2" s="3" t="s">
        <v>25</v>
      </c>
      <c r="W2" s="3" t="s">
        <v>26</v>
      </c>
      <c r="X2" s="5" t="s">
        <v>410</v>
      </c>
    </row>
    <row r="3" spans="1:24" x14ac:dyDescent="0.25">
      <c r="A3" t="s">
        <v>597</v>
      </c>
      <c r="B3" t="s">
        <v>590</v>
      </c>
      <c r="C3" s="22" t="s">
        <v>603</v>
      </c>
      <c r="D3" s="12" t="s">
        <v>609</v>
      </c>
      <c r="E3" s="12" t="s">
        <v>604</v>
      </c>
      <c r="F3" s="20" t="str">
        <f t="shared" ref="F3:F26" si="0">LEFT(H3,5)</f>
        <v> пере</v>
      </c>
      <c r="G3" s="1" t="s">
        <v>570</v>
      </c>
      <c r="H3" s="4" t="s">
        <v>571</v>
      </c>
      <c r="I3" s="2" t="s">
        <v>78</v>
      </c>
      <c r="J3" s="2" t="s">
        <v>572</v>
      </c>
      <c r="K3" s="3" t="s">
        <v>573</v>
      </c>
      <c r="L3" s="3" t="s">
        <v>96</v>
      </c>
      <c r="M3" s="3" t="s">
        <v>294</v>
      </c>
      <c r="N3" s="3" t="s">
        <v>33</v>
      </c>
      <c r="O3" s="3" t="s">
        <v>574</v>
      </c>
      <c r="Q3" s="3" t="s">
        <v>30</v>
      </c>
      <c r="R3" s="3" t="s">
        <v>35</v>
      </c>
      <c r="S3" s="3" t="s">
        <v>32</v>
      </c>
      <c r="T3" s="3" t="s">
        <v>575</v>
      </c>
      <c r="U3" s="3" t="s">
        <v>225</v>
      </c>
      <c r="V3" s="3" t="s">
        <v>25</v>
      </c>
      <c r="W3" s="3" t="s">
        <v>26</v>
      </c>
      <c r="X3" s="5" t="s">
        <v>576</v>
      </c>
    </row>
    <row r="4" spans="1:24" x14ac:dyDescent="0.25">
      <c r="A4" t="s">
        <v>593</v>
      </c>
      <c r="B4" t="s">
        <v>591</v>
      </c>
      <c r="C4" s="22" t="s">
        <v>603</v>
      </c>
      <c r="D4" s="22" t="s">
        <v>609</v>
      </c>
      <c r="E4" s="12" t="s">
        <v>604</v>
      </c>
      <c r="F4" s="20" t="str">
        <f t="shared" si="0"/>
        <v> пере</v>
      </c>
      <c r="G4" s="1" t="s">
        <v>395</v>
      </c>
      <c r="H4" s="4" t="s">
        <v>396</v>
      </c>
      <c r="I4" s="2" t="s">
        <v>21</v>
      </c>
      <c r="J4" s="2" t="s">
        <v>397</v>
      </c>
      <c r="K4" s="3" t="s">
        <v>398</v>
      </c>
      <c r="L4" s="3" t="s">
        <v>223</v>
      </c>
      <c r="M4" s="3" t="s">
        <v>95</v>
      </c>
      <c r="N4" s="3" t="s">
        <v>80</v>
      </c>
      <c r="O4" s="3" t="s">
        <v>399</v>
      </c>
      <c r="Q4" s="3" t="s">
        <v>30</v>
      </c>
      <c r="R4" s="3" t="s">
        <v>32</v>
      </c>
      <c r="S4" s="3" t="s">
        <v>32</v>
      </c>
      <c r="T4" s="3" t="s">
        <v>32</v>
      </c>
      <c r="U4" s="3" t="s">
        <v>32</v>
      </c>
      <c r="V4" s="3" t="s">
        <v>25</v>
      </c>
      <c r="W4" s="3" t="s">
        <v>26</v>
      </c>
      <c r="X4" s="5" t="s">
        <v>400</v>
      </c>
    </row>
    <row r="5" spans="1:24" x14ac:dyDescent="0.25">
      <c r="A5" t="s">
        <v>594</v>
      </c>
      <c r="B5" s="20" t="s">
        <v>591</v>
      </c>
      <c r="C5" s="22" t="s">
        <v>603</v>
      </c>
      <c r="D5" s="22" t="s">
        <v>608</v>
      </c>
      <c r="E5" s="12" t="s">
        <v>604</v>
      </c>
      <c r="F5" s="20" t="str">
        <f t="shared" si="0"/>
        <v> пере</v>
      </c>
      <c r="G5" s="1" t="s">
        <v>422</v>
      </c>
      <c r="H5" s="4" t="s">
        <v>396</v>
      </c>
      <c r="I5" s="2" t="s">
        <v>21</v>
      </c>
      <c r="J5" s="2" t="s">
        <v>423</v>
      </c>
      <c r="K5" s="3" t="s">
        <v>424</v>
      </c>
      <c r="L5" s="3" t="s">
        <v>49</v>
      </c>
      <c r="M5" s="3" t="s">
        <v>425</v>
      </c>
      <c r="N5" s="3" t="s">
        <v>32</v>
      </c>
      <c r="O5" s="3" t="s">
        <v>426</v>
      </c>
      <c r="Q5" s="3" t="s">
        <v>47</v>
      </c>
      <c r="R5" s="3" t="s">
        <v>427</v>
      </c>
      <c r="S5" s="3" t="s">
        <v>243</v>
      </c>
      <c r="T5" s="3" t="s">
        <v>232</v>
      </c>
      <c r="U5" s="3" t="s">
        <v>49</v>
      </c>
      <c r="V5" s="3" t="s">
        <v>65</v>
      </c>
      <c r="W5" s="3" t="s">
        <v>26</v>
      </c>
      <c r="X5" s="5" t="s">
        <v>428</v>
      </c>
    </row>
    <row r="6" spans="1:24" x14ac:dyDescent="0.25">
      <c r="A6" t="s">
        <v>593</v>
      </c>
      <c r="B6" s="20" t="s">
        <v>591</v>
      </c>
      <c r="C6" s="22" t="s">
        <v>603</v>
      </c>
      <c r="D6" s="22" t="s">
        <v>609</v>
      </c>
      <c r="E6" s="12" t="s">
        <v>604</v>
      </c>
      <c r="F6" s="20" t="str">
        <f t="shared" si="0"/>
        <v> пере</v>
      </c>
      <c r="G6" s="1" t="s">
        <v>446</v>
      </c>
      <c r="H6" s="4" t="s">
        <v>396</v>
      </c>
      <c r="I6" s="2" t="s">
        <v>21</v>
      </c>
      <c r="J6" s="2" t="s">
        <v>447</v>
      </c>
      <c r="K6" s="3" t="s">
        <v>448</v>
      </c>
      <c r="L6" s="3" t="s">
        <v>94</v>
      </c>
      <c r="M6" s="3" t="s">
        <v>449</v>
      </c>
      <c r="N6" s="3" t="s">
        <v>450</v>
      </c>
      <c r="O6" s="3" t="s">
        <v>451</v>
      </c>
      <c r="Q6" s="3" t="s">
        <v>22</v>
      </c>
      <c r="R6" s="3" t="s">
        <v>246</v>
      </c>
      <c r="S6" s="3" t="s">
        <v>32</v>
      </c>
      <c r="T6" s="3" t="s">
        <v>452</v>
      </c>
      <c r="U6" s="3" t="s">
        <v>49</v>
      </c>
      <c r="V6" s="3" t="s">
        <v>25</v>
      </c>
      <c r="W6" s="3" t="s">
        <v>26</v>
      </c>
      <c r="X6" s="5" t="s">
        <v>453</v>
      </c>
    </row>
    <row r="7" spans="1:24" x14ac:dyDescent="0.25">
      <c r="A7" t="s">
        <v>594</v>
      </c>
      <c r="B7" s="20" t="s">
        <v>591</v>
      </c>
      <c r="C7" s="22" t="s">
        <v>603</v>
      </c>
      <c r="D7" s="22" t="s">
        <v>611</v>
      </c>
      <c r="E7" s="12" t="s">
        <v>604</v>
      </c>
      <c r="F7" s="20" t="str">
        <f t="shared" si="0"/>
        <v> пере</v>
      </c>
      <c r="G7" s="1" t="s">
        <v>455</v>
      </c>
      <c r="H7" s="4" t="s">
        <v>396</v>
      </c>
      <c r="I7" s="2" t="s">
        <v>27</v>
      </c>
      <c r="J7" s="2" t="s">
        <v>456</v>
      </c>
      <c r="K7" s="3" t="s">
        <v>457</v>
      </c>
      <c r="L7" s="3" t="s">
        <v>149</v>
      </c>
      <c r="M7" s="3" t="s">
        <v>321</v>
      </c>
      <c r="N7" s="3" t="s">
        <v>257</v>
      </c>
      <c r="O7" s="3" t="s">
        <v>458</v>
      </c>
      <c r="Q7" s="3" t="s">
        <v>30</v>
      </c>
      <c r="R7" s="3" t="s">
        <v>31</v>
      </c>
      <c r="S7" s="3" t="s">
        <v>32</v>
      </c>
      <c r="T7" s="3" t="s">
        <v>76</v>
      </c>
      <c r="U7" s="3" t="s">
        <v>149</v>
      </c>
      <c r="V7" s="3" t="s">
        <v>65</v>
      </c>
      <c r="W7" s="3" t="s">
        <v>26</v>
      </c>
      <c r="X7" s="5" t="s">
        <v>459</v>
      </c>
    </row>
    <row r="8" spans="1:24" x14ac:dyDescent="0.25">
      <c r="A8" t="s">
        <v>593</v>
      </c>
      <c r="B8" s="20" t="s">
        <v>591</v>
      </c>
      <c r="C8" s="22" t="s">
        <v>603</v>
      </c>
      <c r="D8" s="22" t="s">
        <v>604</v>
      </c>
      <c r="E8" s="12" t="s">
        <v>604</v>
      </c>
      <c r="F8" s="20" t="str">
        <f t="shared" si="0"/>
        <v> пере</v>
      </c>
      <c r="G8" s="1" t="s">
        <v>461</v>
      </c>
      <c r="H8" s="4" t="s">
        <v>396</v>
      </c>
      <c r="I8" s="2" t="s">
        <v>34</v>
      </c>
      <c r="J8" s="2" t="s">
        <v>32</v>
      </c>
      <c r="K8" s="3" t="s">
        <v>462</v>
      </c>
      <c r="L8" s="3" t="s">
        <v>465</v>
      </c>
      <c r="M8" s="3" t="s">
        <v>463</v>
      </c>
      <c r="N8" s="3" t="s">
        <v>344</v>
      </c>
      <c r="O8" s="3" t="s">
        <v>464</v>
      </c>
      <c r="Q8" s="3" t="s">
        <v>30</v>
      </c>
      <c r="R8" s="3" t="s">
        <v>35</v>
      </c>
      <c r="S8" s="3" t="s">
        <v>32</v>
      </c>
      <c r="T8" s="3" t="s">
        <v>466</v>
      </c>
      <c r="U8" s="3" t="s">
        <v>149</v>
      </c>
      <c r="V8" s="3" t="s">
        <v>25</v>
      </c>
      <c r="W8" s="3" t="s">
        <v>26</v>
      </c>
      <c r="X8" s="5" t="s">
        <v>467</v>
      </c>
    </row>
    <row r="9" spans="1:24" x14ac:dyDescent="0.25">
      <c r="A9" t="s">
        <v>593</v>
      </c>
      <c r="B9" s="20" t="s">
        <v>591</v>
      </c>
      <c r="C9" s="22" t="s">
        <v>603</v>
      </c>
      <c r="D9" s="22" t="s">
        <v>609</v>
      </c>
      <c r="E9" s="12" t="s">
        <v>604</v>
      </c>
      <c r="F9" s="20" t="str">
        <f t="shared" si="0"/>
        <v> пере</v>
      </c>
      <c r="G9" s="1" t="s">
        <v>469</v>
      </c>
      <c r="H9" s="4" t="s">
        <v>396</v>
      </c>
      <c r="I9" s="2" t="s">
        <v>21</v>
      </c>
      <c r="J9" s="2" t="s">
        <v>470</v>
      </c>
      <c r="K9" s="3" t="s">
        <v>471</v>
      </c>
      <c r="L9" s="3" t="s">
        <v>149</v>
      </c>
      <c r="M9" s="3" t="s">
        <v>472</v>
      </c>
      <c r="N9" s="3" t="s">
        <v>266</v>
      </c>
      <c r="O9" s="3" t="s">
        <v>473</v>
      </c>
      <c r="Q9" s="3" t="s">
        <v>22</v>
      </c>
      <c r="R9" s="3" t="s">
        <v>38</v>
      </c>
      <c r="S9" s="3" t="s">
        <v>32</v>
      </c>
      <c r="T9" s="3" t="s">
        <v>474</v>
      </c>
      <c r="U9" s="3" t="s">
        <v>75</v>
      </c>
      <c r="V9" s="3" t="s">
        <v>25</v>
      </c>
      <c r="W9" s="3" t="s">
        <v>26</v>
      </c>
      <c r="X9" s="5" t="s">
        <v>475</v>
      </c>
    </row>
    <row r="10" spans="1:24" x14ac:dyDescent="0.25">
      <c r="A10" t="s">
        <v>593</v>
      </c>
      <c r="B10" s="20" t="s">
        <v>591</v>
      </c>
      <c r="C10" s="22" t="s">
        <v>603</v>
      </c>
      <c r="D10" s="22" t="s">
        <v>608</v>
      </c>
      <c r="E10" s="12" t="s">
        <v>604</v>
      </c>
      <c r="F10" s="20" t="str">
        <f t="shared" si="0"/>
        <v> пере</v>
      </c>
      <c r="G10" s="1" t="s">
        <v>506</v>
      </c>
      <c r="H10" s="4" t="s">
        <v>396</v>
      </c>
      <c r="I10" s="2" t="s">
        <v>34</v>
      </c>
      <c r="J10" s="2" t="s">
        <v>32</v>
      </c>
      <c r="K10" s="3" t="s">
        <v>507</v>
      </c>
      <c r="L10" s="3" t="s">
        <v>46</v>
      </c>
      <c r="M10" s="3" t="s">
        <v>508</v>
      </c>
      <c r="N10" s="3" t="s">
        <v>24</v>
      </c>
      <c r="O10" s="3" t="s">
        <v>509</v>
      </c>
      <c r="Q10" s="3" t="s">
        <v>30</v>
      </c>
      <c r="R10" s="3" t="s">
        <v>110</v>
      </c>
      <c r="S10" s="3" t="s">
        <v>32</v>
      </c>
      <c r="T10" s="3" t="s">
        <v>510</v>
      </c>
      <c r="U10" s="3" t="s">
        <v>46</v>
      </c>
      <c r="V10" s="3" t="s">
        <v>25</v>
      </c>
      <c r="W10" s="3" t="s">
        <v>26</v>
      </c>
      <c r="X10" s="5" t="s">
        <v>511</v>
      </c>
    </row>
    <row r="11" spans="1:24" x14ac:dyDescent="0.25">
      <c r="A11" t="s">
        <v>593</v>
      </c>
      <c r="B11" s="20" t="s">
        <v>591</v>
      </c>
      <c r="C11" s="22" t="s">
        <v>604</v>
      </c>
      <c r="D11" s="22" t="s">
        <v>604</v>
      </c>
      <c r="E11" s="12" t="s">
        <v>604</v>
      </c>
      <c r="F11" s="20" t="str">
        <f t="shared" si="0"/>
        <v> Пере</v>
      </c>
      <c r="G11" s="1" t="s">
        <v>514</v>
      </c>
      <c r="H11" s="4" t="s">
        <v>515</v>
      </c>
      <c r="I11" s="2" t="s">
        <v>137</v>
      </c>
      <c r="J11" s="2" t="s">
        <v>516</v>
      </c>
      <c r="K11" s="3" t="s">
        <v>517</v>
      </c>
      <c r="L11" s="3" t="s">
        <v>379</v>
      </c>
      <c r="M11" s="3" t="s">
        <v>518</v>
      </c>
      <c r="N11" s="3" t="s">
        <v>83</v>
      </c>
      <c r="O11" s="3" t="s">
        <v>519</v>
      </c>
      <c r="Q11" s="3" t="s">
        <v>30</v>
      </c>
      <c r="R11" s="3" t="s">
        <v>255</v>
      </c>
      <c r="S11" s="3" t="s">
        <v>32</v>
      </c>
      <c r="T11" s="3" t="s">
        <v>520</v>
      </c>
      <c r="U11" s="3" t="s">
        <v>379</v>
      </c>
      <c r="V11" s="3" t="s">
        <v>25</v>
      </c>
      <c r="W11" s="3" t="s">
        <v>26</v>
      </c>
      <c r="X11" s="5" t="s">
        <v>521</v>
      </c>
    </row>
    <row r="12" spans="1:24" x14ac:dyDescent="0.25">
      <c r="A12" t="s">
        <v>610</v>
      </c>
      <c r="B12" s="20" t="s">
        <v>591</v>
      </c>
      <c r="C12" s="22" t="s">
        <v>604</v>
      </c>
      <c r="D12" s="22" t="s">
        <v>609</v>
      </c>
      <c r="E12" s="12" t="s">
        <v>604</v>
      </c>
      <c r="F12" s="20" t="str">
        <f t="shared" si="0"/>
        <v> пере</v>
      </c>
      <c r="G12" s="1" t="s">
        <v>523</v>
      </c>
      <c r="H12" s="4" t="s">
        <v>396</v>
      </c>
      <c r="I12" s="2" t="s">
        <v>21</v>
      </c>
      <c r="J12" s="2" t="s">
        <v>524</v>
      </c>
      <c r="K12" s="3" t="s">
        <v>525</v>
      </c>
      <c r="L12" s="3" t="s">
        <v>111</v>
      </c>
      <c r="M12" s="3" t="s">
        <v>526</v>
      </c>
      <c r="N12" s="3" t="s">
        <v>68</v>
      </c>
      <c r="O12" s="3" t="s">
        <v>527</v>
      </c>
      <c r="Q12" s="3" t="s">
        <v>30</v>
      </c>
      <c r="R12" s="3" t="s">
        <v>35</v>
      </c>
      <c r="S12" s="3" t="s">
        <v>32</v>
      </c>
      <c r="T12" s="3" t="s">
        <v>528</v>
      </c>
      <c r="U12" s="3" t="s">
        <v>111</v>
      </c>
      <c r="V12" s="3" t="s">
        <v>65</v>
      </c>
      <c r="W12" s="3" t="s">
        <v>26</v>
      </c>
      <c r="X12" s="5" t="s">
        <v>529</v>
      </c>
    </row>
    <row r="13" spans="1:24" x14ac:dyDescent="0.25">
      <c r="A13" s="20" t="s">
        <v>610</v>
      </c>
      <c r="B13" s="20" t="s">
        <v>591</v>
      </c>
      <c r="C13" s="22" t="s">
        <v>603</v>
      </c>
      <c r="D13" s="22" t="s">
        <v>609</v>
      </c>
      <c r="E13" s="33" t="s">
        <v>609</v>
      </c>
      <c r="F13" s="20" t="str">
        <f t="shared" si="0"/>
        <v> пере</v>
      </c>
      <c r="G13" s="1" t="s">
        <v>541</v>
      </c>
      <c r="H13" s="4" t="s">
        <v>396</v>
      </c>
      <c r="I13" s="2" t="s">
        <v>21</v>
      </c>
      <c r="J13" s="2" t="s">
        <v>542</v>
      </c>
      <c r="K13" s="3" t="s">
        <v>315</v>
      </c>
      <c r="L13" s="3" t="s">
        <v>149</v>
      </c>
      <c r="M13" s="3" t="s">
        <v>316</v>
      </c>
      <c r="N13" s="3" t="s">
        <v>70</v>
      </c>
      <c r="O13" s="3" t="s">
        <v>317</v>
      </c>
      <c r="Q13" s="3" t="s">
        <v>22</v>
      </c>
      <c r="R13" s="3" t="s">
        <v>38</v>
      </c>
      <c r="S13" s="3" t="s">
        <v>32</v>
      </c>
      <c r="T13" s="3" t="s">
        <v>318</v>
      </c>
      <c r="U13" s="3" t="s">
        <v>149</v>
      </c>
      <c r="V13" s="3" t="s">
        <v>25</v>
      </c>
      <c r="W13" s="3" t="s">
        <v>26</v>
      </c>
      <c r="X13" s="5" t="s">
        <v>543</v>
      </c>
    </row>
    <row r="14" spans="1:24" x14ac:dyDescent="0.25">
      <c r="A14" s="20" t="s">
        <v>610</v>
      </c>
      <c r="B14" s="20" t="s">
        <v>591</v>
      </c>
      <c r="C14" s="22" t="s">
        <v>603</v>
      </c>
      <c r="D14" s="22" t="s">
        <v>608</v>
      </c>
      <c r="E14" s="12" t="s">
        <v>604</v>
      </c>
      <c r="F14" s="20" t="str">
        <f t="shared" si="0"/>
        <v> пере</v>
      </c>
      <c r="G14" s="1" t="s">
        <v>561</v>
      </c>
      <c r="H14" s="4" t="s">
        <v>396</v>
      </c>
      <c r="I14" s="2" t="s">
        <v>81</v>
      </c>
      <c r="J14" s="2" t="s">
        <v>562</v>
      </c>
      <c r="K14" s="3" t="s">
        <v>563</v>
      </c>
      <c r="L14" s="3" t="s">
        <v>107</v>
      </c>
      <c r="M14" s="3" t="s">
        <v>247</v>
      </c>
      <c r="N14" s="3" t="s">
        <v>244</v>
      </c>
      <c r="O14" s="3" t="s">
        <v>564</v>
      </c>
      <c r="Q14" s="3" t="s">
        <v>22</v>
      </c>
      <c r="R14" s="3" t="s">
        <v>74</v>
      </c>
      <c r="S14" s="3" t="s">
        <v>565</v>
      </c>
      <c r="T14" s="3" t="s">
        <v>566</v>
      </c>
      <c r="U14" s="3" t="s">
        <v>107</v>
      </c>
      <c r="V14" s="3" t="s">
        <v>65</v>
      </c>
      <c r="W14" s="3" t="s">
        <v>26</v>
      </c>
      <c r="X14" s="5" t="s">
        <v>567</v>
      </c>
    </row>
    <row r="15" spans="1:24" x14ac:dyDescent="0.25">
      <c r="A15" t="s">
        <v>594</v>
      </c>
      <c r="B15" s="20" t="s">
        <v>591</v>
      </c>
      <c r="C15" s="22" t="s">
        <v>603</v>
      </c>
      <c r="D15" s="22" t="s">
        <v>608</v>
      </c>
      <c r="E15" s="12" t="s">
        <v>604</v>
      </c>
      <c r="F15" s="20" t="str">
        <f t="shared" si="0"/>
        <v> пере</v>
      </c>
      <c r="G15" s="1" t="s">
        <v>578</v>
      </c>
      <c r="H15" s="4" t="s">
        <v>396</v>
      </c>
      <c r="I15" s="2" t="s">
        <v>27</v>
      </c>
      <c r="J15" s="2" t="s">
        <v>579</v>
      </c>
      <c r="K15" s="3" t="s">
        <v>51</v>
      </c>
      <c r="L15" s="3" t="s">
        <v>54</v>
      </c>
      <c r="M15" s="3" t="s">
        <v>52</v>
      </c>
      <c r="N15" s="3" t="s">
        <v>50</v>
      </c>
      <c r="O15" s="3" t="s">
        <v>53</v>
      </c>
      <c r="Q15" s="3" t="s">
        <v>30</v>
      </c>
      <c r="R15" s="3" t="s">
        <v>35</v>
      </c>
      <c r="S15" s="3" t="s">
        <v>32</v>
      </c>
      <c r="T15" s="3" t="s">
        <v>55</v>
      </c>
      <c r="U15" s="3" t="s">
        <v>56</v>
      </c>
      <c r="V15" s="3" t="s">
        <v>25</v>
      </c>
      <c r="W15" s="3" t="s">
        <v>57</v>
      </c>
      <c r="X15" s="5" t="s">
        <v>580</v>
      </c>
    </row>
    <row r="16" spans="1:24" x14ac:dyDescent="0.25">
      <c r="A16" t="s">
        <v>594</v>
      </c>
      <c r="B16" s="20" t="s">
        <v>591</v>
      </c>
      <c r="C16" s="22" t="s">
        <v>603</v>
      </c>
      <c r="D16" s="22" t="s">
        <v>608</v>
      </c>
      <c r="E16" s="33" t="s">
        <v>608</v>
      </c>
      <c r="F16" s="20" t="str">
        <f t="shared" si="0"/>
        <v> пере</v>
      </c>
      <c r="G16" s="1" t="s">
        <v>582</v>
      </c>
      <c r="H16" s="4" t="s">
        <v>396</v>
      </c>
      <c r="I16" s="2" t="s">
        <v>21</v>
      </c>
      <c r="J16" s="2" t="s">
        <v>583</v>
      </c>
      <c r="K16" s="3" t="s">
        <v>584</v>
      </c>
      <c r="L16" s="3" t="s">
        <v>379</v>
      </c>
      <c r="M16" s="3" t="s">
        <v>201</v>
      </c>
      <c r="N16" s="3" t="s">
        <v>32</v>
      </c>
      <c r="O16" s="3" t="s">
        <v>585</v>
      </c>
      <c r="Q16" s="3" t="s">
        <v>368</v>
      </c>
      <c r="R16" s="3" t="s">
        <v>586</v>
      </c>
      <c r="S16" s="3" t="s">
        <v>64</v>
      </c>
      <c r="T16" s="3" t="s">
        <v>32</v>
      </c>
      <c r="U16" s="3" t="s">
        <v>379</v>
      </c>
      <c r="V16" s="3" t="s">
        <v>208</v>
      </c>
      <c r="W16" s="3" t="s">
        <v>26</v>
      </c>
      <c r="X16" s="5" t="s">
        <v>587</v>
      </c>
    </row>
    <row r="17" spans="1:24" x14ac:dyDescent="0.25">
      <c r="A17" t="s">
        <v>593</v>
      </c>
      <c r="B17" s="20" t="s">
        <v>591</v>
      </c>
      <c r="C17" s="22" t="s">
        <v>605</v>
      </c>
      <c r="D17" s="22" t="s">
        <v>608</v>
      </c>
      <c r="E17" s="12" t="s">
        <v>604</v>
      </c>
      <c r="F17" s="20" t="str">
        <f t="shared" si="0"/>
        <v> пере</v>
      </c>
      <c r="G17" s="1" t="s">
        <v>413</v>
      </c>
      <c r="H17" s="4" t="s">
        <v>414</v>
      </c>
      <c r="I17" s="2" t="s">
        <v>21</v>
      </c>
      <c r="J17" s="2" t="s">
        <v>415</v>
      </c>
      <c r="K17" s="3" t="s">
        <v>416</v>
      </c>
      <c r="L17" s="3" t="s">
        <v>46</v>
      </c>
      <c r="M17" s="3" t="s">
        <v>417</v>
      </c>
      <c r="N17" s="3" t="s">
        <v>418</v>
      </c>
      <c r="O17" s="3" t="s">
        <v>419</v>
      </c>
      <c r="Q17" s="3" t="s">
        <v>30</v>
      </c>
      <c r="R17" s="3" t="s">
        <v>255</v>
      </c>
      <c r="S17" s="3" t="s">
        <v>32</v>
      </c>
      <c r="T17" s="3" t="s">
        <v>341</v>
      </c>
      <c r="U17" s="3" t="s">
        <v>46</v>
      </c>
      <c r="V17" s="3" t="s">
        <v>65</v>
      </c>
      <c r="W17" s="3" t="s">
        <v>26</v>
      </c>
      <c r="X17" s="5" t="s">
        <v>420</v>
      </c>
    </row>
    <row r="18" spans="1:24" x14ac:dyDescent="0.25">
      <c r="A18" t="s">
        <v>593</v>
      </c>
      <c r="B18" s="20" t="s">
        <v>591</v>
      </c>
      <c r="C18" s="22" t="s">
        <v>603</v>
      </c>
      <c r="D18" s="22" t="s">
        <v>608</v>
      </c>
      <c r="E18" s="12" t="s">
        <v>604</v>
      </c>
      <c r="F18" s="20" t="str">
        <f t="shared" si="0"/>
        <v> пере</v>
      </c>
      <c r="G18" s="1" t="s">
        <v>430</v>
      </c>
      <c r="H18" s="4" t="s">
        <v>414</v>
      </c>
      <c r="I18" s="2" t="s">
        <v>21</v>
      </c>
      <c r="J18" s="2" t="s">
        <v>431</v>
      </c>
      <c r="K18" s="3" t="s">
        <v>432</v>
      </c>
      <c r="L18" s="3" t="s">
        <v>435</v>
      </c>
      <c r="M18" s="3" t="s">
        <v>433</v>
      </c>
      <c r="N18" s="3" t="s">
        <v>32</v>
      </c>
      <c r="O18" s="3" t="s">
        <v>434</v>
      </c>
      <c r="Q18" s="3" t="s">
        <v>30</v>
      </c>
      <c r="R18" s="3" t="s">
        <v>35</v>
      </c>
      <c r="S18" s="3" t="s">
        <v>32</v>
      </c>
      <c r="T18" s="3" t="s">
        <v>436</v>
      </c>
      <c r="U18" s="3" t="s">
        <v>282</v>
      </c>
      <c r="V18" s="3" t="s">
        <v>25</v>
      </c>
      <c r="W18" s="3" t="s">
        <v>26</v>
      </c>
      <c r="X18" s="5" t="s">
        <v>437</v>
      </c>
    </row>
    <row r="19" spans="1:24" x14ac:dyDescent="0.25">
      <c r="A19" t="s">
        <v>595</v>
      </c>
      <c r="B19" s="20" t="s">
        <v>591</v>
      </c>
      <c r="C19" s="22" t="s">
        <v>603</v>
      </c>
      <c r="D19" s="22" t="s">
        <v>608</v>
      </c>
      <c r="E19" s="12" t="s">
        <v>604</v>
      </c>
      <c r="F19" s="20" t="str">
        <f t="shared" si="0"/>
        <v> пере</v>
      </c>
      <c r="G19" s="1" t="s">
        <v>484</v>
      </c>
      <c r="H19" s="4" t="s">
        <v>414</v>
      </c>
      <c r="I19" s="2" t="s">
        <v>78</v>
      </c>
      <c r="J19" s="2" t="s">
        <v>485</v>
      </c>
      <c r="K19" s="3" t="s">
        <v>486</v>
      </c>
      <c r="L19" s="3" t="s">
        <v>252</v>
      </c>
      <c r="M19" s="3" t="s">
        <v>487</v>
      </c>
      <c r="N19" s="3" t="s">
        <v>83</v>
      </c>
      <c r="O19" s="3" t="s">
        <v>488</v>
      </c>
      <c r="Q19" s="3" t="s">
        <v>30</v>
      </c>
      <c r="R19" s="3" t="s">
        <v>31</v>
      </c>
      <c r="S19" s="3" t="s">
        <v>32</v>
      </c>
      <c r="T19" s="3" t="s">
        <v>489</v>
      </c>
      <c r="U19" s="3" t="s">
        <v>252</v>
      </c>
      <c r="V19" s="3" t="s">
        <v>25</v>
      </c>
      <c r="W19" s="3" t="s">
        <v>26</v>
      </c>
      <c r="X19" s="5" t="s">
        <v>490</v>
      </c>
    </row>
    <row r="20" spans="1:24" x14ac:dyDescent="0.25">
      <c r="A20" t="s">
        <v>596</v>
      </c>
      <c r="B20" s="20" t="s">
        <v>591</v>
      </c>
      <c r="C20" s="22" t="s">
        <v>603</v>
      </c>
      <c r="D20" s="22" t="s">
        <v>611</v>
      </c>
      <c r="E20" s="12" t="s">
        <v>604</v>
      </c>
      <c r="F20" s="20" t="str">
        <f t="shared" si="0"/>
        <v> пере</v>
      </c>
      <c r="G20" s="1" t="s">
        <v>492</v>
      </c>
      <c r="H20" s="4" t="s">
        <v>414</v>
      </c>
      <c r="I20" s="2" t="s">
        <v>34</v>
      </c>
      <c r="J20" s="2" t="s">
        <v>493</v>
      </c>
      <c r="K20" s="3" t="s">
        <v>494</v>
      </c>
      <c r="L20" s="3" t="s">
        <v>210</v>
      </c>
      <c r="M20" s="3" t="s">
        <v>79</v>
      </c>
      <c r="N20" s="3" t="s">
        <v>80</v>
      </c>
      <c r="O20" s="3" t="s">
        <v>495</v>
      </c>
      <c r="Q20" s="3" t="s">
        <v>30</v>
      </c>
      <c r="R20" s="3" t="s">
        <v>31</v>
      </c>
      <c r="S20" s="3" t="s">
        <v>32</v>
      </c>
      <c r="T20" s="3" t="s">
        <v>496</v>
      </c>
      <c r="U20" s="3" t="s">
        <v>248</v>
      </c>
      <c r="V20" s="3" t="s">
        <v>25</v>
      </c>
      <c r="W20" s="3" t="s">
        <v>26</v>
      </c>
      <c r="X20" s="5" t="s">
        <v>497</v>
      </c>
    </row>
    <row r="21" spans="1:24" x14ac:dyDescent="0.25">
      <c r="A21" t="s">
        <v>593</v>
      </c>
      <c r="B21" s="20" t="s">
        <v>591</v>
      </c>
      <c r="C21" s="22" t="s">
        <v>603</v>
      </c>
      <c r="D21" s="22" t="s">
        <v>604</v>
      </c>
      <c r="E21" s="12" t="s">
        <v>604</v>
      </c>
      <c r="F21" s="20" t="str">
        <f t="shared" si="0"/>
        <v> пере</v>
      </c>
      <c r="G21" s="1" t="s">
        <v>545</v>
      </c>
      <c r="H21" s="4" t="s">
        <v>414</v>
      </c>
      <c r="I21" s="2" t="s">
        <v>27</v>
      </c>
      <c r="J21" s="2" t="s">
        <v>546</v>
      </c>
      <c r="K21" s="3" t="s">
        <v>547</v>
      </c>
      <c r="L21" s="3" t="s">
        <v>117</v>
      </c>
      <c r="M21" s="3" t="s">
        <v>548</v>
      </c>
      <c r="N21" s="3" t="s">
        <v>69</v>
      </c>
      <c r="O21" s="3" t="s">
        <v>549</v>
      </c>
      <c r="Q21" s="3" t="s">
        <v>30</v>
      </c>
      <c r="R21" s="3" t="s">
        <v>35</v>
      </c>
      <c r="S21" s="3" t="s">
        <v>32</v>
      </c>
      <c r="T21" s="3" t="s">
        <v>550</v>
      </c>
      <c r="U21" s="3" t="s">
        <v>117</v>
      </c>
      <c r="V21" s="3" t="s">
        <v>25</v>
      </c>
      <c r="W21" s="3" t="s">
        <v>26</v>
      </c>
      <c r="X21" s="5" t="s">
        <v>551</v>
      </c>
    </row>
    <row r="22" spans="1:24" x14ac:dyDescent="0.25">
      <c r="A22" t="s">
        <v>599</v>
      </c>
      <c r="B22" s="20" t="s">
        <v>591</v>
      </c>
      <c r="C22" s="22" t="s">
        <v>603</v>
      </c>
      <c r="D22" s="22" t="s">
        <v>603</v>
      </c>
      <c r="E22" s="33" t="s">
        <v>603</v>
      </c>
      <c r="F22" s="20" t="str">
        <f t="shared" si="0"/>
        <v> пере</v>
      </c>
      <c r="G22" s="1" t="s">
        <v>370</v>
      </c>
      <c r="H22" s="4" t="s">
        <v>439</v>
      </c>
      <c r="I22" s="2" t="s">
        <v>78</v>
      </c>
      <c r="J22" s="2" t="s">
        <v>32</v>
      </c>
      <c r="K22" s="3" t="s">
        <v>440</v>
      </c>
      <c r="L22" s="3" t="s">
        <v>188</v>
      </c>
      <c r="M22" s="3" t="s">
        <v>441</v>
      </c>
      <c r="N22" s="3" t="s">
        <v>173</v>
      </c>
      <c r="O22" s="3" t="s">
        <v>442</v>
      </c>
      <c r="Q22" s="3" t="s">
        <v>30</v>
      </c>
      <c r="R22" s="3" t="s">
        <v>35</v>
      </c>
      <c r="S22" s="3" t="s">
        <v>32</v>
      </c>
      <c r="T22" s="3" t="s">
        <v>443</v>
      </c>
      <c r="U22" s="3" t="s">
        <v>188</v>
      </c>
      <c r="V22" s="3" t="s">
        <v>25</v>
      </c>
      <c r="W22" s="3" t="s">
        <v>26</v>
      </c>
      <c r="X22" s="5" t="s">
        <v>444</v>
      </c>
    </row>
    <row r="23" spans="1:24" x14ac:dyDescent="0.25">
      <c r="A23" t="s">
        <v>599</v>
      </c>
      <c r="B23" s="20" t="s">
        <v>591</v>
      </c>
      <c r="C23" s="22" t="s">
        <v>603</v>
      </c>
      <c r="D23" s="22" t="s">
        <v>609</v>
      </c>
      <c r="E23" s="12" t="s">
        <v>604</v>
      </c>
      <c r="F23" s="20" t="str">
        <f t="shared" si="0"/>
        <v> пере</v>
      </c>
      <c r="G23" s="1" t="s">
        <v>477</v>
      </c>
      <c r="H23" s="4" t="s">
        <v>439</v>
      </c>
      <c r="I23" s="2" t="s">
        <v>34</v>
      </c>
      <c r="J23" s="2" t="s">
        <v>32</v>
      </c>
      <c r="K23" s="3" t="s">
        <v>478</v>
      </c>
      <c r="L23" s="3" t="s">
        <v>282</v>
      </c>
      <c r="M23" s="3" t="s">
        <v>479</v>
      </c>
      <c r="N23" s="3" t="s">
        <v>32</v>
      </c>
      <c r="O23" s="3" t="s">
        <v>480</v>
      </c>
      <c r="Q23" s="3" t="s">
        <v>30</v>
      </c>
      <c r="R23" s="3" t="s">
        <v>35</v>
      </c>
      <c r="S23" s="3" t="s">
        <v>32</v>
      </c>
      <c r="T23" s="3" t="s">
        <v>481</v>
      </c>
      <c r="U23" s="3" t="s">
        <v>282</v>
      </c>
      <c r="V23" s="3" t="s">
        <v>25</v>
      </c>
      <c r="W23" s="3" t="s">
        <v>26</v>
      </c>
      <c r="X23" s="5" t="s">
        <v>482</v>
      </c>
    </row>
    <row r="24" spans="1:24" x14ac:dyDescent="0.25">
      <c r="A24" t="s">
        <v>599</v>
      </c>
      <c r="B24" s="20" t="s">
        <v>591</v>
      </c>
      <c r="C24" s="22" t="s">
        <v>603</v>
      </c>
      <c r="D24" s="22" t="s">
        <v>608</v>
      </c>
      <c r="E24" s="33" t="s">
        <v>603</v>
      </c>
      <c r="F24" s="20" t="str">
        <f t="shared" si="0"/>
        <v> пере</v>
      </c>
      <c r="G24" s="1" t="s">
        <v>499</v>
      </c>
      <c r="H24" s="4" t="s">
        <v>439</v>
      </c>
      <c r="I24" s="2" t="s">
        <v>21</v>
      </c>
      <c r="J24" s="2" t="s">
        <v>500</v>
      </c>
      <c r="K24" s="3" t="s">
        <v>501</v>
      </c>
      <c r="L24" s="3" t="s">
        <v>46</v>
      </c>
      <c r="M24" s="3" t="s">
        <v>502</v>
      </c>
      <c r="N24" s="3" t="s">
        <v>32</v>
      </c>
      <c r="O24" s="3" t="s">
        <v>503</v>
      </c>
      <c r="Q24" s="3" t="s">
        <v>22</v>
      </c>
      <c r="R24" s="3" t="s">
        <v>74</v>
      </c>
      <c r="S24" s="3" t="s">
        <v>64</v>
      </c>
      <c r="T24" s="3" t="s">
        <v>186</v>
      </c>
      <c r="U24" s="3" t="s">
        <v>346</v>
      </c>
      <c r="V24" s="3" t="s">
        <v>187</v>
      </c>
      <c r="W24" s="3" t="s">
        <v>26</v>
      </c>
      <c r="X24" s="5" t="s">
        <v>504</v>
      </c>
    </row>
    <row r="25" spans="1:24" x14ac:dyDescent="0.25">
      <c r="A25" s="20" t="s">
        <v>610</v>
      </c>
      <c r="B25" s="20" t="s">
        <v>591</v>
      </c>
      <c r="C25" s="22" t="s">
        <v>603</v>
      </c>
      <c r="D25" s="22" t="s">
        <v>609</v>
      </c>
      <c r="E25" s="12" t="s">
        <v>604</v>
      </c>
      <c r="F25" s="20" t="str">
        <f t="shared" si="0"/>
        <v> пере</v>
      </c>
      <c r="G25" s="1" t="s">
        <v>531</v>
      </c>
      <c r="H25" s="4" t="s">
        <v>439</v>
      </c>
      <c r="I25" s="2" t="s">
        <v>21</v>
      </c>
      <c r="J25" s="16" t="s">
        <v>532</v>
      </c>
      <c r="K25" s="3" t="s">
        <v>533</v>
      </c>
      <c r="L25" s="3" t="s">
        <v>96</v>
      </c>
      <c r="M25" s="3" t="s">
        <v>534</v>
      </c>
      <c r="N25" s="3" t="s">
        <v>32</v>
      </c>
      <c r="O25" s="3" t="s">
        <v>535</v>
      </c>
      <c r="Q25" s="3" t="s">
        <v>22</v>
      </c>
      <c r="R25" s="3" t="s">
        <v>74</v>
      </c>
      <c r="S25" s="3" t="s">
        <v>536</v>
      </c>
      <c r="T25" s="3" t="s">
        <v>537</v>
      </c>
      <c r="U25" s="3" t="s">
        <v>538</v>
      </c>
      <c r="V25" s="3" t="s">
        <v>187</v>
      </c>
      <c r="W25" s="3" t="s">
        <v>26</v>
      </c>
      <c r="X25" s="5" t="s">
        <v>539</v>
      </c>
    </row>
    <row r="26" spans="1:24" x14ac:dyDescent="0.25">
      <c r="A26" t="s">
        <v>597</v>
      </c>
      <c r="B26" s="20" t="s">
        <v>591</v>
      </c>
      <c r="C26" s="22" t="s">
        <v>603</v>
      </c>
      <c r="D26" s="22" t="s">
        <v>609</v>
      </c>
      <c r="E26" s="12" t="s">
        <v>604</v>
      </c>
      <c r="F26" s="20" t="str">
        <f t="shared" si="0"/>
        <v> пере</v>
      </c>
      <c r="G26" s="15" t="s">
        <v>553</v>
      </c>
      <c r="H26" s="18" t="s">
        <v>439</v>
      </c>
      <c r="I26" s="16" t="s">
        <v>21</v>
      </c>
      <c r="J26" s="23" t="s">
        <v>554</v>
      </c>
      <c r="K26" s="17" t="s">
        <v>555</v>
      </c>
      <c r="L26" s="17" t="s">
        <v>378</v>
      </c>
      <c r="M26" s="17" t="s">
        <v>556</v>
      </c>
      <c r="N26" s="17" t="s">
        <v>32</v>
      </c>
      <c r="O26" s="17" t="s">
        <v>557</v>
      </c>
      <c r="Q26" s="17" t="s">
        <v>30</v>
      </c>
      <c r="R26" s="17" t="s">
        <v>35</v>
      </c>
      <c r="S26" s="17" t="s">
        <v>32</v>
      </c>
      <c r="T26" s="17" t="s">
        <v>558</v>
      </c>
      <c r="U26" s="17" t="s">
        <v>378</v>
      </c>
      <c r="V26" s="17" t="s">
        <v>25</v>
      </c>
      <c r="W26" s="17" t="s">
        <v>26</v>
      </c>
      <c r="X26" s="19" t="s">
        <v>559</v>
      </c>
    </row>
    <row r="27" spans="1:24" x14ac:dyDescent="0.25">
      <c r="A27" t="s">
        <v>598</v>
      </c>
      <c r="B27" s="14" t="s">
        <v>590</v>
      </c>
      <c r="C27" s="22" t="s">
        <v>603</v>
      </c>
      <c r="D27" s="22" t="s">
        <v>609</v>
      </c>
      <c r="E27" s="12" t="s">
        <v>604</v>
      </c>
      <c r="F27" s="14" t="str">
        <f>LEFT(H27,2)</f>
        <v> с</v>
      </c>
      <c r="G27" s="15" t="s">
        <v>269</v>
      </c>
      <c r="H27" s="18" t="s">
        <v>141</v>
      </c>
      <c r="I27" s="16" t="s">
        <v>34</v>
      </c>
      <c r="J27" s="16" t="s">
        <v>32</v>
      </c>
      <c r="K27" s="17" t="s">
        <v>270</v>
      </c>
      <c r="L27" s="17" t="s">
        <v>256</v>
      </c>
      <c r="M27" s="17" t="s">
        <v>185</v>
      </c>
      <c r="N27" s="17" t="s">
        <v>171</v>
      </c>
      <c r="O27" s="17" t="s">
        <v>271</v>
      </c>
      <c r="Q27" s="17" t="s">
        <v>30</v>
      </c>
      <c r="R27" s="17" t="s">
        <v>35</v>
      </c>
      <c r="S27" s="17" t="s">
        <v>32</v>
      </c>
      <c r="T27" s="17" t="s">
        <v>267</v>
      </c>
      <c r="U27" s="17" t="s">
        <v>112</v>
      </c>
      <c r="V27" s="17" t="s">
        <v>25</v>
      </c>
      <c r="W27" s="17" t="s">
        <v>26</v>
      </c>
      <c r="X27" s="19" t="s">
        <v>272</v>
      </c>
    </row>
    <row r="28" spans="1:24" x14ac:dyDescent="0.25">
      <c r="A28" t="s">
        <v>598</v>
      </c>
      <c r="B28" s="20" t="s">
        <v>590</v>
      </c>
      <c r="C28" s="22" t="s">
        <v>603</v>
      </c>
      <c r="D28" s="22" t="s">
        <v>608</v>
      </c>
      <c r="E28" s="33" t="s">
        <v>608</v>
      </c>
      <c r="F28" s="20" t="str">
        <f t="shared" ref="F28:F49" si="1">LEFT(H28,2)</f>
        <v> с</v>
      </c>
      <c r="G28" s="15" t="s">
        <v>192</v>
      </c>
      <c r="H28" s="18" t="s">
        <v>141</v>
      </c>
      <c r="I28" s="16" t="s">
        <v>21</v>
      </c>
      <c r="J28" s="16" t="s">
        <v>193</v>
      </c>
      <c r="K28" s="17" t="s">
        <v>194</v>
      </c>
      <c r="L28" s="17" t="s">
        <v>67</v>
      </c>
      <c r="M28" s="17" t="s">
        <v>195</v>
      </c>
      <c r="N28" s="17" t="s">
        <v>138</v>
      </c>
      <c r="O28" s="17" t="s">
        <v>196</v>
      </c>
      <c r="Q28" s="17" t="s">
        <v>197</v>
      </c>
      <c r="R28" s="17" t="s">
        <v>23</v>
      </c>
      <c r="S28" s="17" t="s">
        <v>198</v>
      </c>
      <c r="T28" s="17" t="s">
        <v>199</v>
      </c>
      <c r="U28" s="17" t="s">
        <v>114</v>
      </c>
      <c r="V28" s="17" t="s">
        <v>25</v>
      </c>
      <c r="W28" s="17" t="s">
        <v>26</v>
      </c>
      <c r="X28" s="19" t="s">
        <v>200</v>
      </c>
    </row>
    <row r="29" spans="1:24" x14ac:dyDescent="0.25">
      <c r="A29" t="s">
        <v>595</v>
      </c>
      <c r="B29" s="20" t="s">
        <v>590</v>
      </c>
      <c r="C29" s="22" t="s">
        <v>604</v>
      </c>
      <c r="D29" s="22" t="s">
        <v>609</v>
      </c>
      <c r="E29" s="33" t="s">
        <v>608</v>
      </c>
      <c r="F29" s="20" t="str">
        <f t="shared" si="1"/>
        <v> с</v>
      </c>
      <c r="G29" s="15" t="s">
        <v>259</v>
      </c>
      <c r="H29" s="18" t="s">
        <v>37</v>
      </c>
      <c r="I29" s="16" t="s">
        <v>27</v>
      </c>
      <c r="J29" s="16" t="s">
        <v>260</v>
      </c>
      <c r="K29" s="17" t="s">
        <v>261</v>
      </c>
      <c r="L29" s="17" t="s">
        <v>58</v>
      </c>
      <c r="M29" s="17" t="s">
        <v>262</v>
      </c>
      <c r="N29" s="17" t="s">
        <v>32</v>
      </c>
      <c r="O29" s="17" t="s">
        <v>263</v>
      </c>
      <c r="Q29" s="17" t="s">
        <v>169</v>
      </c>
      <c r="R29" s="17" t="s">
        <v>74</v>
      </c>
      <c r="S29" s="17" t="s">
        <v>264</v>
      </c>
      <c r="T29" s="17" t="s">
        <v>158</v>
      </c>
      <c r="U29" s="17" t="s">
        <v>58</v>
      </c>
      <c r="V29" s="17" t="s">
        <v>65</v>
      </c>
      <c r="W29" s="17" t="s">
        <v>26</v>
      </c>
      <c r="X29" s="19" t="s">
        <v>265</v>
      </c>
    </row>
    <row r="30" spans="1:24" x14ac:dyDescent="0.25">
      <c r="A30" s="20" t="s">
        <v>595</v>
      </c>
      <c r="B30" s="20" t="s">
        <v>590</v>
      </c>
      <c r="C30" s="22" t="s">
        <v>604</v>
      </c>
      <c r="D30" s="22" t="s">
        <v>608</v>
      </c>
      <c r="E30" s="33" t="s">
        <v>608</v>
      </c>
      <c r="F30" s="20" t="str">
        <f t="shared" si="1"/>
        <v> с</v>
      </c>
      <c r="G30" s="15" t="s">
        <v>235</v>
      </c>
      <c r="H30" s="18" t="s">
        <v>37</v>
      </c>
      <c r="I30" s="16" t="s">
        <v>21</v>
      </c>
      <c r="J30" s="16" t="s">
        <v>236</v>
      </c>
      <c r="K30" s="17" t="s">
        <v>237</v>
      </c>
      <c r="L30" s="17" t="s">
        <v>240</v>
      </c>
      <c r="M30" s="17" t="s">
        <v>238</v>
      </c>
      <c r="N30" s="17" t="s">
        <v>171</v>
      </c>
      <c r="O30" s="17" t="s">
        <v>239</v>
      </c>
      <c r="Q30" s="17" t="s">
        <v>30</v>
      </c>
      <c r="R30" s="17" t="s">
        <v>35</v>
      </c>
      <c r="S30" s="17" t="s">
        <v>32</v>
      </c>
      <c r="T30" s="17" t="s">
        <v>241</v>
      </c>
      <c r="U30" s="17" t="s">
        <v>75</v>
      </c>
      <c r="V30" s="17" t="s">
        <v>25</v>
      </c>
      <c r="W30" s="17" t="s">
        <v>26</v>
      </c>
      <c r="X30" s="19" t="s">
        <v>242</v>
      </c>
    </row>
    <row r="31" spans="1:24" x14ac:dyDescent="0.25">
      <c r="A31" s="20" t="s">
        <v>595</v>
      </c>
      <c r="B31" s="20" t="s">
        <v>590</v>
      </c>
      <c r="C31" s="22" t="s">
        <v>604</v>
      </c>
      <c r="D31" s="22" t="s">
        <v>608</v>
      </c>
      <c r="E31" s="33" t="s">
        <v>608</v>
      </c>
      <c r="F31" s="20" t="str">
        <f t="shared" si="1"/>
        <v> с</v>
      </c>
      <c r="G31" s="15" t="s">
        <v>348</v>
      </c>
      <c r="H31" s="18" t="s">
        <v>37</v>
      </c>
      <c r="I31" s="16" t="s">
        <v>21</v>
      </c>
      <c r="J31" s="16" t="s">
        <v>349</v>
      </c>
      <c r="K31" s="17" t="s">
        <v>350</v>
      </c>
      <c r="L31" s="17" t="s">
        <v>46</v>
      </c>
      <c r="M31" s="17" t="s">
        <v>351</v>
      </c>
      <c r="N31" s="17" t="s">
        <v>283</v>
      </c>
      <c r="O31" s="17" t="s">
        <v>352</v>
      </c>
      <c r="Q31" s="17" t="s">
        <v>22</v>
      </c>
      <c r="R31" s="17" t="s">
        <v>353</v>
      </c>
      <c r="S31" s="17" t="s">
        <v>354</v>
      </c>
      <c r="T31" s="17" t="s">
        <v>355</v>
      </c>
      <c r="U31" s="17" t="s">
        <v>356</v>
      </c>
      <c r="V31" s="17" t="s">
        <v>65</v>
      </c>
      <c r="W31" s="17" t="s">
        <v>26</v>
      </c>
      <c r="X31" s="19" t="s">
        <v>357</v>
      </c>
    </row>
    <row r="32" spans="1:24" x14ac:dyDescent="0.25">
      <c r="A32" s="20" t="s">
        <v>595</v>
      </c>
      <c r="B32" s="20" t="s">
        <v>590</v>
      </c>
      <c r="C32" s="22" t="s">
        <v>604</v>
      </c>
      <c r="D32" s="22" t="s">
        <v>608</v>
      </c>
      <c r="E32" s="33" t="s">
        <v>608</v>
      </c>
      <c r="F32" s="20" t="str">
        <f t="shared" si="1"/>
        <v> с</v>
      </c>
      <c r="G32" s="15" t="s">
        <v>297</v>
      </c>
      <c r="H32" s="18" t="s">
        <v>37</v>
      </c>
      <c r="I32" s="16" t="s">
        <v>21</v>
      </c>
      <c r="J32" s="16" t="s">
        <v>298</v>
      </c>
      <c r="K32" s="17" t="s">
        <v>299</v>
      </c>
      <c r="L32" s="17" t="s">
        <v>71</v>
      </c>
      <c r="M32" s="17" t="s">
        <v>300</v>
      </c>
      <c r="N32" s="17" t="s">
        <v>61</v>
      </c>
      <c r="O32" s="17" t="s">
        <v>301</v>
      </c>
      <c r="Q32" s="17" t="s">
        <v>22</v>
      </c>
      <c r="R32" s="17" t="s">
        <v>74</v>
      </c>
      <c r="S32" s="17" t="s">
        <v>243</v>
      </c>
      <c r="T32" s="17" t="s">
        <v>295</v>
      </c>
      <c r="U32" s="17" t="s">
        <v>302</v>
      </c>
      <c r="V32" s="17" t="s">
        <v>65</v>
      </c>
      <c r="W32" s="17" t="s">
        <v>26</v>
      </c>
      <c r="X32" s="19" t="s">
        <v>303</v>
      </c>
    </row>
    <row r="33" spans="1:24" x14ac:dyDescent="0.25">
      <c r="A33" s="20" t="s">
        <v>595</v>
      </c>
      <c r="B33" s="20" t="s">
        <v>590</v>
      </c>
      <c r="C33" s="22" t="s">
        <v>604</v>
      </c>
      <c r="D33" s="22" t="s">
        <v>608</v>
      </c>
      <c r="E33" s="33" t="s">
        <v>608</v>
      </c>
      <c r="F33" s="20" t="str">
        <f t="shared" si="1"/>
        <v> с</v>
      </c>
      <c r="G33" s="15" t="s">
        <v>227</v>
      </c>
      <c r="H33" s="18" t="s">
        <v>37</v>
      </c>
      <c r="I33" s="16" t="s">
        <v>21</v>
      </c>
      <c r="J33" s="16" t="s">
        <v>228</v>
      </c>
      <c r="K33" s="17" t="s">
        <v>229</v>
      </c>
      <c r="L33" s="17" t="s">
        <v>147</v>
      </c>
      <c r="M33" s="17" t="s">
        <v>230</v>
      </c>
      <c r="N33" s="17" t="s">
        <v>32</v>
      </c>
      <c r="O33" s="17" t="s">
        <v>231</v>
      </c>
      <c r="Q33" s="17" t="s">
        <v>47</v>
      </c>
      <c r="R33" s="17" t="s">
        <v>63</v>
      </c>
      <c r="S33" s="17" t="s">
        <v>45</v>
      </c>
      <c r="T33" s="17" t="s">
        <v>232</v>
      </c>
      <c r="U33" s="17" t="s">
        <v>147</v>
      </c>
      <c r="V33" s="17" t="s">
        <v>65</v>
      </c>
      <c r="W33" s="17" t="s">
        <v>26</v>
      </c>
      <c r="X33" s="19" t="s">
        <v>233</v>
      </c>
    </row>
    <row r="34" spans="1:24" x14ac:dyDescent="0.25">
      <c r="A34" s="20" t="s">
        <v>595</v>
      </c>
      <c r="B34" s="20" t="s">
        <v>590</v>
      </c>
      <c r="C34" s="22" t="s">
        <v>604</v>
      </c>
      <c r="D34" s="22" t="s">
        <v>609</v>
      </c>
      <c r="E34" s="12" t="s">
        <v>604</v>
      </c>
      <c r="F34" s="20" t="str">
        <f t="shared" si="1"/>
        <v> с</v>
      </c>
      <c r="G34" s="15" t="s">
        <v>361</v>
      </c>
      <c r="H34" s="18" t="s">
        <v>37</v>
      </c>
      <c r="I34" s="16" t="s">
        <v>21</v>
      </c>
      <c r="J34" s="16" t="s">
        <v>362</v>
      </c>
      <c r="K34" s="17" t="s">
        <v>363</v>
      </c>
      <c r="L34" s="17" t="s">
        <v>117</v>
      </c>
      <c r="M34" s="17" t="s">
        <v>245</v>
      </c>
      <c r="N34" s="17" t="s">
        <v>32</v>
      </c>
      <c r="O34" s="17" t="s">
        <v>364</v>
      </c>
      <c r="Q34" s="17" t="s">
        <v>22</v>
      </c>
      <c r="R34" s="17" t="s">
        <v>74</v>
      </c>
      <c r="S34" s="17" t="s">
        <v>332</v>
      </c>
      <c r="T34" s="17" t="s">
        <v>365</v>
      </c>
      <c r="U34" s="17" t="s">
        <v>366</v>
      </c>
      <c r="V34" s="17" t="s">
        <v>65</v>
      </c>
      <c r="W34" s="17" t="s">
        <v>26</v>
      </c>
      <c r="X34" s="19" t="s">
        <v>367</v>
      </c>
    </row>
    <row r="35" spans="1:24" x14ac:dyDescent="0.25">
      <c r="A35" s="20" t="s">
        <v>595</v>
      </c>
      <c r="B35" s="20" t="s">
        <v>590</v>
      </c>
      <c r="C35" s="22" t="s">
        <v>604</v>
      </c>
      <c r="D35" s="22" t="s">
        <v>609</v>
      </c>
      <c r="E35" s="33" t="s">
        <v>609</v>
      </c>
      <c r="F35" s="20" t="str">
        <f t="shared" si="1"/>
        <v> с</v>
      </c>
      <c r="G35" s="15" t="s">
        <v>285</v>
      </c>
      <c r="H35" s="18" t="s">
        <v>37</v>
      </c>
      <c r="I35" s="16" t="s">
        <v>21</v>
      </c>
      <c r="J35" s="16" t="s">
        <v>286</v>
      </c>
      <c r="K35" s="17" t="s">
        <v>287</v>
      </c>
      <c r="L35" s="17" t="s">
        <v>39</v>
      </c>
      <c r="M35" s="17" t="s">
        <v>288</v>
      </c>
      <c r="N35" s="17" t="s">
        <v>32</v>
      </c>
      <c r="O35" s="17" t="s">
        <v>289</v>
      </c>
      <c r="Q35" s="17" t="s">
        <v>22</v>
      </c>
      <c r="R35" s="17" t="s">
        <v>290</v>
      </c>
      <c r="S35" s="17" t="s">
        <v>291</v>
      </c>
      <c r="T35" s="17" t="s">
        <v>292</v>
      </c>
      <c r="U35" s="17" t="s">
        <v>39</v>
      </c>
      <c r="V35" s="17" t="s">
        <v>65</v>
      </c>
      <c r="W35" s="17" t="s">
        <v>26</v>
      </c>
      <c r="X35" s="19" t="s">
        <v>293</v>
      </c>
    </row>
    <row r="36" spans="1:24" x14ac:dyDescent="0.25">
      <c r="A36" s="20" t="s">
        <v>595</v>
      </c>
      <c r="B36" s="20" t="s">
        <v>590</v>
      </c>
      <c r="C36" s="22" t="s">
        <v>604</v>
      </c>
      <c r="D36" s="22" t="s">
        <v>609</v>
      </c>
      <c r="E36" s="33" t="s">
        <v>609</v>
      </c>
      <c r="F36" s="20" t="str">
        <f t="shared" si="1"/>
        <v> с</v>
      </c>
      <c r="G36" s="15" t="s">
        <v>323</v>
      </c>
      <c r="H36" s="18" t="s">
        <v>37</v>
      </c>
      <c r="I36" s="16" t="s">
        <v>21</v>
      </c>
      <c r="J36" s="16" t="s">
        <v>324</v>
      </c>
      <c r="K36" s="17" t="s">
        <v>325</v>
      </c>
      <c r="L36" s="17" t="s">
        <v>75</v>
      </c>
      <c r="M36" s="17" t="s">
        <v>326</v>
      </c>
      <c r="N36" s="17" t="s">
        <v>32</v>
      </c>
      <c r="O36" s="17" t="s">
        <v>327</v>
      </c>
      <c r="Q36" s="17" t="s">
        <v>169</v>
      </c>
      <c r="R36" s="17" t="s">
        <v>74</v>
      </c>
      <c r="S36" s="17" t="s">
        <v>328</v>
      </c>
      <c r="T36" s="17" t="s">
        <v>329</v>
      </c>
      <c r="U36" s="17" t="s">
        <v>330</v>
      </c>
      <c r="V36" s="17" t="s">
        <v>65</v>
      </c>
      <c r="W36" s="17" t="s">
        <v>26</v>
      </c>
      <c r="X36" s="19" t="s">
        <v>331</v>
      </c>
    </row>
    <row r="37" spans="1:24" x14ac:dyDescent="0.25">
      <c r="A37" s="20" t="s">
        <v>610</v>
      </c>
      <c r="B37" s="14" t="s">
        <v>591</v>
      </c>
      <c r="C37" s="22" t="s">
        <v>603</v>
      </c>
      <c r="D37" s="22" t="s">
        <v>603</v>
      </c>
      <c r="E37" s="33" t="s">
        <v>603</v>
      </c>
      <c r="F37" s="20" t="str">
        <f t="shared" si="1"/>
        <v> с</v>
      </c>
      <c r="G37" s="15" t="s">
        <v>85</v>
      </c>
      <c r="H37" s="18" t="s">
        <v>41</v>
      </c>
      <c r="I37" s="16" t="s">
        <v>21</v>
      </c>
      <c r="J37" s="16" t="s">
        <v>86</v>
      </c>
      <c r="K37" s="17" t="s">
        <v>87</v>
      </c>
      <c r="L37" s="17" t="s">
        <v>91</v>
      </c>
      <c r="M37" s="17" t="s">
        <v>88</v>
      </c>
      <c r="N37" s="17" t="s">
        <v>89</v>
      </c>
      <c r="O37" s="17" t="s">
        <v>90</v>
      </c>
      <c r="Q37" s="17" t="s">
        <v>22</v>
      </c>
      <c r="R37" s="17" t="s">
        <v>23</v>
      </c>
      <c r="S37" s="17" t="s">
        <v>64</v>
      </c>
      <c r="T37" s="17" t="s">
        <v>32</v>
      </c>
      <c r="U37" s="17" t="s">
        <v>32</v>
      </c>
      <c r="V37" s="17" t="s">
        <v>25</v>
      </c>
      <c r="W37" s="17" t="s">
        <v>26</v>
      </c>
      <c r="X37" s="19" t="s">
        <v>92</v>
      </c>
    </row>
    <row r="38" spans="1:24" x14ac:dyDescent="0.25">
      <c r="A38" s="20" t="s">
        <v>610</v>
      </c>
      <c r="B38" s="20" t="s">
        <v>591</v>
      </c>
      <c r="C38" s="22" t="s">
        <v>603</v>
      </c>
      <c r="D38" s="22" t="s">
        <v>603</v>
      </c>
      <c r="E38" s="33" t="s">
        <v>603</v>
      </c>
      <c r="F38" s="20" t="str">
        <f t="shared" si="1"/>
        <v> с</v>
      </c>
      <c r="G38" s="15" t="s">
        <v>203</v>
      </c>
      <c r="H38" s="18" t="s">
        <v>41</v>
      </c>
      <c r="I38" s="16" t="s">
        <v>34</v>
      </c>
      <c r="J38" s="16" t="s">
        <v>32</v>
      </c>
      <c r="K38" s="17" t="s">
        <v>204</v>
      </c>
      <c r="L38" s="17" t="s">
        <v>206</v>
      </c>
      <c r="M38" s="17" t="s">
        <v>32</v>
      </c>
      <c r="N38" s="17" t="s">
        <v>32</v>
      </c>
      <c r="O38" s="17" t="s">
        <v>205</v>
      </c>
      <c r="Q38" s="17" t="s">
        <v>30</v>
      </c>
      <c r="R38" s="17" t="s">
        <v>207</v>
      </c>
      <c r="S38" s="17" t="s">
        <v>32</v>
      </c>
      <c r="T38" s="17" t="s">
        <v>32</v>
      </c>
      <c r="U38" s="17" t="s">
        <v>32</v>
      </c>
      <c r="V38" s="17" t="s">
        <v>208</v>
      </c>
      <c r="W38" s="17" t="s">
        <v>26</v>
      </c>
      <c r="X38" s="19" t="s">
        <v>209</v>
      </c>
    </row>
    <row r="39" spans="1:24" x14ac:dyDescent="0.25">
      <c r="A39" s="20" t="s">
        <v>610</v>
      </c>
      <c r="B39" s="20" t="s">
        <v>591</v>
      </c>
      <c r="C39" s="22" t="s">
        <v>604</v>
      </c>
      <c r="D39" s="22" t="s">
        <v>603</v>
      </c>
      <c r="E39" s="33" t="s">
        <v>603</v>
      </c>
      <c r="F39" s="20" t="str">
        <f t="shared" si="1"/>
        <v> с</v>
      </c>
      <c r="G39" s="15" t="s">
        <v>372</v>
      </c>
      <c r="H39" s="18" t="s">
        <v>41</v>
      </c>
      <c r="I39" s="16" t="s">
        <v>27</v>
      </c>
      <c r="J39" s="16" t="s">
        <v>373</v>
      </c>
      <c r="K39" s="17" t="s">
        <v>374</v>
      </c>
      <c r="L39" s="17" t="s">
        <v>188</v>
      </c>
      <c r="M39" s="17" t="s">
        <v>375</v>
      </c>
      <c r="N39" s="17" t="s">
        <v>33</v>
      </c>
      <c r="O39" s="17" t="s">
        <v>376</v>
      </c>
      <c r="Q39" s="17" t="s">
        <v>30</v>
      </c>
      <c r="R39" s="17" t="s">
        <v>35</v>
      </c>
      <c r="S39" s="17" t="s">
        <v>32</v>
      </c>
      <c r="T39" s="17" t="s">
        <v>76</v>
      </c>
      <c r="U39" s="17" t="s">
        <v>188</v>
      </c>
      <c r="V39" s="17" t="s">
        <v>65</v>
      </c>
      <c r="W39" s="17" t="s">
        <v>26</v>
      </c>
      <c r="X39" s="19" t="s">
        <v>377</v>
      </c>
    </row>
    <row r="40" spans="1:24" x14ac:dyDescent="0.25">
      <c r="A40" t="s">
        <v>593</v>
      </c>
      <c r="B40" s="20" t="s">
        <v>591</v>
      </c>
      <c r="C40" s="22" t="s">
        <v>603</v>
      </c>
      <c r="D40" s="22" t="s">
        <v>609</v>
      </c>
      <c r="E40" s="12" t="s">
        <v>604</v>
      </c>
      <c r="F40" s="20" t="str">
        <f t="shared" si="1"/>
        <v> С</v>
      </c>
      <c r="G40" s="15" t="s">
        <v>335</v>
      </c>
      <c r="H40" s="18" t="s">
        <v>212</v>
      </c>
      <c r="I40" s="16" t="s">
        <v>21</v>
      </c>
      <c r="J40" s="16" t="s">
        <v>336</v>
      </c>
      <c r="K40" s="17" t="s">
        <v>337</v>
      </c>
      <c r="L40" s="17" t="s">
        <v>75</v>
      </c>
      <c r="M40" s="17" t="s">
        <v>254</v>
      </c>
      <c r="N40" s="17" t="s">
        <v>61</v>
      </c>
      <c r="O40" s="17" t="s">
        <v>338</v>
      </c>
      <c r="Q40" s="17" t="s">
        <v>30</v>
      </c>
      <c r="R40" s="17" t="s">
        <v>35</v>
      </c>
      <c r="S40" s="17" t="s">
        <v>32</v>
      </c>
      <c r="T40" s="17" t="s">
        <v>339</v>
      </c>
      <c r="U40" s="17" t="s">
        <v>46</v>
      </c>
      <c r="V40" s="17" t="s">
        <v>25</v>
      </c>
      <c r="W40" s="17" t="s">
        <v>26</v>
      </c>
      <c r="X40" s="19" t="s">
        <v>340</v>
      </c>
    </row>
    <row r="41" spans="1:24" x14ac:dyDescent="0.25">
      <c r="A41" t="s">
        <v>595</v>
      </c>
      <c r="B41" s="20" t="s">
        <v>591</v>
      </c>
      <c r="C41" s="22" t="s">
        <v>603</v>
      </c>
      <c r="D41" s="22" t="s">
        <v>604</v>
      </c>
      <c r="E41" s="12" t="s">
        <v>604</v>
      </c>
      <c r="F41" s="20" t="str">
        <f t="shared" si="1"/>
        <v> с</v>
      </c>
      <c r="G41" s="15" t="s">
        <v>214</v>
      </c>
      <c r="H41" s="18" t="s">
        <v>41</v>
      </c>
      <c r="I41" s="16" t="s">
        <v>27</v>
      </c>
      <c r="J41" s="16" t="s">
        <v>215</v>
      </c>
      <c r="K41" s="17" t="s">
        <v>216</v>
      </c>
      <c r="L41" s="17" t="s">
        <v>219</v>
      </c>
      <c r="M41" s="17" t="s">
        <v>217</v>
      </c>
      <c r="N41" s="17" t="s">
        <v>171</v>
      </c>
      <c r="O41" s="17" t="s">
        <v>218</v>
      </c>
      <c r="Q41" s="17" t="s">
        <v>30</v>
      </c>
      <c r="R41" s="17" t="s">
        <v>35</v>
      </c>
      <c r="S41" s="17" t="s">
        <v>32</v>
      </c>
      <c r="T41" s="17" t="s">
        <v>220</v>
      </c>
      <c r="U41" s="17" t="s">
        <v>73</v>
      </c>
      <c r="V41" s="17" t="s">
        <v>25</v>
      </c>
      <c r="W41" s="17" t="s">
        <v>26</v>
      </c>
      <c r="X41" s="19" t="s">
        <v>221</v>
      </c>
    </row>
    <row r="42" spans="1:24" x14ac:dyDescent="0.25">
      <c r="A42" t="s">
        <v>594</v>
      </c>
      <c r="B42" s="20" t="s">
        <v>591</v>
      </c>
      <c r="C42" s="22" t="s">
        <v>603</v>
      </c>
      <c r="D42" s="22" t="s">
        <v>603</v>
      </c>
      <c r="E42" s="33" t="s">
        <v>603</v>
      </c>
      <c r="F42" s="20" t="str">
        <f t="shared" si="1"/>
        <v> с</v>
      </c>
      <c r="G42" s="15" t="s">
        <v>119</v>
      </c>
      <c r="H42" s="18" t="s">
        <v>41</v>
      </c>
      <c r="I42" s="16" t="s">
        <v>21</v>
      </c>
      <c r="J42" s="16" t="s">
        <v>120</v>
      </c>
      <c r="K42" s="17" t="s">
        <v>121</v>
      </c>
      <c r="L42" s="17" t="s">
        <v>116</v>
      </c>
      <c r="M42" s="17" t="s">
        <v>122</v>
      </c>
      <c r="N42" s="17" t="s">
        <v>123</v>
      </c>
      <c r="O42" s="17" t="s">
        <v>124</v>
      </c>
      <c r="Q42" s="17" t="s">
        <v>30</v>
      </c>
      <c r="R42" s="17" t="s">
        <v>31</v>
      </c>
      <c r="S42" s="17" t="s">
        <v>32</v>
      </c>
      <c r="T42" s="17" t="s">
        <v>32</v>
      </c>
      <c r="U42" s="17" t="s">
        <v>32</v>
      </c>
      <c r="V42" s="17" t="s">
        <v>25</v>
      </c>
      <c r="W42" s="17" t="s">
        <v>26</v>
      </c>
      <c r="X42" s="19" t="s">
        <v>125</v>
      </c>
    </row>
    <row r="43" spans="1:24" x14ac:dyDescent="0.25">
      <c r="A43" t="s">
        <v>593</v>
      </c>
      <c r="B43" s="20" t="s">
        <v>591</v>
      </c>
      <c r="C43" s="22" t="s">
        <v>606</v>
      </c>
      <c r="D43" s="22" t="s">
        <v>612</v>
      </c>
      <c r="E43" s="12" t="s">
        <v>604</v>
      </c>
      <c r="F43" s="20" t="str">
        <f t="shared" si="1"/>
        <v> с</v>
      </c>
      <c r="G43" s="15" t="s">
        <v>308</v>
      </c>
      <c r="H43" s="18" t="s">
        <v>20</v>
      </c>
      <c r="I43" s="16" t="s">
        <v>21</v>
      </c>
      <c r="J43" s="16" t="s">
        <v>309</v>
      </c>
      <c r="K43" s="17" t="s">
        <v>310</v>
      </c>
      <c r="L43" s="17" t="s">
        <v>114</v>
      </c>
      <c r="M43" s="17" t="s">
        <v>311</v>
      </c>
      <c r="N43" s="17" t="s">
        <v>32</v>
      </c>
      <c r="O43" s="17" t="s">
        <v>312</v>
      </c>
      <c r="Q43" s="17" t="s">
        <v>47</v>
      </c>
      <c r="R43" s="17" t="s">
        <v>74</v>
      </c>
      <c r="S43" s="17" t="s">
        <v>48</v>
      </c>
      <c r="T43" s="17" t="s">
        <v>313</v>
      </c>
      <c r="U43" s="17" t="s">
        <v>114</v>
      </c>
      <c r="V43" s="17" t="s">
        <v>65</v>
      </c>
      <c r="W43" s="17" t="s">
        <v>26</v>
      </c>
      <c r="X43" s="19" t="s">
        <v>314</v>
      </c>
    </row>
    <row r="44" spans="1:24" x14ac:dyDescent="0.25">
      <c r="A44" t="s">
        <v>593</v>
      </c>
      <c r="B44" s="20" t="s">
        <v>591</v>
      </c>
      <c r="C44" s="22" t="s">
        <v>606</v>
      </c>
      <c r="D44" s="22" t="s">
        <v>612</v>
      </c>
      <c r="E44" s="12" t="s">
        <v>604</v>
      </c>
      <c r="F44" s="20" t="str">
        <f>LEFT(H44,2)</f>
        <v> с</v>
      </c>
      <c r="G44" s="15" t="s">
        <v>383</v>
      </c>
      <c r="H44" s="18" t="s">
        <v>20</v>
      </c>
      <c r="I44" s="16" t="s">
        <v>21</v>
      </c>
      <c r="J44" s="16" t="s">
        <v>384</v>
      </c>
      <c r="K44" s="17" t="s">
        <v>385</v>
      </c>
      <c r="L44" s="17" t="s">
        <v>381</v>
      </c>
      <c r="M44" s="17" t="s">
        <v>386</v>
      </c>
      <c r="N44" s="17" t="s">
        <v>32</v>
      </c>
      <c r="O44" s="17" t="s">
        <v>387</v>
      </c>
      <c r="Q44" s="17" t="s">
        <v>22</v>
      </c>
      <c r="R44" s="17" t="s">
        <v>74</v>
      </c>
      <c r="S44" s="17" t="s">
        <v>388</v>
      </c>
      <c r="T44" s="17" t="s">
        <v>380</v>
      </c>
      <c r="U44" s="17" t="s">
        <v>381</v>
      </c>
      <c r="V44" s="17" t="s">
        <v>65</v>
      </c>
      <c r="W44" s="17" t="s">
        <v>26</v>
      </c>
      <c r="X44" s="19" t="s">
        <v>389</v>
      </c>
    </row>
    <row r="45" spans="1:24" x14ac:dyDescent="0.25">
      <c r="A45" t="s">
        <v>593</v>
      </c>
      <c r="B45" s="20" t="s">
        <v>591</v>
      </c>
      <c r="C45" s="22" t="s">
        <v>607</v>
      </c>
      <c r="D45" s="22" t="s">
        <v>608</v>
      </c>
      <c r="E45" s="12" t="s">
        <v>604</v>
      </c>
      <c r="F45" s="20" t="str">
        <f t="shared" si="1"/>
        <v> с</v>
      </c>
      <c r="G45" s="15" t="s">
        <v>160</v>
      </c>
      <c r="H45" s="18" t="s">
        <v>20</v>
      </c>
      <c r="I45" s="16" t="s">
        <v>21</v>
      </c>
      <c r="J45" s="16" t="s">
        <v>161</v>
      </c>
      <c r="K45" s="17" t="s">
        <v>162</v>
      </c>
      <c r="L45" s="17" t="s">
        <v>166</v>
      </c>
      <c r="M45" s="17" t="s">
        <v>163</v>
      </c>
      <c r="N45" s="17" t="s">
        <v>164</v>
      </c>
      <c r="O45" s="17" t="s">
        <v>165</v>
      </c>
      <c r="Q45" s="17" t="s">
        <v>30</v>
      </c>
      <c r="R45" s="17" t="s">
        <v>35</v>
      </c>
      <c r="S45" s="17" t="s">
        <v>32</v>
      </c>
      <c r="T45" s="17" t="s">
        <v>167</v>
      </c>
      <c r="U45" s="17" t="s">
        <v>77</v>
      </c>
      <c r="V45" s="17" t="s">
        <v>25</v>
      </c>
      <c r="W45" s="17" t="s">
        <v>26</v>
      </c>
      <c r="X45" s="19" t="s">
        <v>168</v>
      </c>
    </row>
    <row r="46" spans="1:24" x14ac:dyDescent="0.25">
      <c r="A46" t="s">
        <v>593</v>
      </c>
      <c r="B46" s="20" t="s">
        <v>591</v>
      </c>
      <c r="C46" s="22" t="s">
        <v>603</v>
      </c>
      <c r="D46" s="22" t="s">
        <v>603</v>
      </c>
      <c r="E46" s="33" t="s">
        <v>603</v>
      </c>
      <c r="F46" s="20" t="str">
        <f t="shared" si="1"/>
        <v> с</v>
      </c>
      <c r="G46" s="15" t="s">
        <v>151</v>
      </c>
      <c r="H46" s="18" t="s">
        <v>20</v>
      </c>
      <c r="I46" s="16" t="s">
        <v>21</v>
      </c>
      <c r="J46" s="21" t="s">
        <v>152</v>
      </c>
      <c r="K46" s="17" t="s">
        <v>153</v>
      </c>
      <c r="L46" s="17" t="s">
        <v>155</v>
      </c>
      <c r="M46" s="17" t="s">
        <v>59</v>
      </c>
      <c r="N46" s="17" t="s">
        <v>60</v>
      </c>
      <c r="O46" s="17" t="s">
        <v>154</v>
      </c>
      <c r="Q46" s="17" t="s">
        <v>30</v>
      </c>
      <c r="R46" s="17" t="s">
        <v>31</v>
      </c>
      <c r="S46" s="17" t="s">
        <v>32</v>
      </c>
      <c r="T46" s="17" t="s">
        <v>156</v>
      </c>
      <c r="U46" s="17" t="s">
        <v>71</v>
      </c>
      <c r="V46" s="17" t="s">
        <v>25</v>
      </c>
      <c r="W46" s="17" t="s">
        <v>26</v>
      </c>
      <c r="X46" s="19" t="s">
        <v>157</v>
      </c>
    </row>
    <row r="47" spans="1:24" x14ac:dyDescent="0.25">
      <c r="A47" t="s">
        <v>593</v>
      </c>
      <c r="B47" s="20" t="s">
        <v>591</v>
      </c>
      <c r="C47" s="22" t="s">
        <v>603</v>
      </c>
      <c r="D47" s="22" t="s">
        <v>608</v>
      </c>
      <c r="E47" s="12" t="s">
        <v>604</v>
      </c>
      <c r="F47" s="20" t="str">
        <f t="shared" si="1"/>
        <v> с</v>
      </c>
      <c r="G47" s="15" t="s">
        <v>175</v>
      </c>
      <c r="H47" s="18" t="s">
        <v>20</v>
      </c>
      <c r="I47" s="16" t="s">
        <v>21</v>
      </c>
      <c r="J47" s="16" t="s">
        <v>176</v>
      </c>
      <c r="K47" s="17" t="s">
        <v>177</v>
      </c>
      <c r="L47" s="17" t="s">
        <v>180</v>
      </c>
      <c r="M47" s="17" t="s">
        <v>178</v>
      </c>
      <c r="N47" s="17" t="s">
        <v>171</v>
      </c>
      <c r="O47" s="17" t="s">
        <v>179</v>
      </c>
      <c r="Q47" s="17" t="s">
        <v>30</v>
      </c>
      <c r="R47" s="17" t="s">
        <v>181</v>
      </c>
      <c r="S47" s="17" t="s">
        <v>32</v>
      </c>
      <c r="T47" s="17" t="s">
        <v>182</v>
      </c>
      <c r="U47" s="17" t="s">
        <v>71</v>
      </c>
      <c r="V47" s="17" t="s">
        <v>25</v>
      </c>
      <c r="W47" s="17" t="s">
        <v>26</v>
      </c>
      <c r="X47" s="19" t="s">
        <v>183</v>
      </c>
    </row>
    <row r="48" spans="1:24" x14ac:dyDescent="0.25">
      <c r="A48" t="s">
        <v>599</v>
      </c>
      <c r="B48" s="20" t="s">
        <v>591</v>
      </c>
      <c r="C48" s="22" t="s">
        <v>603</v>
      </c>
      <c r="D48" s="22" t="s">
        <v>608</v>
      </c>
      <c r="E48" s="12" t="s">
        <v>604</v>
      </c>
      <c r="F48" s="20" t="str">
        <f t="shared" si="1"/>
        <v> с</v>
      </c>
      <c r="G48" s="15" t="s">
        <v>274</v>
      </c>
      <c r="H48" s="18" t="s">
        <v>43</v>
      </c>
      <c r="I48" s="16" t="s">
        <v>21</v>
      </c>
      <c r="J48" s="16" t="s">
        <v>275</v>
      </c>
      <c r="K48" s="17" t="s">
        <v>276</v>
      </c>
      <c r="L48" s="17" t="s">
        <v>77</v>
      </c>
      <c r="M48" s="17" t="s">
        <v>277</v>
      </c>
      <c r="N48" s="17" t="s">
        <v>278</v>
      </c>
      <c r="O48" s="17" t="s">
        <v>279</v>
      </c>
      <c r="Q48" s="17" t="s">
        <v>30</v>
      </c>
      <c r="R48" s="17" t="s">
        <v>110</v>
      </c>
      <c r="S48" s="17" t="s">
        <v>32</v>
      </c>
      <c r="T48" s="17" t="s">
        <v>280</v>
      </c>
      <c r="U48" s="17" t="s">
        <v>77</v>
      </c>
      <c r="V48" s="17" t="s">
        <v>65</v>
      </c>
      <c r="W48" s="17" t="s">
        <v>26</v>
      </c>
      <c r="X48" s="19" t="s">
        <v>281</v>
      </c>
    </row>
    <row r="49" spans="1:24" x14ac:dyDescent="0.25">
      <c r="A49" t="s">
        <v>599</v>
      </c>
      <c r="B49" s="20" t="s">
        <v>591</v>
      </c>
      <c r="C49" s="22" t="s">
        <v>603</v>
      </c>
      <c r="D49" s="22" t="s">
        <v>603</v>
      </c>
      <c r="E49" s="33" t="s">
        <v>603</v>
      </c>
      <c r="F49" s="20" t="str">
        <f t="shared" si="1"/>
        <v> с</v>
      </c>
      <c r="G49" s="15" t="s">
        <v>98</v>
      </c>
      <c r="H49" s="18" t="s">
        <v>43</v>
      </c>
      <c r="I49" s="16" t="s">
        <v>21</v>
      </c>
      <c r="J49" s="16" t="s">
        <v>99</v>
      </c>
      <c r="K49" s="17" t="s">
        <v>100</v>
      </c>
      <c r="L49" s="17" t="s">
        <v>94</v>
      </c>
      <c r="M49" s="17" t="s">
        <v>101</v>
      </c>
      <c r="N49" s="17" t="s">
        <v>102</v>
      </c>
      <c r="O49" s="17" t="s">
        <v>103</v>
      </c>
      <c r="Q49" s="17" t="s">
        <v>30</v>
      </c>
      <c r="R49" s="17" t="s">
        <v>35</v>
      </c>
      <c r="S49" s="17" t="s">
        <v>32</v>
      </c>
      <c r="T49" s="17" t="s">
        <v>104</v>
      </c>
      <c r="U49" s="17" t="s">
        <v>105</v>
      </c>
      <c r="V49" s="17" t="s">
        <v>25</v>
      </c>
      <c r="W49" s="17" t="s">
        <v>26</v>
      </c>
      <c r="X49" s="19" t="s">
        <v>106</v>
      </c>
    </row>
    <row r="50" spans="1:24" x14ac:dyDescent="0.25">
      <c r="A50" t="s">
        <v>594</v>
      </c>
      <c r="B50" s="14" t="s">
        <v>590</v>
      </c>
      <c r="C50" s="22" t="s">
        <v>603</v>
      </c>
      <c r="D50" s="22" t="s">
        <v>608</v>
      </c>
      <c r="E50" s="33" t="s">
        <v>608</v>
      </c>
      <c r="F50" s="20" t="str">
        <f>LEFT(H50,2)</f>
        <v> с</v>
      </c>
      <c r="G50" s="15" t="s">
        <v>128</v>
      </c>
      <c r="H50" s="18" t="s">
        <v>129</v>
      </c>
      <c r="I50" s="16" t="s">
        <v>21</v>
      </c>
      <c r="J50" s="16" t="s">
        <v>130</v>
      </c>
      <c r="K50" s="17" t="s">
        <v>131</v>
      </c>
      <c r="L50" s="17" t="s">
        <v>116</v>
      </c>
      <c r="M50" s="17" t="s">
        <v>132</v>
      </c>
      <c r="N50" s="17" t="s">
        <v>66</v>
      </c>
      <c r="O50" s="17" t="s">
        <v>133</v>
      </c>
      <c r="Q50" s="17" t="s">
        <v>134</v>
      </c>
      <c r="R50" s="17" t="s">
        <v>35</v>
      </c>
      <c r="S50" s="17" t="s">
        <v>32</v>
      </c>
      <c r="T50" s="17" t="s">
        <v>135</v>
      </c>
      <c r="U50" s="17" t="s">
        <v>46</v>
      </c>
      <c r="V50" s="17" t="s">
        <v>25</v>
      </c>
      <c r="W50" s="17" t="s">
        <v>26</v>
      </c>
      <c r="X50" s="19" t="s">
        <v>136</v>
      </c>
    </row>
    <row r="51" spans="1:24" x14ac:dyDescent="0.25">
      <c r="H51" s="4"/>
      <c r="X51" s="5"/>
    </row>
    <row r="52" spans="1:24" x14ac:dyDescent="0.25">
      <c r="H52" s="4"/>
      <c r="X52" s="5"/>
    </row>
    <row r="53" spans="1:24" x14ac:dyDescent="0.25">
      <c r="H53" s="4"/>
      <c r="X53" s="5"/>
    </row>
    <row r="54" spans="1:24" x14ac:dyDescent="0.25">
      <c r="H54" s="4"/>
      <c r="X54" s="5"/>
    </row>
    <row r="55" spans="1:24" x14ac:dyDescent="0.25">
      <c r="H55" s="4"/>
      <c r="X55" s="5"/>
    </row>
    <row r="56" spans="1:24" x14ac:dyDescent="0.25">
      <c r="H56" s="4"/>
      <c r="X56" s="5"/>
    </row>
    <row r="57" spans="1:24" x14ac:dyDescent="0.25">
      <c r="H57" s="4"/>
      <c r="X57" s="5"/>
    </row>
    <row r="58" spans="1:24" x14ac:dyDescent="0.25">
      <c r="H58" s="4"/>
      <c r="X58" s="5"/>
    </row>
    <row r="59" spans="1:24" x14ac:dyDescent="0.25">
      <c r="H59" s="4"/>
      <c r="X59" s="5"/>
    </row>
    <row r="60" spans="1:24" x14ac:dyDescent="0.25">
      <c r="H60" s="4"/>
      <c r="X60" s="5"/>
    </row>
    <row r="61" spans="1:24" x14ac:dyDescent="0.25">
      <c r="H61" s="4"/>
      <c r="X61" s="5"/>
    </row>
    <row r="62" spans="1:24" x14ac:dyDescent="0.25">
      <c r="H62" s="4"/>
      <c r="X62" s="5"/>
    </row>
    <row r="63" spans="1:24" x14ac:dyDescent="0.25">
      <c r="H63" s="4"/>
      <c r="X63" s="5"/>
    </row>
    <row r="64" spans="1:24" x14ac:dyDescent="0.25">
      <c r="H64" s="4"/>
      <c r="X64" s="5"/>
    </row>
    <row r="65" spans="8:24" x14ac:dyDescent="0.25">
      <c r="H65" s="4"/>
      <c r="X65" s="5"/>
    </row>
    <row r="66" spans="8:24" x14ac:dyDescent="0.25">
      <c r="H66" s="4"/>
      <c r="X66" s="5"/>
    </row>
    <row r="67" spans="8:24" x14ac:dyDescent="0.25">
      <c r="H67" s="4"/>
      <c r="X67" s="5"/>
    </row>
    <row r="68" spans="8:24" x14ac:dyDescent="0.25">
      <c r="H68" s="4"/>
      <c r="X68" s="5"/>
    </row>
    <row r="69" spans="8:24" x14ac:dyDescent="0.25">
      <c r="H69" s="4"/>
      <c r="X69" s="5"/>
    </row>
    <row r="70" spans="8:24" x14ac:dyDescent="0.25">
      <c r="H70" s="4"/>
      <c r="X70" s="5"/>
    </row>
    <row r="71" spans="8:24" x14ac:dyDescent="0.25">
      <c r="H71" s="4"/>
      <c r="X71" s="5"/>
    </row>
    <row r="72" spans="8:24" x14ac:dyDescent="0.25">
      <c r="H72" s="4"/>
      <c r="X72" s="5"/>
    </row>
    <row r="73" spans="8:24" x14ac:dyDescent="0.25">
      <c r="H73" s="4"/>
      <c r="X73" s="5"/>
    </row>
    <row r="74" spans="8:24" x14ac:dyDescent="0.25">
      <c r="H74" s="4"/>
      <c r="X74" s="5"/>
    </row>
    <row r="75" spans="8:24" x14ac:dyDescent="0.25">
      <c r="H75" s="4"/>
      <c r="X75" s="5"/>
    </row>
    <row r="76" spans="8:24" x14ac:dyDescent="0.25">
      <c r="H76" s="4"/>
      <c r="X76" s="5"/>
    </row>
    <row r="77" spans="8:24" x14ac:dyDescent="0.25">
      <c r="H77" s="4"/>
      <c r="X77" s="5"/>
    </row>
    <row r="78" spans="8:24" x14ac:dyDescent="0.25">
      <c r="H78" s="4"/>
      <c r="X78" s="5"/>
    </row>
    <row r="79" spans="8:24" x14ac:dyDescent="0.25">
      <c r="H79" s="4"/>
      <c r="X79" s="5"/>
    </row>
    <row r="80" spans="8:24" x14ac:dyDescent="0.25">
      <c r="H80" s="4"/>
      <c r="X80" s="5"/>
    </row>
    <row r="81" spans="8:24" x14ac:dyDescent="0.25">
      <c r="H81" s="4"/>
      <c r="X81" s="5"/>
    </row>
    <row r="82" spans="8:24" x14ac:dyDescent="0.25">
      <c r="H82" s="4"/>
      <c r="X82" s="5"/>
    </row>
    <row r="83" spans="8:24" x14ac:dyDescent="0.25">
      <c r="H83" s="4"/>
      <c r="X83" s="5"/>
    </row>
    <row r="84" spans="8:24" x14ac:dyDescent="0.25">
      <c r="H84" s="4"/>
      <c r="X84" s="5"/>
    </row>
    <row r="85" spans="8:24" x14ac:dyDescent="0.25">
      <c r="H85" s="4"/>
      <c r="X85" s="5"/>
    </row>
    <row r="86" spans="8:24" x14ac:dyDescent="0.25">
      <c r="H86" s="4"/>
      <c r="X86" s="5"/>
    </row>
    <row r="87" spans="8:24" x14ac:dyDescent="0.25">
      <c r="H87" s="4"/>
      <c r="X87" s="5"/>
    </row>
    <row r="88" spans="8:24" x14ac:dyDescent="0.25">
      <c r="H88" s="4"/>
      <c r="X88" s="5"/>
    </row>
    <row r="89" spans="8:24" x14ac:dyDescent="0.25">
      <c r="H89" s="4"/>
      <c r="X89" s="5"/>
    </row>
    <row r="90" spans="8:24" x14ac:dyDescent="0.25">
      <c r="H90" s="4"/>
      <c r="X90" s="5"/>
    </row>
    <row r="91" spans="8:24" x14ac:dyDescent="0.25">
      <c r="H91" s="4"/>
      <c r="X91" s="5"/>
    </row>
    <row r="92" spans="8:24" x14ac:dyDescent="0.25">
      <c r="H92" s="4"/>
      <c r="X92" s="5"/>
    </row>
    <row r="93" spans="8:24" x14ac:dyDescent="0.25">
      <c r="H93" s="4"/>
      <c r="X93" s="5"/>
    </row>
    <row r="94" spans="8:24" x14ac:dyDescent="0.25">
      <c r="H94" s="4"/>
      <c r="X94" s="5"/>
    </row>
    <row r="95" spans="8:24" x14ac:dyDescent="0.25">
      <c r="H95" s="4"/>
      <c r="X95" s="5"/>
    </row>
    <row r="96" spans="8:24" x14ac:dyDescent="0.25">
      <c r="H96" s="4"/>
      <c r="X96" s="5"/>
    </row>
    <row r="97" spans="8:24" x14ac:dyDescent="0.25">
      <c r="H97" s="4"/>
      <c r="X97" s="5"/>
    </row>
    <row r="98" spans="8:24" x14ac:dyDescent="0.25">
      <c r="H98" s="4"/>
      <c r="X98" s="5"/>
    </row>
    <row r="99" spans="8:24" x14ac:dyDescent="0.25">
      <c r="H99" s="4"/>
      <c r="X99" s="5"/>
    </row>
    <row r="100" spans="8:24" x14ac:dyDescent="0.25">
      <c r="H100" s="4"/>
      <c r="X100" s="5"/>
    </row>
    <row r="101" spans="8:24" x14ac:dyDescent="0.25">
      <c r="H101" s="4"/>
      <c r="X101" s="5"/>
    </row>
    <row r="102" spans="8:24" x14ac:dyDescent="0.25">
      <c r="H102" s="4"/>
      <c r="X102" s="5"/>
    </row>
    <row r="103" spans="8:24" x14ac:dyDescent="0.25">
      <c r="H103" s="4"/>
      <c r="X103" s="5"/>
    </row>
    <row r="104" spans="8:24" x14ac:dyDescent="0.25">
      <c r="H104" s="4"/>
      <c r="J104" s="7"/>
      <c r="X104" s="5"/>
    </row>
    <row r="105" spans="8:24" x14ac:dyDescent="0.25">
      <c r="H105" s="4"/>
      <c r="X105" s="5"/>
    </row>
    <row r="106" spans="8:24" x14ac:dyDescent="0.25">
      <c r="H106" s="4"/>
      <c r="X106" s="5"/>
    </row>
    <row r="107" spans="8:24" x14ac:dyDescent="0.25">
      <c r="H107" s="4"/>
      <c r="X107" s="5"/>
    </row>
    <row r="108" spans="8:24" x14ac:dyDescent="0.25">
      <c r="H108" s="4"/>
      <c r="X108" s="5"/>
    </row>
    <row r="109" spans="8:24" x14ac:dyDescent="0.25">
      <c r="H109" s="4"/>
      <c r="X109" s="5"/>
    </row>
    <row r="110" spans="8:24" x14ac:dyDescent="0.25">
      <c r="H110" s="4"/>
      <c r="X110" s="5"/>
    </row>
    <row r="111" spans="8:24" x14ac:dyDescent="0.25">
      <c r="H111" s="4"/>
      <c r="X111" s="5"/>
    </row>
    <row r="112" spans="8:24" x14ac:dyDescent="0.25">
      <c r="H112" s="4"/>
      <c r="X112" s="5"/>
    </row>
    <row r="113" spans="8:24" x14ac:dyDescent="0.25">
      <c r="H113" s="4"/>
      <c r="X113" s="5"/>
    </row>
    <row r="114" spans="8:24" x14ac:dyDescent="0.25">
      <c r="H114" s="4"/>
      <c r="X114" s="5"/>
    </row>
    <row r="115" spans="8:24" x14ac:dyDescent="0.25">
      <c r="H115" s="4"/>
      <c r="X115" s="5"/>
    </row>
    <row r="116" spans="8:24" x14ac:dyDescent="0.25">
      <c r="H116" s="4"/>
      <c r="X116" s="5"/>
    </row>
    <row r="117" spans="8:24" x14ac:dyDescent="0.25">
      <c r="H117" s="4"/>
      <c r="X117" s="5"/>
    </row>
    <row r="118" spans="8:24" x14ac:dyDescent="0.25">
      <c r="H118" s="4"/>
      <c r="X118" s="5"/>
    </row>
    <row r="119" spans="8:24" x14ac:dyDescent="0.25">
      <c r="H119" s="4"/>
      <c r="X119" s="5"/>
    </row>
    <row r="120" spans="8:24" x14ac:dyDescent="0.25">
      <c r="H120" s="4"/>
      <c r="X120" s="5"/>
    </row>
    <row r="121" spans="8:24" x14ac:dyDescent="0.25">
      <c r="H121" s="4"/>
      <c r="X121" s="5"/>
    </row>
    <row r="122" spans="8:24" x14ac:dyDescent="0.25">
      <c r="H122" s="4"/>
      <c r="X122" s="5"/>
    </row>
    <row r="123" spans="8:24" x14ac:dyDescent="0.25">
      <c r="H123" s="4"/>
      <c r="X123" s="5"/>
    </row>
    <row r="124" spans="8:24" x14ac:dyDescent="0.25">
      <c r="H124" s="4"/>
      <c r="X124" s="5"/>
    </row>
    <row r="125" spans="8:24" x14ac:dyDescent="0.25">
      <c r="H125" s="4"/>
      <c r="X125" s="5"/>
    </row>
    <row r="126" spans="8:24" x14ac:dyDescent="0.25">
      <c r="H126" s="4"/>
      <c r="X126" s="5"/>
    </row>
    <row r="127" spans="8:24" x14ac:dyDescent="0.25">
      <c r="H127" s="4"/>
      <c r="X127" s="5"/>
    </row>
    <row r="128" spans="8:24" x14ac:dyDescent="0.25">
      <c r="H128" s="4"/>
      <c r="X128" s="5"/>
    </row>
    <row r="129" spans="8:24" x14ac:dyDescent="0.25">
      <c r="H129" s="4"/>
      <c r="X129" s="5"/>
    </row>
    <row r="130" spans="8:24" x14ac:dyDescent="0.25">
      <c r="H130" s="4"/>
      <c r="X130" s="5"/>
    </row>
    <row r="131" spans="8:24" x14ac:dyDescent="0.25">
      <c r="H131" s="4"/>
      <c r="X131" s="5"/>
    </row>
    <row r="132" spans="8:24" x14ac:dyDescent="0.25">
      <c r="H132" s="4"/>
      <c r="X132" s="5"/>
    </row>
    <row r="133" spans="8:24" x14ac:dyDescent="0.25">
      <c r="H133" s="4"/>
      <c r="X133" s="5"/>
    </row>
    <row r="134" spans="8:24" x14ac:dyDescent="0.25">
      <c r="H134" s="4"/>
      <c r="X134" s="5"/>
    </row>
    <row r="135" spans="8:24" x14ac:dyDescent="0.25">
      <c r="H135" s="4"/>
      <c r="X135" s="5"/>
    </row>
    <row r="136" spans="8:24" x14ac:dyDescent="0.25">
      <c r="H136" s="4"/>
      <c r="X136" s="5"/>
    </row>
    <row r="137" spans="8:24" x14ac:dyDescent="0.25">
      <c r="H137" s="4"/>
      <c r="X137" s="5"/>
    </row>
    <row r="138" spans="8:24" x14ac:dyDescent="0.25">
      <c r="H138" s="4"/>
      <c r="X138" s="5"/>
    </row>
    <row r="139" spans="8:24" x14ac:dyDescent="0.25">
      <c r="H139" s="4"/>
      <c r="X139" s="5"/>
    </row>
    <row r="140" spans="8:24" x14ac:dyDescent="0.25">
      <c r="H140" s="4"/>
      <c r="X140" s="5"/>
    </row>
    <row r="141" spans="8:24" x14ac:dyDescent="0.25">
      <c r="H141" s="4"/>
      <c r="X141" s="5"/>
    </row>
    <row r="142" spans="8:24" x14ac:dyDescent="0.25">
      <c r="H142" s="4"/>
      <c r="X142" s="5"/>
    </row>
    <row r="143" spans="8:24" x14ac:dyDescent="0.25">
      <c r="H143" s="4"/>
      <c r="X143" s="5"/>
    </row>
    <row r="144" spans="8:24" x14ac:dyDescent="0.25">
      <c r="H144" s="4"/>
      <c r="X144" s="5"/>
    </row>
    <row r="145" spans="8:24" x14ac:dyDescent="0.25">
      <c r="H145" s="4"/>
      <c r="X145" s="5"/>
    </row>
    <row r="146" spans="8:24" x14ac:dyDescent="0.25">
      <c r="H146" s="4"/>
      <c r="X146" s="5"/>
    </row>
    <row r="147" spans="8:24" x14ac:dyDescent="0.25">
      <c r="H147" s="4"/>
      <c r="X147" s="5"/>
    </row>
    <row r="148" spans="8:24" x14ac:dyDescent="0.25">
      <c r="H148" s="4"/>
      <c r="X148" s="5"/>
    </row>
    <row r="149" spans="8:24" x14ac:dyDescent="0.25">
      <c r="H149" s="4"/>
      <c r="X149" s="5"/>
    </row>
    <row r="150" spans="8:24" x14ac:dyDescent="0.25">
      <c r="H150" s="4"/>
      <c r="X150" s="5"/>
    </row>
    <row r="151" spans="8:24" x14ac:dyDescent="0.25">
      <c r="H151" s="4"/>
      <c r="X151" s="5"/>
    </row>
    <row r="152" spans="8:24" x14ac:dyDescent="0.25">
      <c r="H152" s="4"/>
      <c r="X152" s="5"/>
    </row>
    <row r="153" spans="8:24" x14ac:dyDescent="0.25">
      <c r="H153" s="4"/>
      <c r="X153" s="5"/>
    </row>
    <row r="154" spans="8:24" x14ac:dyDescent="0.25">
      <c r="H154" s="4"/>
      <c r="X154" s="5"/>
    </row>
    <row r="155" spans="8:24" x14ac:dyDescent="0.25">
      <c r="H155" s="4"/>
      <c r="X155" s="5"/>
    </row>
    <row r="156" spans="8:24" x14ac:dyDescent="0.25">
      <c r="H156" s="4"/>
      <c r="X156" s="5"/>
    </row>
    <row r="157" spans="8:24" x14ac:dyDescent="0.25">
      <c r="H157" s="4"/>
      <c r="X157" s="5"/>
    </row>
    <row r="158" spans="8:24" x14ac:dyDescent="0.25">
      <c r="H158" s="4"/>
      <c r="X158" s="5"/>
    </row>
    <row r="159" spans="8:24" x14ac:dyDescent="0.25">
      <c r="H159" s="4"/>
      <c r="X159" s="5"/>
    </row>
    <row r="160" spans="8:24" x14ac:dyDescent="0.25">
      <c r="H160" s="4"/>
      <c r="X160" s="5"/>
    </row>
    <row r="161" spans="8:24" x14ac:dyDescent="0.25">
      <c r="H161" s="4"/>
      <c r="X161" s="5"/>
    </row>
    <row r="162" spans="8:24" x14ac:dyDescent="0.25">
      <c r="H162" s="4"/>
      <c r="X162" s="5"/>
    </row>
    <row r="163" spans="8:24" x14ac:dyDescent="0.25">
      <c r="H163" s="4"/>
      <c r="X163" s="5"/>
    </row>
    <row r="164" spans="8:24" x14ac:dyDescent="0.25">
      <c r="H164" s="4"/>
      <c r="X164" s="5"/>
    </row>
    <row r="165" spans="8:24" x14ac:dyDescent="0.25">
      <c r="H165" s="4"/>
      <c r="X165" s="5"/>
    </row>
    <row r="166" spans="8:24" x14ac:dyDescent="0.25">
      <c r="H166" s="4"/>
      <c r="X166" s="5"/>
    </row>
    <row r="167" spans="8:24" x14ac:dyDescent="0.25">
      <c r="H167" s="4"/>
      <c r="X167" s="5"/>
    </row>
    <row r="168" spans="8:24" x14ac:dyDescent="0.25">
      <c r="H168" s="4"/>
      <c r="X168" s="5"/>
    </row>
    <row r="169" spans="8:24" x14ac:dyDescent="0.25">
      <c r="H169" s="4"/>
      <c r="X169" s="5"/>
    </row>
    <row r="170" spans="8:24" x14ac:dyDescent="0.25">
      <c r="H170" s="4"/>
      <c r="X170" s="5"/>
    </row>
    <row r="171" spans="8:24" x14ac:dyDescent="0.25">
      <c r="H171" s="4"/>
      <c r="X171" s="5"/>
    </row>
    <row r="172" spans="8:24" x14ac:dyDescent="0.25">
      <c r="H172" s="4"/>
      <c r="X172" s="5"/>
    </row>
    <row r="173" spans="8:24" x14ac:dyDescent="0.25">
      <c r="H173" s="4"/>
      <c r="X173" s="5"/>
    </row>
    <row r="174" spans="8:24" x14ac:dyDescent="0.25">
      <c r="H174" s="4"/>
      <c r="X174" s="5"/>
    </row>
    <row r="175" spans="8:24" x14ac:dyDescent="0.25">
      <c r="H175" s="4"/>
      <c r="X175" s="5"/>
    </row>
    <row r="176" spans="8:24" x14ac:dyDescent="0.25">
      <c r="H176" s="4"/>
      <c r="X176" s="5"/>
    </row>
    <row r="177" spans="8:24" x14ac:dyDescent="0.25">
      <c r="H177" s="4"/>
      <c r="X177" s="5"/>
    </row>
    <row r="178" spans="8:24" x14ac:dyDescent="0.25">
      <c r="H178" s="4"/>
      <c r="X178" s="5"/>
    </row>
    <row r="179" spans="8:24" x14ac:dyDescent="0.25">
      <c r="H179" s="4"/>
      <c r="X179" s="5"/>
    </row>
    <row r="180" spans="8:24" x14ac:dyDescent="0.25">
      <c r="H180" s="4"/>
      <c r="X180" s="5"/>
    </row>
    <row r="181" spans="8:24" x14ac:dyDescent="0.25">
      <c r="H181" s="4"/>
      <c r="X181" s="5"/>
    </row>
    <row r="182" spans="8:24" x14ac:dyDescent="0.25">
      <c r="H182" s="4"/>
      <c r="X182" s="5"/>
    </row>
    <row r="183" spans="8:24" x14ac:dyDescent="0.25">
      <c r="H183" s="4"/>
      <c r="X183" s="5"/>
    </row>
    <row r="184" spans="8:24" x14ac:dyDescent="0.25">
      <c r="H184" s="4"/>
      <c r="X184" s="5"/>
    </row>
    <row r="185" spans="8:24" x14ac:dyDescent="0.25">
      <c r="H185" s="4"/>
      <c r="X185" s="5"/>
    </row>
    <row r="186" spans="8:24" x14ac:dyDescent="0.25">
      <c r="H186" s="4"/>
      <c r="X186" s="5"/>
    </row>
    <row r="187" spans="8:24" x14ac:dyDescent="0.25">
      <c r="H187" s="4"/>
      <c r="X187" s="5"/>
    </row>
    <row r="188" spans="8:24" x14ac:dyDescent="0.25">
      <c r="H188" s="4"/>
      <c r="X188" s="5"/>
    </row>
    <row r="189" spans="8:24" x14ac:dyDescent="0.25">
      <c r="H189" s="4"/>
      <c r="X189" s="5"/>
    </row>
    <row r="190" spans="8:24" x14ac:dyDescent="0.25">
      <c r="H190" s="4"/>
      <c r="X190" s="5"/>
    </row>
    <row r="191" spans="8:24" x14ac:dyDescent="0.25">
      <c r="H191" s="4"/>
      <c r="X191" s="5"/>
    </row>
    <row r="192" spans="8:24" x14ac:dyDescent="0.25">
      <c r="H192" s="4"/>
      <c r="X192" s="5"/>
    </row>
    <row r="193" spans="8:24" x14ac:dyDescent="0.25">
      <c r="H193" s="4"/>
      <c r="X193" s="5"/>
    </row>
    <row r="194" spans="8:24" x14ac:dyDescent="0.25">
      <c r="H194" s="4"/>
      <c r="X194" s="5"/>
    </row>
    <row r="195" spans="8:24" x14ac:dyDescent="0.25">
      <c r="H195" s="4"/>
      <c r="X195" s="5"/>
    </row>
    <row r="196" spans="8:24" x14ac:dyDescent="0.25">
      <c r="H196" s="4"/>
      <c r="X196" s="5"/>
    </row>
    <row r="197" spans="8:24" x14ac:dyDescent="0.25">
      <c r="H197" s="4"/>
      <c r="X197" s="5"/>
    </row>
    <row r="198" spans="8:24" x14ac:dyDescent="0.25">
      <c r="H198" s="4"/>
      <c r="X198" s="5"/>
    </row>
    <row r="199" spans="8:24" x14ac:dyDescent="0.25">
      <c r="H199" s="4"/>
      <c r="X199" s="5"/>
    </row>
    <row r="200" spans="8:24" x14ac:dyDescent="0.25">
      <c r="H200" s="4"/>
      <c r="X200" s="5"/>
    </row>
    <row r="201" spans="8:24" x14ac:dyDescent="0.25">
      <c r="H201" s="4"/>
      <c r="X201" s="5"/>
    </row>
    <row r="202" spans="8:24" x14ac:dyDescent="0.25">
      <c r="H202" s="4"/>
      <c r="X202" s="5"/>
    </row>
    <row r="203" spans="8:24" x14ac:dyDescent="0.25">
      <c r="H203" s="4"/>
      <c r="X203" s="5"/>
    </row>
    <row r="204" spans="8:24" x14ac:dyDescent="0.25">
      <c r="H204" s="4"/>
      <c r="X204" s="5"/>
    </row>
    <row r="205" spans="8:24" x14ac:dyDescent="0.25">
      <c r="H205" s="4"/>
      <c r="X205" s="5"/>
    </row>
    <row r="206" spans="8:24" x14ac:dyDescent="0.25">
      <c r="H206" s="4"/>
      <c r="X206" s="5"/>
    </row>
    <row r="207" spans="8:24" x14ac:dyDescent="0.25">
      <c r="H207" s="4"/>
      <c r="X207" s="5"/>
    </row>
    <row r="208" spans="8:24" x14ac:dyDescent="0.25">
      <c r="H208" s="4"/>
      <c r="X208" s="5"/>
    </row>
    <row r="209" spans="8:24" x14ac:dyDescent="0.25">
      <c r="H209" s="4"/>
      <c r="X209" s="5"/>
    </row>
    <row r="210" spans="8:24" x14ac:dyDescent="0.25">
      <c r="H210" s="4"/>
      <c r="X210" s="5"/>
    </row>
    <row r="211" spans="8:24" x14ac:dyDescent="0.25">
      <c r="H211" s="4"/>
      <c r="X211" s="5"/>
    </row>
    <row r="212" spans="8:24" x14ac:dyDescent="0.25">
      <c r="H212" s="4"/>
      <c r="X212" s="5"/>
    </row>
    <row r="213" spans="8:24" x14ac:dyDescent="0.25">
      <c r="H213" s="4"/>
      <c r="X213" s="5"/>
    </row>
    <row r="214" spans="8:24" x14ac:dyDescent="0.25">
      <c r="H214" s="4"/>
      <c r="X214" s="5"/>
    </row>
    <row r="215" spans="8:24" x14ac:dyDescent="0.25">
      <c r="H215" s="4"/>
      <c r="X215" s="5"/>
    </row>
    <row r="216" spans="8:24" x14ac:dyDescent="0.25">
      <c r="H216" s="4"/>
      <c r="X216" s="5"/>
    </row>
    <row r="217" spans="8:24" x14ac:dyDescent="0.25">
      <c r="H217" s="4"/>
      <c r="X217" s="5"/>
    </row>
    <row r="218" spans="8:24" x14ac:dyDescent="0.25">
      <c r="H218" s="4"/>
      <c r="X218" s="5"/>
    </row>
    <row r="219" spans="8:24" x14ac:dyDescent="0.25">
      <c r="H219" s="4"/>
      <c r="X219" s="5"/>
    </row>
    <row r="220" spans="8:24" x14ac:dyDescent="0.25">
      <c r="H220" s="4"/>
      <c r="X220" s="5"/>
    </row>
    <row r="221" spans="8:24" x14ac:dyDescent="0.25">
      <c r="H221" s="4"/>
      <c r="X221" s="5"/>
    </row>
    <row r="222" spans="8:24" x14ac:dyDescent="0.25">
      <c r="H222" s="4"/>
      <c r="X222" s="5"/>
    </row>
    <row r="223" spans="8:24" x14ac:dyDescent="0.25">
      <c r="H223" s="4"/>
      <c r="X223" s="5"/>
    </row>
    <row r="224" spans="8:24" x14ac:dyDescent="0.25">
      <c r="H224" s="4"/>
      <c r="X224" s="5"/>
    </row>
    <row r="225" spans="8:24" x14ac:dyDescent="0.25">
      <c r="H225" s="4"/>
      <c r="X225" s="5"/>
    </row>
    <row r="226" spans="8:24" x14ac:dyDescent="0.25">
      <c r="H226" s="4"/>
      <c r="X226" s="5"/>
    </row>
    <row r="227" spans="8:24" x14ac:dyDescent="0.25">
      <c r="H227" s="4"/>
      <c r="X227" s="5"/>
    </row>
    <row r="228" spans="8:24" x14ac:dyDescent="0.25">
      <c r="H228" s="4"/>
      <c r="X228" s="5"/>
    </row>
    <row r="229" spans="8:24" x14ac:dyDescent="0.25">
      <c r="H229" s="4"/>
      <c r="X229" s="5"/>
    </row>
    <row r="230" spans="8:24" x14ac:dyDescent="0.25">
      <c r="H230" s="4"/>
      <c r="X230" s="5"/>
    </row>
    <row r="231" spans="8:24" x14ac:dyDescent="0.25">
      <c r="H231" s="4"/>
      <c r="X231" s="5"/>
    </row>
    <row r="232" spans="8:24" x14ac:dyDescent="0.25">
      <c r="H232" s="4"/>
      <c r="X232" s="5"/>
    </row>
    <row r="233" spans="8:24" x14ac:dyDescent="0.25">
      <c r="H233" s="4"/>
      <c r="X233" s="5"/>
    </row>
    <row r="234" spans="8:24" x14ac:dyDescent="0.25">
      <c r="H234" s="4"/>
      <c r="X234" s="5"/>
    </row>
    <row r="235" spans="8:24" x14ac:dyDescent="0.25">
      <c r="H235" s="4"/>
      <c r="X235" s="5"/>
    </row>
    <row r="236" spans="8:24" x14ac:dyDescent="0.25">
      <c r="H236" s="4"/>
      <c r="X236" s="5"/>
    </row>
    <row r="237" spans="8:24" x14ac:dyDescent="0.25">
      <c r="H237" s="4"/>
      <c r="X237" s="5"/>
    </row>
    <row r="238" spans="8:24" x14ac:dyDescent="0.25">
      <c r="H238" s="4"/>
      <c r="X238" s="5"/>
    </row>
    <row r="239" spans="8:24" x14ac:dyDescent="0.25">
      <c r="H239" s="4"/>
      <c r="X239" s="5"/>
    </row>
    <row r="240" spans="8:24" x14ac:dyDescent="0.25">
      <c r="H240" s="4"/>
      <c r="X240" s="5"/>
    </row>
    <row r="241" spans="8:24" x14ac:dyDescent="0.25">
      <c r="H241" s="4"/>
      <c r="X241" s="5"/>
    </row>
    <row r="242" spans="8:24" x14ac:dyDescent="0.25">
      <c r="H242" s="4"/>
      <c r="X242" s="5"/>
    </row>
    <row r="243" spans="8:24" x14ac:dyDescent="0.25">
      <c r="H243" s="4"/>
      <c r="X243" s="5"/>
    </row>
    <row r="244" spans="8:24" x14ac:dyDescent="0.25">
      <c r="H244" s="4"/>
      <c r="X244" s="5"/>
    </row>
    <row r="245" spans="8:24" x14ac:dyDescent="0.25">
      <c r="H245" s="4"/>
      <c r="X245" s="5"/>
    </row>
    <row r="246" spans="8:24" x14ac:dyDescent="0.25">
      <c r="H246" s="4"/>
      <c r="X246" s="5"/>
    </row>
    <row r="247" spans="8:24" x14ac:dyDescent="0.25">
      <c r="H247" s="4"/>
      <c r="X247" s="5"/>
    </row>
    <row r="248" spans="8:24" x14ac:dyDescent="0.25">
      <c r="H248" s="4"/>
      <c r="X248" s="5"/>
    </row>
    <row r="249" spans="8:24" x14ac:dyDescent="0.25">
      <c r="H249" s="4"/>
      <c r="X249" s="5"/>
    </row>
    <row r="250" spans="8:24" x14ac:dyDescent="0.25">
      <c r="H250" s="4"/>
      <c r="X250" s="5"/>
    </row>
    <row r="251" spans="8:24" x14ac:dyDescent="0.25">
      <c r="H251" s="4"/>
      <c r="X251" s="5"/>
    </row>
    <row r="252" spans="8:24" x14ac:dyDescent="0.25">
      <c r="H252" s="4"/>
      <c r="X252" s="5"/>
    </row>
    <row r="253" spans="8:24" x14ac:dyDescent="0.25">
      <c r="H253" s="4"/>
      <c r="X253" s="5"/>
    </row>
    <row r="254" spans="8:24" x14ac:dyDescent="0.25">
      <c r="H254" s="4"/>
      <c r="X254" s="5"/>
    </row>
    <row r="255" spans="8:24" x14ac:dyDescent="0.25">
      <c r="H255" s="4"/>
      <c r="X255" s="5"/>
    </row>
    <row r="256" spans="8:24" x14ac:dyDescent="0.25">
      <c r="H256" s="4"/>
      <c r="X256" s="5"/>
    </row>
    <row r="257" spans="8:24" x14ac:dyDescent="0.25">
      <c r="H257" s="4"/>
      <c r="X257" s="5"/>
    </row>
    <row r="258" spans="8:24" x14ac:dyDescent="0.25">
      <c r="H258" s="4"/>
      <c r="X258" s="5"/>
    </row>
    <row r="259" spans="8:24" x14ac:dyDescent="0.25">
      <c r="H259" s="4"/>
      <c r="X259" s="5"/>
    </row>
    <row r="260" spans="8:24" x14ac:dyDescent="0.25">
      <c r="H260" s="4"/>
      <c r="X260" s="5"/>
    </row>
    <row r="261" spans="8:24" x14ac:dyDescent="0.25">
      <c r="H261" s="4"/>
      <c r="X261" s="5"/>
    </row>
    <row r="262" spans="8:24" x14ac:dyDescent="0.25">
      <c r="H262" s="4"/>
      <c r="X262" s="5"/>
    </row>
    <row r="263" spans="8:24" x14ac:dyDescent="0.25">
      <c r="H263" s="4"/>
      <c r="X263" s="5"/>
    </row>
    <row r="264" spans="8:24" x14ac:dyDescent="0.25">
      <c r="H264" s="4"/>
      <c r="X264" s="5"/>
    </row>
    <row r="265" spans="8:24" x14ac:dyDescent="0.25">
      <c r="H265" s="4"/>
      <c r="X265" s="5"/>
    </row>
    <row r="266" spans="8:24" x14ac:dyDescent="0.25">
      <c r="H266" s="4"/>
      <c r="X266" s="5"/>
    </row>
    <row r="267" spans="8:24" x14ac:dyDescent="0.25">
      <c r="H267" s="4"/>
      <c r="X267" s="5"/>
    </row>
    <row r="268" spans="8:24" x14ac:dyDescent="0.25">
      <c r="H268" s="4"/>
      <c r="X268" s="5"/>
    </row>
    <row r="269" spans="8:24" x14ac:dyDescent="0.25">
      <c r="H269" s="4"/>
      <c r="X269" s="5"/>
    </row>
    <row r="270" spans="8:24" x14ac:dyDescent="0.25">
      <c r="H270" s="4"/>
      <c r="X270" s="5"/>
    </row>
    <row r="271" spans="8:24" x14ac:dyDescent="0.25">
      <c r="H271" s="4"/>
      <c r="X271" s="5"/>
    </row>
    <row r="272" spans="8:24" x14ac:dyDescent="0.25">
      <c r="H272" s="4"/>
      <c r="X272" s="5"/>
    </row>
    <row r="273" spans="8:24" x14ac:dyDescent="0.25">
      <c r="H273" s="4"/>
      <c r="X273" s="5"/>
    </row>
    <row r="274" spans="8:24" x14ac:dyDescent="0.25">
      <c r="H274" s="4"/>
      <c r="X274" s="5"/>
    </row>
    <row r="275" spans="8:24" x14ac:dyDescent="0.25">
      <c r="H275" s="4"/>
      <c r="X275" s="5"/>
    </row>
    <row r="276" spans="8:24" x14ac:dyDescent="0.25">
      <c r="H276" s="4"/>
      <c r="X276" s="5"/>
    </row>
    <row r="277" spans="8:24" x14ac:dyDescent="0.25">
      <c r="H277" s="4"/>
      <c r="X277" s="5"/>
    </row>
    <row r="278" spans="8:24" x14ac:dyDescent="0.25">
      <c r="H278" s="4"/>
      <c r="X278" s="5"/>
    </row>
    <row r="279" spans="8:24" x14ac:dyDescent="0.25">
      <c r="H279" s="4"/>
      <c r="X279" s="5"/>
    </row>
    <row r="280" spans="8:24" x14ac:dyDescent="0.25">
      <c r="H280" s="4"/>
      <c r="X280" s="5"/>
    </row>
    <row r="281" spans="8:24" x14ac:dyDescent="0.25">
      <c r="H281" s="4"/>
      <c r="X281" s="5"/>
    </row>
    <row r="282" spans="8:24" x14ac:dyDescent="0.25">
      <c r="H282" s="4"/>
      <c r="X282" s="5"/>
    </row>
    <row r="283" spans="8:24" x14ac:dyDescent="0.25">
      <c r="H283" s="4"/>
      <c r="X283" s="5"/>
    </row>
    <row r="284" spans="8:24" x14ac:dyDescent="0.25">
      <c r="H284" s="4"/>
      <c r="X284" s="5"/>
    </row>
    <row r="285" spans="8:24" x14ac:dyDescent="0.25">
      <c r="H285" s="4"/>
      <c r="X285" s="5"/>
    </row>
    <row r="286" spans="8:24" x14ac:dyDescent="0.25">
      <c r="H286" s="4"/>
      <c r="X286" s="5"/>
    </row>
    <row r="287" spans="8:24" x14ac:dyDescent="0.25">
      <c r="H287" s="4"/>
      <c r="X287" s="5"/>
    </row>
    <row r="288" spans="8:24" x14ac:dyDescent="0.25">
      <c r="H288" s="4"/>
      <c r="X288" s="5"/>
    </row>
    <row r="289" spans="8:24" x14ac:dyDescent="0.25">
      <c r="H289" s="4"/>
      <c r="X289" s="5"/>
    </row>
    <row r="290" spans="8:24" x14ac:dyDescent="0.25">
      <c r="H290" s="4"/>
      <c r="X290" s="5"/>
    </row>
    <row r="291" spans="8:24" x14ac:dyDescent="0.25">
      <c r="H291" s="4"/>
      <c r="X291" s="5"/>
    </row>
    <row r="292" spans="8:24" x14ac:dyDescent="0.25">
      <c r="H292" s="4"/>
      <c r="X292" s="5"/>
    </row>
    <row r="293" spans="8:24" x14ac:dyDescent="0.25">
      <c r="H293" s="4"/>
      <c r="X293" s="5"/>
    </row>
    <row r="294" spans="8:24" x14ac:dyDescent="0.25">
      <c r="H294" s="4"/>
      <c r="X294" s="5"/>
    </row>
    <row r="295" spans="8:24" x14ac:dyDescent="0.25">
      <c r="H295" s="4"/>
      <c r="J295" s="7"/>
      <c r="X295" s="5"/>
    </row>
    <row r="296" spans="8:24" x14ac:dyDescent="0.25">
      <c r="H296" s="4"/>
      <c r="X296" s="5"/>
    </row>
    <row r="297" spans="8:24" x14ac:dyDescent="0.25">
      <c r="H297" s="4"/>
      <c r="X297" s="5"/>
    </row>
    <row r="298" spans="8:24" x14ac:dyDescent="0.25">
      <c r="H298" s="4"/>
      <c r="X298" s="5"/>
    </row>
    <row r="299" spans="8:24" x14ac:dyDescent="0.25">
      <c r="H299" s="4"/>
      <c r="X299" s="5"/>
    </row>
    <row r="300" spans="8:24" x14ac:dyDescent="0.25">
      <c r="H300" s="4"/>
      <c r="X300" s="5"/>
    </row>
    <row r="301" spans="8:24" x14ac:dyDescent="0.25">
      <c r="H301" s="4"/>
      <c r="X301" s="5"/>
    </row>
    <row r="302" spans="8:24" x14ac:dyDescent="0.25">
      <c r="H302" s="4"/>
      <c r="X302" s="5"/>
    </row>
    <row r="303" spans="8:24" x14ac:dyDescent="0.25">
      <c r="H303" s="4"/>
      <c r="X303" s="5"/>
    </row>
    <row r="304" spans="8:24" x14ac:dyDescent="0.25">
      <c r="H304" s="4"/>
      <c r="X304" s="5"/>
    </row>
    <row r="305" spans="8:24" x14ac:dyDescent="0.25">
      <c r="H305" s="4"/>
      <c r="X305" s="5"/>
    </row>
    <row r="306" spans="8:24" x14ac:dyDescent="0.25">
      <c r="H306" s="4"/>
      <c r="X306" s="5"/>
    </row>
    <row r="307" spans="8:24" x14ac:dyDescent="0.25">
      <c r="H307" s="4"/>
      <c r="X307" s="5"/>
    </row>
    <row r="308" spans="8:24" x14ac:dyDescent="0.25">
      <c r="H308" s="4"/>
      <c r="X308" s="5"/>
    </row>
    <row r="309" spans="8:24" x14ac:dyDescent="0.25">
      <c r="H309" s="4"/>
      <c r="X309" s="5"/>
    </row>
    <row r="310" spans="8:24" x14ac:dyDescent="0.25">
      <c r="H310" s="4"/>
      <c r="X310" s="5"/>
    </row>
    <row r="311" spans="8:24" x14ac:dyDescent="0.25">
      <c r="H311" s="4"/>
      <c r="X311" s="5"/>
    </row>
    <row r="312" spans="8:24" x14ac:dyDescent="0.25">
      <c r="H312" s="4"/>
      <c r="X312" s="5"/>
    </row>
    <row r="313" spans="8:24" x14ac:dyDescent="0.25">
      <c r="H313" s="4"/>
      <c r="X313" s="5"/>
    </row>
    <row r="314" spans="8:24" x14ac:dyDescent="0.25">
      <c r="H314" s="4"/>
      <c r="X314" s="5"/>
    </row>
    <row r="315" spans="8:24" x14ac:dyDescent="0.25">
      <c r="H315" s="4"/>
      <c r="X315" s="5"/>
    </row>
    <row r="316" spans="8:24" x14ac:dyDescent="0.25">
      <c r="H316" s="4"/>
      <c r="J316" s="7"/>
      <c r="X316" s="5"/>
    </row>
    <row r="317" spans="8:24" x14ac:dyDescent="0.25">
      <c r="H317" s="4"/>
      <c r="X317" s="5"/>
    </row>
    <row r="318" spans="8:24" x14ac:dyDescent="0.25">
      <c r="H318" s="4"/>
      <c r="X318" s="5"/>
    </row>
    <row r="319" spans="8:24" x14ac:dyDescent="0.25">
      <c r="H319" s="4"/>
      <c r="X319" s="5"/>
    </row>
    <row r="320" spans="8:24" x14ac:dyDescent="0.25">
      <c r="H320" s="4"/>
      <c r="X320" s="5"/>
    </row>
    <row r="321" spans="8:24" x14ac:dyDescent="0.25">
      <c r="H321" s="4"/>
      <c r="X321" s="5"/>
    </row>
    <row r="322" spans="8:24" x14ac:dyDescent="0.25">
      <c r="H322" s="4"/>
      <c r="X322" s="5"/>
    </row>
    <row r="323" spans="8:24" x14ac:dyDescent="0.25">
      <c r="H323" s="4"/>
      <c r="X323" s="5"/>
    </row>
    <row r="324" spans="8:24" x14ac:dyDescent="0.25">
      <c r="H324" s="4"/>
      <c r="J324" s="7"/>
      <c r="X324" s="5"/>
    </row>
    <row r="325" spans="8:24" x14ac:dyDescent="0.25">
      <c r="H325" s="4"/>
      <c r="X325" s="5"/>
    </row>
    <row r="326" spans="8:24" x14ac:dyDescent="0.25">
      <c r="H326" s="4"/>
      <c r="X326" s="5"/>
    </row>
    <row r="327" spans="8:24" x14ac:dyDescent="0.25">
      <c r="H327" s="4"/>
      <c r="X327" s="5"/>
    </row>
    <row r="328" spans="8:24" x14ac:dyDescent="0.25">
      <c r="H328" s="4"/>
      <c r="X328" s="5"/>
    </row>
    <row r="329" spans="8:24" x14ac:dyDescent="0.25">
      <c r="H329" s="4"/>
      <c r="X329" s="5"/>
    </row>
    <row r="330" spans="8:24" x14ac:dyDescent="0.25">
      <c r="H330" s="4"/>
      <c r="X330" s="5"/>
    </row>
    <row r="331" spans="8:24" x14ac:dyDescent="0.25">
      <c r="H331" s="4"/>
      <c r="X331" s="5"/>
    </row>
    <row r="332" spans="8:24" x14ac:dyDescent="0.25">
      <c r="H332" s="4"/>
      <c r="J332" s="7"/>
      <c r="X332" s="5"/>
    </row>
    <row r="333" spans="8:24" x14ac:dyDescent="0.25">
      <c r="H333" s="4"/>
      <c r="X333" s="5"/>
    </row>
    <row r="334" spans="8:24" x14ac:dyDescent="0.25">
      <c r="H334" s="4"/>
      <c r="X334" s="5"/>
    </row>
    <row r="335" spans="8:24" x14ac:dyDescent="0.25">
      <c r="H335" s="4"/>
      <c r="X335" s="5"/>
    </row>
    <row r="336" spans="8:24" x14ac:dyDescent="0.25">
      <c r="H336" s="4"/>
      <c r="X336" s="5"/>
    </row>
    <row r="337" spans="8:24" x14ac:dyDescent="0.25">
      <c r="H337" s="4"/>
      <c r="X337" s="5"/>
    </row>
    <row r="338" spans="8:24" x14ac:dyDescent="0.25">
      <c r="H338" s="4"/>
      <c r="X338" s="5"/>
    </row>
    <row r="339" spans="8:24" x14ac:dyDescent="0.25">
      <c r="H339" s="4"/>
      <c r="X339" s="5"/>
    </row>
    <row r="340" spans="8:24" x14ac:dyDescent="0.25">
      <c r="H340" s="4"/>
      <c r="X340" s="5"/>
    </row>
    <row r="341" spans="8:24" x14ac:dyDescent="0.25">
      <c r="H341" s="4"/>
      <c r="X341" s="5"/>
    </row>
    <row r="342" spans="8:24" x14ac:dyDescent="0.25">
      <c r="H342" s="4"/>
      <c r="X342" s="5"/>
    </row>
    <row r="343" spans="8:24" x14ac:dyDescent="0.25">
      <c r="H343" s="4"/>
      <c r="X343" s="5"/>
    </row>
    <row r="344" spans="8:24" x14ac:dyDescent="0.25">
      <c r="H344" s="4"/>
      <c r="X344" s="5"/>
    </row>
    <row r="345" spans="8:24" x14ac:dyDescent="0.25">
      <c r="H345" s="4"/>
      <c r="X345" s="5"/>
    </row>
    <row r="346" spans="8:24" x14ac:dyDescent="0.25">
      <c r="H346" s="4"/>
      <c r="J346" s="6"/>
      <c r="X346" s="5"/>
    </row>
    <row r="347" spans="8:24" x14ac:dyDescent="0.25">
      <c r="H347" s="4"/>
      <c r="X347" s="5"/>
    </row>
    <row r="348" spans="8:24" x14ac:dyDescent="0.25">
      <c r="H348" s="4"/>
      <c r="X348" s="5"/>
    </row>
    <row r="349" spans="8:24" x14ac:dyDescent="0.25">
      <c r="H349" s="4"/>
      <c r="X349" s="5"/>
    </row>
    <row r="350" spans="8:24" x14ac:dyDescent="0.25">
      <c r="H350" s="4"/>
      <c r="X350" s="5"/>
    </row>
    <row r="351" spans="8:24" x14ac:dyDescent="0.25">
      <c r="H351" s="4"/>
      <c r="X351" s="5"/>
    </row>
    <row r="352" spans="8:24" x14ac:dyDescent="0.25">
      <c r="H352" s="4"/>
      <c r="X352" s="5"/>
    </row>
    <row r="353" spans="8:24" x14ac:dyDescent="0.25">
      <c r="H353" s="4"/>
      <c r="X353" s="5"/>
    </row>
    <row r="354" spans="8:24" x14ac:dyDescent="0.25">
      <c r="H354" s="4"/>
      <c r="X354" s="5"/>
    </row>
    <row r="355" spans="8:24" x14ac:dyDescent="0.25">
      <c r="H355" s="4"/>
      <c r="X355" s="5"/>
    </row>
    <row r="356" spans="8:24" x14ac:dyDescent="0.25">
      <c r="H356" s="4"/>
      <c r="X356" s="5"/>
    </row>
    <row r="357" spans="8:24" x14ac:dyDescent="0.25">
      <c r="H357" s="4"/>
      <c r="X357" s="5"/>
    </row>
    <row r="358" spans="8:24" x14ac:dyDescent="0.25">
      <c r="H358" s="4"/>
      <c r="X358" s="5"/>
    </row>
    <row r="359" spans="8:24" x14ac:dyDescent="0.25">
      <c r="H359" s="4"/>
      <c r="X359" s="5"/>
    </row>
    <row r="360" spans="8:24" x14ac:dyDescent="0.25">
      <c r="H360" s="4"/>
      <c r="X360" s="5"/>
    </row>
    <row r="361" spans="8:24" x14ac:dyDescent="0.25">
      <c r="H361" s="4"/>
      <c r="X361" s="5"/>
    </row>
    <row r="362" spans="8:24" x14ac:dyDescent="0.25">
      <c r="H362" s="4"/>
      <c r="X362" s="5"/>
    </row>
    <row r="363" spans="8:24" x14ac:dyDescent="0.25">
      <c r="H363" s="4"/>
      <c r="X363" s="5"/>
    </row>
    <row r="364" spans="8:24" x14ac:dyDescent="0.25">
      <c r="H364" s="4"/>
      <c r="X364" s="5"/>
    </row>
    <row r="365" spans="8:24" x14ac:dyDescent="0.25">
      <c r="H365" s="4"/>
      <c r="X365" s="5"/>
    </row>
    <row r="366" spans="8:24" x14ac:dyDescent="0.25">
      <c r="H366" s="4"/>
      <c r="X366" s="5"/>
    </row>
    <row r="367" spans="8:24" x14ac:dyDescent="0.25">
      <c r="H367" s="4"/>
      <c r="X367" s="5"/>
    </row>
    <row r="368" spans="8:24" x14ac:dyDescent="0.25">
      <c r="H368" s="4"/>
      <c r="X368" s="5"/>
    </row>
    <row r="369" spans="8:24" x14ac:dyDescent="0.25">
      <c r="H369" s="4"/>
      <c r="X369" s="5"/>
    </row>
    <row r="370" spans="8:24" x14ac:dyDescent="0.25">
      <c r="H370" s="4"/>
      <c r="X370" s="5"/>
    </row>
    <row r="371" spans="8:24" x14ac:dyDescent="0.25">
      <c r="H371" s="4"/>
      <c r="X371" s="5"/>
    </row>
    <row r="372" spans="8:24" x14ac:dyDescent="0.25">
      <c r="H372" s="4"/>
      <c r="X372" s="5"/>
    </row>
    <row r="373" spans="8:24" x14ac:dyDescent="0.25">
      <c r="H373" s="4"/>
      <c r="X373" s="5"/>
    </row>
    <row r="374" spans="8:24" x14ac:dyDescent="0.25">
      <c r="H374" s="4"/>
      <c r="X374" s="5"/>
    </row>
    <row r="375" spans="8:24" x14ac:dyDescent="0.25">
      <c r="H375" s="4"/>
      <c r="X375" s="5"/>
    </row>
    <row r="376" spans="8:24" x14ac:dyDescent="0.25">
      <c r="H376" s="4"/>
      <c r="X376" s="5"/>
    </row>
    <row r="377" spans="8:24" x14ac:dyDescent="0.25">
      <c r="H377" s="4"/>
      <c r="X377" s="5"/>
    </row>
    <row r="378" spans="8:24" x14ac:dyDescent="0.25">
      <c r="H378" s="4"/>
      <c r="X378" s="5"/>
    </row>
    <row r="379" spans="8:24" x14ac:dyDescent="0.25">
      <c r="H379" s="4"/>
      <c r="X379" s="5"/>
    </row>
    <row r="380" spans="8:24" x14ac:dyDescent="0.25">
      <c r="H380" s="4"/>
      <c r="X380" s="5"/>
    </row>
    <row r="381" spans="8:24" x14ac:dyDescent="0.25">
      <c r="H381" s="4"/>
      <c r="X381" s="5"/>
    </row>
    <row r="382" spans="8:24" x14ac:dyDescent="0.25">
      <c r="H382" s="4"/>
      <c r="X382" s="5"/>
    </row>
    <row r="383" spans="8:24" x14ac:dyDescent="0.25">
      <c r="H383" s="4"/>
      <c r="X383" s="5"/>
    </row>
    <row r="384" spans="8:24" x14ac:dyDescent="0.25">
      <c r="H384" s="4"/>
      <c r="X384" s="5"/>
    </row>
    <row r="385" spans="8:24" x14ac:dyDescent="0.25">
      <c r="H385" s="4"/>
      <c r="X385" s="5"/>
    </row>
    <row r="386" spans="8:24" x14ac:dyDescent="0.25">
      <c r="H386" s="4"/>
      <c r="X386" s="5"/>
    </row>
    <row r="387" spans="8:24" x14ac:dyDescent="0.25">
      <c r="H387" s="4"/>
      <c r="X387" s="5"/>
    </row>
    <row r="388" spans="8:24" x14ac:dyDescent="0.25">
      <c r="H388" s="4"/>
      <c r="X388" s="5"/>
    </row>
    <row r="389" spans="8:24" x14ac:dyDescent="0.25">
      <c r="H389" s="4"/>
      <c r="X389" s="5"/>
    </row>
    <row r="390" spans="8:24" x14ac:dyDescent="0.25">
      <c r="H390" s="4"/>
      <c r="X390" s="5"/>
    </row>
    <row r="391" spans="8:24" x14ac:dyDescent="0.25">
      <c r="H391" s="4"/>
      <c r="X391" s="5"/>
    </row>
    <row r="392" spans="8:24" x14ac:dyDescent="0.25">
      <c r="H392" s="4"/>
      <c r="X392" s="5"/>
    </row>
    <row r="393" spans="8:24" x14ac:dyDescent="0.25">
      <c r="H393" s="4"/>
      <c r="X393" s="5"/>
    </row>
    <row r="394" spans="8:24" x14ac:dyDescent="0.25">
      <c r="H394" s="4"/>
      <c r="X394" s="5"/>
    </row>
    <row r="395" spans="8:24" x14ac:dyDescent="0.25">
      <c r="H395" s="4"/>
      <c r="X395" s="5"/>
    </row>
    <row r="396" spans="8:24" x14ac:dyDescent="0.25">
      <c r="H396" s="4"/>
      <c r="X396" s="5"/>
    </row>
    <row r="397" spans="8:24" x14ac:dyDescent="0.25">
      <c r="H397" s="4"/>
      <c r="X397" s="5"/>
    </row>
    <row r="398" spans="8:24" x14ac:dyDescent="0.25">
      <c r="H398" s="4"/>
      <c r="X398" s="5"/>
    </row>
    <row r="399" spans="8:24" x14ac:dyDescent="0.25">
      <c r="H399" s="4"/>
      <c r="X399" s="5"/>
    </row>
    <row r="400" spans="8:24" x14ac:dyDescent="0.25">
      <c r="H400" s="4"/>
      <c r="X400" s="5"/>
    </row>
    <row r="401" spans="8:24" x14ac:dyDescent="0.25">
      <c r="H401" s="4"/>
      <c r="X401" s="5"/>
    </row>
    <row r="402" spans="8:24" x14ac:dyDescent="0.25">
      <c r="H402" s="4"/>
      <c r="X402" s="5"/>
    </row>
    <row r="403" spans="8:24" x14ac:dyDescent="0.25">
      <c r="H403" s="4"/>
      <c r="X403" s="5"/>
    </row>
    <row r="404" spans="8:24" x14ac:dyDescent="0.25">
      <c r="H404" s="4"/>
      <c r="X404" s="5"/>
    </row>
    <row r="405" spans="8:24" x14ac:dyDescent="0.25">
      <c r="H405" s="4"/>
      <c r="X405" s="5"/>
    </row>
    <row r="406" spans="8:24" x14ac:dyDescent="0.25">
      <c r="H406" s="4"/>
      <c r="X406" s="5"/>
    </row>
    <row r="407" spans="8:24" x14ac:dyDescent="0.25">
      <c r="H407" s="4"/>
      <c r="X407" s="5"/>
    </row>
    <row r="408" spans="8:24" x14ac:dyDescent="0.25">
      <c r="H408" s="4"/>
      <c r="X408" s="5"/>
    </row>
    <row r="409" spans="8:24" x14ac:dyDescent="0.25">
      <c r="H409" s="4"/>
      <c r="X409" s="5"/>
    </row>
    <row r="410" spans="8:24" x14ac:dyDescent="0.25">
      <c r="H410" s="4"/>
      <c r="X410" s="5"/>
    </row>
    <row r="411" spans="8:24" x14ac:dyDescent="0.25">
      <c r="H411" s="4"/>
      <c r="X411" s="5"/>
    </row>
    <row r="412" spans="8:24" x14ac:dyDescent="0.25">
      <c r="H412" s="4"/>
      <c r="X412" s="5"/>
    </row>
    <row r="413" spans="8:24" x14ac:dyDescent="0.25">
      <c r="H413" s="4"/>
      <c r="X413" s="5"/>
    </row>
    <row r="414" spans="8:24" x14ac:dyDescent="0.25">
      <c r="H414" s="4"/>
      <c r="X414" s="5"/>
    </row>
    <row r="415" spans="8:24" x14ac:dyDescent="0.25">
      <c r="H415" s="4"/>
      <c r="X415" s="5"/>
    </row>
    <row r="416" spans="8:24" x14ac:dyDescent="0.25">
      <c r="H416" s="4"/>
      <c r="X416" s="5"/>
    </row>
    <row r="417" spans="8:24" x14ac:dyDescent="0.25">
      <c r="H417" s="4"/>
      <c r="X417" s="5"/>
    </row>
    <row r="418" spans="8:24" x14ac:dyDescent="0.25">
      <c r="H418" s="4"/>
      <c r="X418" s="5"/>
    </row>
    <row r="419" spans="8:24" x14ac:dyDescent="0.25">
      <c r="H419" s="4"/>
      <c r="X419" s="5"/>
    </row>
    <row r="420" spans="8:24" x14ac:dyDescent="0.25">
      <c r="H420" s="4"/>
      <c r="X420" s="5"/>
    </row>
    <row r="421" spans="8:24" x14ac:dyDescent="0.25">
      <c r="H421" s="4"/>
      <c r="X421" s="5"/>
    </row>
    <row r="422" spans="8:24" x14ac:dyDescent="0.25">
      <c r="H422" s="4"/>
      <c r="X422" s="5"/>
    </row>
    <row r="423" spans="8:24" x14ac:dyDescent="0.25">
      <c r="H423" s="4"/>
      <c r="X423" s="5"/>
    </row>
    <row r="424" spans="8:24" x14ac:dyDescent="0.25">
      <c r="H424" s="4"/>
      <c r="X424" s="5"/>
    </row>
    <row r="425" spans="8:24" x14ac:dyDescent="0.25">
      <c r="H425" s="4"/>
      <c r="J425" s="7"/>
      <c r="X425" s="5"/>
    </row>
    <row r="426" spans="8:24" x14ac:dyDescent="0.25">
      <c r="H426" s="4"/>
      <c r="X426" s="5"/>
    </row>
    <row r="427" spans="8:24" x14ac:dyDescent="0.25">
      <c r="H427" s="4"/>
      <c r="X427" s="5"/>
    </row>
    <row r="428" spans="8:24" x14ac:dyDescent="0.25">
      <c r="H428" s="4"/>
      <c r="X428" s="5"/>
    </row>
    <row r="429" spans="8:24" x14ac:dyDescent="0.25">
      <c r="H429" s="4"/>
      <c r="X429" s="5"/>
    </row>
    <row r="430" spans="8:24" x14ac:dyDescent="0.25">
      <c r="H430" s="4"/>
      <c r="X430" s="5"/>
    </row>
    <row r="431" spans="8:24" x14ac:dyDescent="0.25">
      <c r="H431" s="4"/>
      <c r="X431" s="5"/>
    </row>
    <row r="432" spans="8:24" x14ac:dyDescent="0.25">
      <c r="H432" s="4"/>
      <c r="X432" s="5"/>
    </row>
    <row r="433" spans="8:24" x14ac:dyDescent="0.25">
      <c r="H433" s="4"/>
      <c r="X433" s="5"/>
    </row>
    <row r="434" spans="8:24" x14ac:dyDescent="0.25">
      <c r="H434" s="4"/>
      <c r="X434" s="5"/>
    </row>
    <row r="435" spans="8:24" x14ac:dyDescent="0.25">
      <c r="H435" s="4"/>
      <c r="X435" s="5"/>
    </row>
    <row r="436" spans="8:24" x14ac:dyDescent="0.25">
      <c r="H436" s="4"/>
      <c r="X436" s="5"/>
    </row>
    <row r="437" spans="8:24" x14ac:dyDescent="0.25">
      <c r="H437" s="4"/>
      <c r="X437" s="5"/>
    </row>
    <row r="438" spans="8:24" x14ac:dyDescent="0.25">
      <c r="H438" s="4"/>
      <c r="X438" s="5"/>
    </row>
    <row r="439" spans="8:24" x14ac:dyDescent="0.25">
      <c r="H439" s="4"/>
      <c r="X439" s="5"/>
    </row>
    <row r="440" spans="8:24" x14ac:dyDescent="0.25">
      <c r="H440" s="4"/>
      <c r="X440" s="5"/>
    </row>
    <row r="441" spans="8:24" x14ac:dyDescent="0.25">
      <c r="H441" s="4"/>
      <c r="X441" s="5"/>
    </row>
    <row r="442" spans="8:24" x14ac:dyDescent="0.25">
      <c r="H442" s="4"/>
      <c r="X442" s="5"/>
    </row>
    <row r="443" spans="8:24" x14ac:dyDescent="0.25">
      <c r="H443" s="4"/>
      <c r="X443" s="5"/>
    </row>
    <row r="444" spans="8:24" x14ac:dyDescent="0.25">
      <c r="H444" s="4"/>
      <c r="X444" s="5"/>
    </row>
    <row r="445" spans="8:24" x14ac:dyDescent="0.25">
      <c r="H445" s="4"/>
      <c r="X445" s="5"/>
    </row>
    <row r="446" spans="8:24" x14ac:dyDescent="0.25">
      <c r="H446" s="4"/>
      <c r="X446" s="5"/>
    </row>
    <row r="447" spans="8:24" x14ac:dyDescent="0.25">
      <c r="H447" s="4"/>
      <c r="X447" s="5"/>
    </row>
    <row r="448" spans="8:24" x14ac:dyDescent="0.25">
      <c r="H448" s="4"/>
      <c r="X448" s="5"/>
    </row>
    <row r="449" spans="8:24" x14ac:dyDescent="0.25">
      <c r="H449" s="4"/>
      <c r="X449" s="5"/>
    </row>
    <row r="450" spans="8:24" x14ac:dyDescent="0.25">
      <c r="H450" s="4"/>
      <c r="X450" s="5"/>
    </row>
    <row r="451" spans="8:24" x14ac:dyDescent="0.25">
      <c r="H451" s="4"/>
      <c r="X451" s="5"/>
    </row>
    <row r="452" spans="8:24" x14ac:dyDescent="0.25">
      <c r="H452" s="4"/>
      <c r="X452" s="5"/>
    </row>
    <row r="453" spans="8:24" x14ac:dyDescent="0.25">
      <c r="H453" s="4"/>
      <c r="X453" s="5"/>
    </row>
    <row r="454" spans="8:24" x14ac:dyDescent="0.25">
      <c r="H454" s="4"/>
      <c r="X454" s="5"/>
    </row>
    <row r="455" spans="8:24" x14ac:dyDescent="0.25">
      <c r="H455" s="4"/>
      <c r="X455" s="5"/>
    </row>
    <row r="456" spans="8:24" x14ac:dyDescent="0.25">
      <c r="H456" s="4"/>
      <c r="X456" s="5"/>
    </row>
    <row r="457" spans="8:24" x14ac:dyDescent="0.25">
      <c r="H457" s="4"/>
      <c r="X457" s="5"/>
    </row>
    <row r="458" spans="8:24" x14ac:dyDescent="0.25">
      <c r="H458" s="4"/>
      <c r="X458" s="5"/>
    </row>
    <row r="459" spans="8:24" x14ac:dyDescent="0.25">
      <c r="H459" s="4"/>
      <c r="X459" s="5"/>
    </row>
    <row r="460" spans="8:24" x14ac:dyDescent="0.25">
      <c r="H460" s="4"/>
      <c r="X460" s="5"/>
    </row>
    <row r="461" spans="8:24" x14ac:dyDescent="0.25">
      <c r="H461" s="4"/>
      <c r="X461" s="5"/>
    </row>
    <row r="462" spans="8:24" x14ac:dyDescent="0.25">
      <c r="H462" s="4"/>
      <c r="X462" s="5"/>
    </row>
    <row r="463" spans="8:24" x14ac:dyDescent="0.25">
      <c r="H463" s="4"/>
      <c r="X463" s="5"/>
    </row>
    <row r="464" spans="8:24" x14ac:dyDescent="0.25">
      <c r="H464" s="4"/>
      <c r="X464" s="5"/>
    </row>
    <row r="465" spans="8:24" x14ac:dyDescent="0.25">
      <c r="H465" s="4"/>
      <c r="X465" s="5"/>
    </row>
    <row r="466" spans="8:24" x14ac:dyDescent="0.25">
      <c r="H466" s="4"/>
      <c r="X466" s="5"/>
    </row>
    <row r="467" spans="8:24" x14ac:dyDescent="0.25">
      <c r="H467" s="4"/>
      <c r="X467" s="5"/>
    </row>
    <row r="468" spans="8:24" x14ac:dyDescent="0.25">
      <c r="H468" s="4"/>
      <c r="X468" s="5"/>
    </row>
    <row r="469" spans="8:24" x14ac:dyDescent="0.25">
      <c r="H469" s="4"/>
      <c r="X469" s="5"/>
    </row>
    <row r="470" spans="8:24" x14ac:dyDescent="0.25">
      <c r="H470" s="4"/>
      <c r="X470" s="5"/>
    </row>
    <row r="471" spans="8:24" x14ac:dyDescent="0.25">
      <c r="H471" s="4"/>
      <c r="X471" s="5"/>
    </row>
    <row r="472" spans="8:24" x14ac:dyDescent="0.25">
      <c r="H472" s="4"/>
      <c r="X472" s="5"/>
    </row>
    <row r="473" spans="8:24" x14ac:dyDescent="0.25">
      <c r="H473" s="4"/>
      <c r="X473" s="5"/>
    </row>
    <row r="474" spans="8:24" x14ac:dyDescent="0.25">
      <c r="H474" s="4"/>
      <c r="X474" s="5"/>
    </row>
    <row r="475" spans="8:24" x14ac:dyDescent="0.25">
      <c r="H475" s="4"/>
      <c r="X475" s="5"/>
    </row>
    <row r="476" spans="8:24" x14ac:dyDescent="0.25">
      <c r="H476" s="4"/>
      <c r="X476" s="5"/>
    </row>
    <row r="477" spans="8:24" x14ac:dyDescent="0.25">
      <c r="H477" s="4"/>
      <c r="X477" s="5"/>
    </row>
    <row r="478" spans="8:24" x14ac:dyDescent="0.25">
      <c r="H478" s="4"/>
      <c r="X478" s="5"/>
    </row>
    <row r="479" spans="8:24" x14ac:dyDescent="0.25">
      <c r="H479" s="4"/>
      <c r="X479" s="5"/>
    </row>
    <row r="480" spans="8:24" x14ac:dyDescent="0.25">
      <c r="H480" s="4"/>
      <c r="X480" s="5"/>
    </row>
    <row r="481" spans="8:24" x14ac:dyDescent="0.25">
      <c r="H481" s="4"/>
      <c r="X481" s="5"/>
    </row>
    <row r="482" spans="8:24" x14ac:dyDescent="0.25">
      <c r="H482" s="4"/>
      <c r="X482" s="5"/>
    </row>
    <row r="483" spans="8:24" x14ac:dyDescent="0.25">
      <c r="H483" s="4"/>
      <c r="X483" s="5"/>
    </row>
    <row r="484" spans="8:24" x14ac:dyDescent="0.25">
      <c r="H484" s="4"/>
      <c r="X484" s="5"/>
    </row>
    <row r="485" spans="8:24" x14ac:dyDescent="0.25">
      <c r="H485" s="4"/>
      <c r="X485" s="5"/>
    </row>
    <row r="486" spans="8:24" x14ac:dyDescent="0.25">
      <c r="H486" s="4"/>
      <c r="J486" s="7"/>
      <c r="X486" s="5"/>
    </row>
    <row r="487" spans="8:24" x14ac:dyDescent="0.25">
      <c r="H487" s="4"/>
      <c r="X487" s="5"/>
    </row>
    <row r="488" spans="8:24" x14ac:dyDescent="0.25">
      <c r="H488" s="4"/>
      <c r="X488" s="5"/>
    </row>
    <row r="489" spans="8:24" x14ac:dyDescent="0.25">
      <c r="H489" s="4"/>
      <c r="X489" s="5"/>
    </row>
    <row r="490" spans="8:24" x14ac:dyDescent="0.25">
      <c r="H490" s="4"/>
      <c r="X490" s="5"/>
    </row>
    <row r="491" spans="8:24" x14ac:dyDescent="0.25">
      <c r="H491" s="4"/>
      <c r="X491" s="5"/>
    </row>
    <row r="492" spans="8:24" x14ac:dyDescent="0.25">
      <c r="H492" s="4"/>
      <c r="X492" s="5"/>
    </row>
    <row r="493" spans="8:24" x14ac:dyDescent="0.25">
      <c r="H493" s="4"/>
      <c r="X493" s="5"/>
    </row>
    <row r="494" spans="8:24" x14ac:dyDescent="0.25">
      <c r="H494" s="4"/>
      <c r="X494" s="5"/>
    </row>
    <row r="495" spans="8:24" x14ac:dyDescent="0.25">
      <c r="H495" s="4"/>
      <c r="X495" s="5"/>
    </row>
    <row r="496" spans="8:24" x14ac:dyDescent="0.25">
      <c r="H496" s="4"/>
      <c r="X496" s="5"/>
    </row>
    <row r="497" spans="8:24" x14ac:dyDescent="0.25">
      <c r="H497" s="4"/>
      <c r="X497" s="5"/>
    </row>
    <row r="498" spans="8:24" x14ac:dyDescent="0.25">
      <c r="H498" s="4"/>
      <c r="X498" s="5"/>
    </row>
    <row r="499" spans="8:24" x14ac:dyDescent="0.25">
      <c r="H499" s="4"/>
      <c r="X499" s="5"/>
    </row>
    <row r="500" spans="8:24" x14ac:dyDescent="0.25">
      <c r="H500" s="4"/>
      <c r="X500" s="5"/>
    </row>
    <row r="501" spans="8:24" x14ac:dyDescent="0.25">
      <c r="H501" s="4"/>
      <c r="X501" s="5"/>
    </row>
    <row r="502" spans="8:24" x14ac:dyDescent="0.25">
      <c r="H502" s="4"/>
      <c r="X502" s="5"/>
    </row>
    <row r="503" spans="8:24" x14ac:dyDescent="0.25">
      <c r="H503" s="4"/>
      <c r="X503" s="5"/>
    </row>
    <row r="504" spans="8:24" x14ac:dyDescent="0.25">
      <c r="H504" s="4"/>
      <c r="X504" s="5"/>
    </row>
    <row r="505" spans="8:24" x14ac:dyDescent="0.25">
      <c r="H505" s="4"/>
      <c r="X505" s="5"/>
    </row>
    <row r="506" spans="8:24" x14ac:dyDescent="0.25">
      <c r="H506" s="4"/>
      <c r="X506" s="5"/>
    </row>
    <row r="507" spans="8:24" x14ac:dyDescent="0.25">
      <c r="H507" s="4"/>
      <c r="X507" s="5"/>
    </row>
    <row r="508" spans="8:24" x14ac:dyDescent="0.25">
      <c r="H508" s="4"/>
      <c r="X508" s="5"/>
    </row>
    <row r="509" spans="8:24" x14ac:dyDescent="0.25">
      <c r="H509" s="4"/>
      <c r="X509" s="5"/>
    </row>
    <row r="510" spans="8:24" x14ac:dyDescent="0.25">
      <c r="H510" s="4"/>
      <c r="X510" s="5"/>
    </row>
    <row r="511" spans="8:24" x14ac:dyDescent="0.25">
      <c r="H511" s="4"/>
      <c r="X511" s="5"/>
    </row>
    <row r="512" spans="8:24" x14ac:dyDescent="0.25">
      <c r="H512" s="4"/>
      <c r="X512" s="5"/>
    </row>
    <row r="513" spans="8:24" x14ac:dyDescent="0.25">
      <c r="H513" s="4"/>
      <c r="X513" s="5"/>
    </row>
    <row r="514" spans="8:24" x14ac:dyDescent="0.25">
      <c r="H514" s="4"/>
      <c r="X514" s="5"/>
    </row>
    <row r="515" spans="8:24" x14ac:dyDescent="0.25">
      <c r="H515" s="4"/>
      <c r="X515" s="5"/>
    </row>
    <row r="516" spans="8:24" x14ac:dyDescent="0.25">
      <c r="H516" s="4"/>
      <c r="X516" s="5"/>
    </row>
    <row r="517" spans="8:24" x14ac:dyDescent="0.25">
      <c r="H517" s="4"/>
      <c r="X517" s="5"/>
    </row>
    <row r="518" spans="8:24" x14ac:dyDescent="0.25">
      <c r="H518" s="4"/>
      <c r="X518" s="5"/>
    </row>
    <row r="519" spans="8:24" x14ac:dyDescent="0.25">
      <c r="H519" s="4"/>
      <c r="X519" s="5"/>
    </row>
    <row r="520" spans="8:24" x14ac:dyDescent="0.25">
      <c r="H520" s="4"/>
      <c r="X520" s="5"/>
    </row>
    <row r="521" spans="8:24" x14ac:dyDescent="0.25">
      <c r="H521" s="4"/>
      <c r="X521" s="5"/>
    </row>
    <row r="522" spans="8:24" x14ac:dyDescent="0.25">
      <c r="H522" s="4"/>
      <c r="X522" s="5"/>
    </row>
    <row r="523" spans="8:24" x14ac:dyDescent="0.25">
      <c r="H523" s="4"/>
      <c r="X523" s="5"/>
    </row>
    <row r="524" spans="8:24" x14ac:dyDescent="0.25">
      <c r="H524" s="4"/>
      <c r="X524" s="5"/>
    </row>
    <row r="525" spans="8:24" x14ac:dyDescent="0.25">
      <c r="H525" s="4"/>
      <c r="X525" s="5"/>
    </row>
    <row r="526" spans="8:24" x14ac:dyDescent="0.25">
      <c r="H526" s="4"/>
      <c r="X526" s="5"/>
    </row>
    <row r="527" spans="8:24" x14ac:dyDescent="0.25">
      <c r="H527" s="4"/>
      <c r="X527" s="5"/>
    </row>
    <row r="528" spans="8:24" x14ac:dyDescent="0.25">
      <c r="H528" s="4"/>
      <c r="X528" s="5"/>
    </row>
    <row r="529" spans="8:24" x14ac:dyDescent="0.25">
      <c r="H529" s="4"/>
      <c r="X529" s="5"/>
    </row>
    <row r="530" spans="8:24" x14ac:dyDescent="0.25">
      <c r="H530" s="4"/>
      <c r="X530" s="5"/>
    </row>
    <row r="531" spans="8:24" x14ac:dyDescent="0.25">
      <c r="H531" s="4"/>
      <c r="X531" s="5"/>
    </row>
    <row r="532" spans="8:24" x14ac:dyDescent="0.25">
      <c r="H532" s="4"/>
      <c r="X532" s="5"/>
    </row>
    <row r="533" spans="8:24" x14ac:dyDescent="0.25">
      <c r="H533" s="4"/>
      <c r="X533" s="5"/>
    </row>
    <row r="534" spans="8:24" x14ac:dyDescent="0.25">
      <c r="H534" s="4"/>
      <c r="X534" s="5"/>
    </row>
    <row r="535" spans="8:24" x14ac:dyDescent="0.25">
      <c r="H535" s="4"/>
      <c r="X535" s="5"/>
    </row>
    <row r="536" spans="8:24" x14ac:dyDescent="0.25">
      <c r="H536" s="4"/>
      <c r="X536" s="5"/>
    </row>
    <row r="537" spans="8:24" x14ac:dyDescent="0.25">
      <c r="H537" s="4"/>
      <c r="X537" s="5"/>
    </row>
    <row r="538" spans="8:24" x14ac:dyDescent="0.25">
      <c r="H538" s="4"/>
      <c r="X538" s="5"/>
    </row>
    <row r="539" spans="8:24" x14ac:dyDescent="0.25">
      <c r="H539" s="4"/>
      <c r="X539" s="5"/>
    </row>
    <row r="540" spans="8:24" x14ac:dyDescent="0.25">
      <c r="H540" s="4"/>
      <c r="X540" s="5"/>
    </row>
    <row r="541" spans="8:24" x14ac:dyDescent="0.25">
      <c r="H541" s="4"/>
      <c r="X541" s="5"/>
    </row>
    <row r="542" spans="8:24" x14ac:dyDescent="0.25">
      <c r="H542" s="4"/>
      <c r="X542" s="5"/>
    </row>
    <row r="543" spans="8:24" x14ac:dyDescent="0.25">
      <c r="H543" s="4"/>
      <c r="X543" s="5"/>
    </row>
    <row r="544" spans="8:24" x14ac:dyDescent="0.25">
      <c r="H544" s="4"/>
      <c r="X544" s="5"/>
    </row>
    <row r="545" spans="8:24" x14ac:dyDescent="0.25">
      <c r="H545" s="4"/>
      <c r="X545" s="5"/>
    </row>
    <row r="546" spans="8:24" x14ac:dyDescent="0.25">
      <c r="H546" s="4"/>
      <c r="X546" s="5"/>
    </row>
    <row r="547" spans="8:24" x14ac:dyDescent="0.25">
      <c r="H547" s="4"/>
      <c r="X547" s="5"/>
    </row>
    <row r="548" spans="8:24" x14ac:dyDescent="0.25">
      <c r="H548" s="4"/>
      <c r="X548" s="5"/>
    </row>
    <row r="549" spans="8:24" x14ac:dyDescent="0.25">
      <c r="H549" s="4"/>
      <c r="X549" s="5"/>
    </row>
    <row r="550" spans="8:24" x14ac:dyDescent="0.25">
      <c r="H550" s="4"/>
      <c r="X550" s="5"/>
    </row>
    <row r="551" spans="8:24" x14ac:dyDescent="0.25">
      <c r="H551" s="4"/>
      <c r="X551" s="5"/>
    </row>
    <row r="552" spans="8:24" x14ac:dyDescent="0.25">
      <c r="H552" s="4"/>
      <c r="X552" s="5"/>
    </row>
    <row r="553" spans="8:24" x14ac:dyDescent="0.25">
      <c r="H553" s="4"/>
      <c r="X553" s="5"/>
    </row>
    <row r="554" spans="8:24" x14ac:dyDescent="0.25">
      <c r="H554" s="4"/>
      <c r="X554" s="5"/>
    </row>
    <row r="555" spans="8:24" x14ac:dyDescent="0.25">
      <c r="H555" s="4"/>
      <c r="X555" s="5"/>
    </row>
    <row r="556" spans="8:24" x14ac:dyDescent="0.25">
      <c r="H556" s="4"/>
      <c r="X556" s="5"/>
    </row>
    <row r="557" spans="8:24" x14ac:dyDescent="0.25">
      <c r="H557" s="4"/>
      <c r="X557" s="5"/>
    </row>
    <row r="558" spans="8:24" x14ac:dyDescent="0.25">
      <c r="H558" s="4"/>
      <c r="X558" s="5"/>
    </row>
    <row r="559" spans="8:24" x14ac:dyDescent="0.25">
      <c r="H559" s="4"/>
      <c r="X559" s="5"/>
    </row>
    <row r="560" spans="8:24" x14ac:dyDescent="0.25">
      <c r="H560" s="4"/>
      <c r="X560" s="5"/>
    </row>
    <row r="561" spans="8:24" x14ac:dyDescent="0.25">
      <c r="H561" s="4"/>
      <c r="X561" s="5"/>
    </row>
    <row r="562" spans="8:24" x14ac:dyDescent="0.25">
      <c r="H562" s="4"/>
      <c r="X562" s="5"/>
    </row>
    <row r="563" spans="8:24" x14ac:dyDescent="0.25">
      <c r="H563" s="4"/>
      <c r="X563" s="5"/>
    </row>
    <row r="564" spans="8:24" x14ac:dyDescent="0.25">
      <c r="H564" s="4"/>
      <c r="X564" s="5"/>
    </row>
    <row r="565" spans="8:24" x14ac:dyDescent="0.25">
      <c r="H565" s="4"/>
      <c r="X565" s="5"/>
    </row>
    <row r="566" spans="8:24" x14ac:dyDescent="0.25">
      <c r="H566" s="4"/>
      <c r="X566" s="5"/>
    </row>
    <row r="567" spans="8:24" x14ac:dyDescent="0.25">
      <c r="H567" s="4"/>
      <c r="X567" s="5"/>
    </row>
    <row r="568" spans="8:24" x14ac:dyDescent="0.25">
      <c r="H568" s="4"/>
      <c r="X568" s="5"/>
    </row>
    <row r="569" spans="8:24" x14ac:dyDescent="0.25">
      <c r="H569" s="4"/>
      <c r="X569" s="5"/>
    </row>
    <row r="570" spans="8:24" x14ac:dyDescent="0.25">
      <c r="H570" s="4"/>
      <c r="X570" s="5"/>
    </row>
    <row r="571" spans="8:24" x14ac:dyDescent="0.25">
      <c r="H571" s="4"/>
      <c r="X571" s="5"/>
    </row>
    <row r="572" spans="8:24" x14ac:dyDescent="0.25">
      <c r="H572" s="4"/>
      <c r="X572" s="5"/>
    </row>
    <row r="573" spans="8:24" x14ac:dyDescent="0.25">
      <c r="H573" s="4"/>
      <c r="X573" s="5"/>
    </row>
    <row r="574" spans="8:24" x14ac:dyDescent="0.25">
      <c r="H574" s="4"/>
      <c r="X574" s="5"/>
    </row>
    <row r="575" spans="8:24" x14ac:dyDescent="0.25">
      <c r="H575" s="4"/>
      <c r="X575" s="5"/>
    </row>
  </sheetData>
  <autoFilter ref="H1:H575">
    <sortState ref="F2:X575">
      <sortCondition ref="H1:H575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workbookViewId="0">
      <selection activeCell="D2" sqref="D2"/>
    </sheetView>
  </sheetViews>
  <sheetFormatPr defaultRowHeight="15" x14ac:dyDescent="0.25"/>
  <cols>
    <col min="1" max="1" width="20.85546875" customWidth="1"/>
    <col min="2" max="2" width="26.140625" bestFit="1" customWidth="1"/>
    <col min="3" max="3" width="2.28515625" customWidth="1"/>
    <col min="4" max="4" width="7.42578125" customWidth="1"/>
    <col min="5" max="5" width="11.85546875" customWidth="1"/>
    <col min="6" max="6" width="23.7109375" bestFit="1" customWidth="1"/>
    <col min="7" max="7" width="9.28515625" bestFit="1" customWidth="1"/>
    <col min="8" max="8" width="12" bestFit="1" customWidth="1"/>
    <col min="9" max="9" width="11.85546875" bestFit="1" customWidth="1"/>
  </cols>
  <sheetData>
    <row r="3" spans="1:2" x14ac:dyDescent="0.25">
      <c r="A3" s="34" t="s">
        <v>390</v>
      </c>
      <c r="B3" t="s">
        <v>616</v>
      </c>
    </row>
    <row r="4" spans="1:2" x14ac:dyDescent="0.25">
      <c r="A4" s="35" t="s">
        <v>590</v>
      </c>
      <c r="B4" s="36">
        <v>13</v>
      </c>
    </row>
    <row r="5" spans="1:2" x14ac:dyDescent="0.25">
      <c r="A5" s="10" t="s">
        <v>613</v>
      </c>
      <c r="B5" s="36">
        <v>2</v>
      </c>
    </row>
    <row r="6" spans="1:2" x14ac:dyDescent="0.25">
      <c r="A6" s="10" t="s">
        <v>614</v>
      </c>
      <c r="B6" s="36">
        <v>11</v>
      </c>
    </row>
    <row r="7" spans="1:2" x14ac:dyDescent="0.25">
      <c r="A7" s="35" t="s">
        <v>591</v>
      </c>
      <c r="B7" s="36">
        <v>36</v>
      </c>
    </row>
    <row r="8" spans="1:2" x14ac:dyDescent="0.25">
      <c r="A8" s="10" t="s">
        <v>613</v>
      </c>
      <c r="B8" s="36">
        <v>23</v>
      </c>
    </row>
    <row r="9" spans="1:2" x14ac:dyDescent="0.25">
      <c r="A9" s="10" t="s">
        <v>614</v>
      </c>
      <c r="B9" s="36">
        <v>13</v>
      </c>
    </row>
    <row r="10" spans="1:2" x14ac:dyDescent="0.25">
      <c r="A10" s="35" t="s">
        <v>391</v>
      </c>
      <c r="B10" s="36"/>
    </row>
    <row r="11" spans="1:2" x14ac:dyDescent="0.25">
      <c r="A11" s="10" t="s">
        <v>391</v>
      </c>
      <c r="B11" s="36"/>
    </row>
    <row r="12" spans="1:2" x14ac:dyDescent="0.25">
      <c r="A12" s="35" t="s">
        <v>392</v>
      </c>
      <c r="B12" s="36">
        <v>49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workbookViewId="0">
      <selection activeCell="P9" sqref="P9"/>
    </sheetView>
  </sheetViews>
  <sheetFormatPr defaultRowHeight="15" x14ac:dyDescent="0.25"/>
  <cols>
    <col min="1" max="1" width="33.7109375" bestFit="1" customWidth="1"/>
    <col min="2" max="2" width="36.140625" bestFit="1" customWidth="1"/>
    <col min="3" max="3" width="2.28515625" customWidth="1"/>
    <col min="4" max="4" width="7.42578125" customWidth="1"/>
    <col min="5" max="5" width="11.85546875" bestFit="1" customWidth="1"/>
  </cols>
  <sheetData>
    <row r="3" spans="1:2" x14ac:dyDescent="0.25">
      <c r="A3" s="34" t="s">
        <v>390</v>
      </c>
      <c r="B3" t="s">
        <v>618</v>
      </c>
    </row>
    <row r="4" spans="1:2" x14ac:dyDescent="0.25">
      <c r="A4" s="35" t="s">
        <v>596</v>
      </c>
      <c r="B4" s="36">
        <v>1</v>
      </c>
    </row>
    <row r="5" spans="1:2" x14ac:dyDescent="0.25">
      <c r="A5" s="10" t="s">
        <v>613</v>
      </c>
      <c r="B5" s="36">
        <v>1</v>
      </c>
    </row>
    <row r="6" spans="1:2" x14ac:dyDescent="0.25">
      <c r="A6" s="35" t="s">
        <v>594</v>
      </c>
      <c r="B6" s="36">
        <v>6</v>
      </c>
    </row>
    <row r="7" spans="1:2" x14ac:dyDescent="0.25">
      <c r="A7" s="10" t="s">
        <v>613</v>
      </c>
      <c r="B7" s="36">
        <v>4</v>
      </c>
    </row>
    <row r="8" spans="1:2" x14ac:dyDescent="0.25">
      <c r="A8" s="10" t="s">
        <v>614</v>
      </c>
      <c r="B8" s="36">
        <v>2</v>
      </c>
    </row>
    <row r="9" spans="1:2" x14ac:dyDescent="0.25">
      <c r="A9" s="35" t="s">
        <v>598</v>
      </c>
      <c r="B9" s="36">
        <v>2</v>
      </c>
    </row>
    <row r="10" spans="1:2" x14ac:dyDescent="0.25">
      <c r="A10" s="10" t="s">
        <v>614</v>
      </c>
      <c r="B10" s="36">
        <v>2</v>
      </c>
    </row>
    <row r="11" spans="1:2" x14ac:dyDescent="0.25">
      <c r="A11" s="35" t="s">
        <v>595</v>
      </c>
      <c r="B11" s="36">
        <v>10</v>
      </c>
    </row>
    <row r="12" spans="1:2" x14ac:dyDescent="0.25">
      <c r="A12" s="10" t="s">
        <v>613</v>
      </c>
      <c r="B12" s="36">
        <v>1</v>
      </c>
    </row>
    <row r="13" spans="1:2" x14ac:dyDescent="0.25">
      <c r="A13" s="10" t="s">
        <v>614</v>
      </c>
      <c r="B13" s="36">
        <v>9</v>
      </c>
    </row>
    <row r="14" spans="1:2" x14ac:dyDescent="0.25">
      <c r="A14" s="35" t="s">
        <v>597</v>
      </c>
      <c r="B14" s="36">
        <v>2</v>
      </c>
    </row>
    <row r="15" spans="1:2" x14ac:dyDescent="0.25">
      <c r="A15" s="10" t="s">
        <v>613</v>
      </c>
      <c r="B15" s="36">
        <v>2</v>
      </c>
    </row>
    <row r="16" spans="1:2" x14ac:dyDescent="0.25">
      <c r="A16" s="35" t="s">
        <v>593</v>
      </c>
      <c r="B16" s="36">
        <v>16</v>
      </c>
    </row>
    <row r="17" spans="1:2" x14ac:dyDescent="0.25">
      <c r="A17" s="10" t="s">
        <v>613</v>
      </c>
      <c r="B17" s="36">
        <v>10</v>
      </c>
    </row>
    <row r="18" spans="1:2" x14ac:dyDescent="0.25">
      <c r="A18" s="10" t="s">
        <v>614</v>
      </c>
      <c r="B18" s="36">
        <v>6</v>
      </c>
    </row>
    <row r="19" spans="1:2" x14ac:dyDescent="0.25">
      <c r="A19" s="35" t="s">
        <v>599</v>
      </c>
      <c r="B19" s="36">
        <v>5</v>
      </c>
    </row>
    <row r="20" spans="1:2" x14ac:dyDescent="0.25">
      <c r="A20" s="10" t="s">
        <v>613</v>
      </c>
      <c r="B20" s="36">
        <v>3</v>
      </c>
    </row>
    <row r="21" spans="1:2" x14ac:dyDescent="0.25">
      <c r="A21" s="10" t="s">
        <v>614</v>
      </c>
      <c r="B21" s="36">
        <v>2</v>
      </c>
    </row>
    <row r="22" spans="1:2" x14ac:dyDescent="0.25">
      <c r="A22" s="35" t="s">
        <v>610</v>
      </c>
      <c r="B22" s="36">
        <v>7</v>
      </c>
    </row>
    <row r="23" spans="1:2" x14ac:dyDescent="0.25">
      <c r="A23" s="10" t="s">
        <v>613</v>
      </c>
      <c r="B23" s="36">
        <v>4</v>
      </c>
    </row>
    <row r="24" spans="1:2" x14ac:dyDescent="0.25">
      <c r="A24" s="10" t="s">
        <v>614</v>
      </c>
      <c r="B24" s="36">
        <v>3</v>
      </c>
    </row>
    <row r="25" spans="1:2" x14ac:dyDescent="0.25">
      <c r="A25" s="35" t="s">
        <v>391</v>
      </c>
      <c r="B25" s="36"/>
    </row>
    <row r="26" spans="1:2" x14ac:dyDescent="0.25">
      <c r="A26" s="10" t="s">
        <v>391</v>
      </c>
      <c r="B26" s="36"/>
    </row>
    <row r="27" spans="1:2" x14ac:dyDescent="0.25">
      <c r="A27" s="35" t="s">
        <v>392</v>
      </c>
      <c r="B27" s="36">
        <v>49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topLeftCell="J1" workbookViewId="0">
      <selection activeCell="G22" sqref="G22"/>
    </sheetView>
  </sheetViews>
  <sheetFormatPr defaultRowHeight="15" x14ac:dyDescent="0.25"/>
  <cols>
    <col min="1" max="1" width="33.7109375" bestFit="1" customWidth="1"/>
    <col min="2" max="2" width="26.7109375" bestFit="1" customWidth="1"/>
  </cols>
  <sheetData>
    <row r="3" spans="1:2" x14ac:dyDescent="0.25">
      <c r="A3" s="34" t="s">
        <v>390</v>
      </c>
      <c r="B3" t="s">
        <v>617</v>
      </c>
    </row>
    <row r="4" spans="1:2" x14ac:dyDescent="0.25">
      <c r="A4" s="35" t="s">
        <v>596</v>
      </c>
      <c r="B4" s="36">
        <v>1</v>
      </c>
    </row>
    <row r="5" spans="1:2" x14ac:dyDescent="0.25">
      <c r="A5" s="10" t="s">
        <v>591</v>
      </c>
      <c r="B5" s="36">
        <v>1</v>
      </c>
    </row>
    <row r="6" spans="1:2" x14ac:dyDescent="0.25">
      <c r="A6" s="37" t="s">
        <v>613</v>
      </c>
      <c r="B6" s="36">
        <v>1</v>
      </c>
    </row>
    <row r="7" spans="1:2" x14ac:dyDescent="0.25">
      <c r="A7" s="35" t="s">
        <v>594</v>
      </c>
      <c r="B7" s="36">
        <v>6</v>
      </c>
    </row>
    <row r="8" spans="1:2" x14ac:dyDescent="0.25">
      <c r="A8" s="10" t="s">
        <v>590</v>
      </c>
      <c r="B8" s="36">
        <v>1</v>
      </c>
    </row>
    <row r="9" spans="1:2" x14ac:dyDescent="0.25">
      <c r="A9" s="37" t="s">
        <v>614</v>
      </c>
      <c r="B9" s="36">
        <v>1</v>
      </c>
    </row>
    <row r="10" spans="1:2" x14ac:dyDescent="0.25">
      <c r="A10" s="10" t="s">
        <v>591</v>
      </c>
      <c r="B10" s="36">
        <v>5</v>
      </c>
    </row>
    <row r="11" spans="1:2" x14ac:dyDescent="0.25">
      <c r="A11" s="37" t="s">
        <v>613</v>
      </c>
      <c r="B11" s="36">
        <v>4</v>
      </c>
    </row>
    <row r="12" spans="1:2" x14ac:dyDescent="0.25">
      <c r="A12" s="37" t="s">
        <v>614</v>
      </c>
      <c r="B12" s="36">
        <v>1</v>
      </c>
    </row>
    <row r="13" spans="1:2" x14ac:dyDescent="0.25">
      <c r="A13" s="35" t="s">
        <v>598</v>
      </c>
      <c r="B13" s="36">
        <v>2</v>
      </c>
    </row>
    <row r="14" spans="1:2" x14ac:dyDescent="0.25">
      <c r="A14" s="10" t="s">
        <v>590</v>
      </c>
      <c r="B14" s="36">
        <v>2</v>
      </c>
    </row>
    <row r="15" spans="1:2" x14ac:dyDescent="0.25">
      <c r="A15" s="37" t="s">
        <v>614</v>
      </c>
      <c r="B15" s="36">
        <v>2</v>
      </c>
    </row>
    <row r="16" spans="1:2" x14ac:dyDescent="0.25">
      <c r="A16" s="35" t="s">
        <v>595</v>
      </c>
      <c r="B16" s="36">
        <v>10</v>
      </c>
    </row>
    <row r="17" spans="1:2" x14ac:dyDescent="0.25">
      <c r="A17" s="10" t="s">
        <v>590</v>
      </c>
      <c r="B17" s="36">
        <v>8</v>
      </c>
    </row>
    <row r="18" spans="1:2" x14ac:dyDescent="0.25">
      <c r="A18" s="37" t="s">
        <v>614</v>
      </c>
      <c r="B18" s="36">
        <v>8</v>
      </c>
    </row>
    <row r="19" spans="1:2" x14ac:dyDescent="0.25">
      <c r="A19" s="10" t="s">
        <v>591</v>
      </c>
      <c r="B19" s="36">
        <v>2</v>
      </c>
    </row>
    <row r="20" spans="1:2" x14ac:dyDescent="0.25">
      <c r="A20" s="37" t="s">
        <v>613</v>
      </c>
      <c r="B20" s="36">
        <v>1</v>
      </c>
    </row>
    <row r="21" spans="1:2" x14ac:dyDescent="0.25">
      <c r="A21" s="37" t="s">
        <v>614</v>
      </c>
      <c r="B21" s="36">
        <v>1</v>
      </c>
    </row>
    <row r="22" spans="1:2" x14ac:dyDescent="0.25">
      <c r="A22" s="35" t="s">
        <v>597</v>
      </c>
      <c r="B22" s="36">
        <v>2</v>
      </c>
    </row>
    <row r="23" spans="1:2" x14ac:dyDescent="0.25">
      <c r="A23" s="10" t="s">
        <v>590</v>
      </c>
      <c r="B23" s="36">
        <v>1</v>
      </c>
    </row>
    <row r="24" spans="1:2" x14ac:dyDescent="0.25">
      <c r="A24" s="37" t="s">
        <v>613</v>
      </c>
      <c r="B24" s="36">
        <v>1</v>
      </c>
    </row>
    <row r="25" spans="1:2" x14ac:dyDescent="0.25">
      <c r="A25" s="10" t="s">
        <v>591</v>
      </c>
      <c r="B25" s="36">
        <v>1</v>
      </c>
    </row>
    <row r="26" spans="1:2" x14ac:dyDescent="0.25">
      <c r="A26" s="37" t="s">
        <v>613</v>
      </c>
      <c r="B26" s="36">
        <v>1</v>
      </c>
    </row>
    <row r="27" spans="1:2" x14ac:dyDescent="0.25">
      <c r="A27" s="35" t="s">
        <v>593</v>
      </c>
      <c r="B27" s="36">
        <v>16</v>
      </c>
    </row>
    <row r="28" spans="1:2" x14ac:dyDescent="0.25">
      <c r="A28" s="10" t="s">
        <v>590</v>
      </c>
      <c r="B28" s="36">
        <v>1</v>
      </c>
    </row>
    <row r="29" spans="1:2" x14ac:dyDescent="0.25">
      <c r="A29" s="37" t="s">
        <v>613</v>
      </c>
      <c r="B29" s="36">
        <v>1</v>
      </c>
    </row>
    <row r="30" spans="1:2" x14ac:dyDescent="0.25">
      <c r="A30" s="10" t="s">
        <v>591</v>
      </c>
      <c r="B30" s="36">
        <v>15</v>
      </c>
    </row>
    <row r="31" spans="1:2" x14ac:dyDescent="0.25">
      <c r="A31" s="37" t="s">
        <v>613</v>
      </c>
      <c r="B31" s="36">
        <v>9</v>
      </c>
    </row>
    <row r="32" spans="1:2" x14ac:dyDescent="0.25">
      <c r="A32" s="37" t="s">
        <v>614</v>
      </c>
      <c r="B32" s="36">
        <v>6</v>
      </c>
    </row>
    <row r="33" spans="1:2" x14ac:dyDescent="0.25">
      <c r="A33" s="35" t="s">
        <v>599</v>
      </c>
      <c r="B33" s="36">
        <v>5</v>
      </c>
    </row>
    <row r="34" spans="1:2" x14ac:dyDescent="0.25">
      <c r="A34" s="10" t="s">
        <v>591</v>
      </c>
      <c r="B34" s="36">
        <v>5</v>
      </c>
    </row>
    <row r="35" spans="1:2" x14ac:dyDescent="0.25">
      <c r="A35" s="37" t="s">
        <v>613</v>
      </c>
      <c r="B35" s="36">
        <v>3</v>
      </c>
    </row>
    <row r="36" spans="1:2" x14ac:dyDescent="0.25">
      <c r="A36" s="37" t="s">
        <v>614</v>
      </c>
      <c r="B36" s="36">
        <v>2</v>
      </c>
    </row>
    <row r="37" spans="1:2" x14ac:dyDescent="0.25">
      <c r="A37" s="35" t="s">
        <v>610</v>
      </c>
      <c r="B37" s="36">
        <v>7</v>
      </c>
    </row>
    <row r="38" spans="1:2" x14ac:dyDescent="0.25">
      <c r="A38" s="10" t="s">
        <v>591</v>
      </c>
      <c r="B38" s="36">
        <v>7</v>
      </c>
    </row>
    <row r="39" spans="1:2" x14ac:dyDescent="0.25">
      <c r="A39" s="37" t="s">
        <v>613</v>
      </c>
      <c r="B39" s="36">
        <v>4</v>
      </c>
    </row>
    <row r="40" spans="1:2" x14ac:dyDescent="0.25">
      <c r="A40" s="37" t="s">
        <v>614</v>
      </c>
      <c r="B40" s="36">
        <v>3</v>
      </c>
    </row>
    <row r="41" spans="1:2" x14ac:dyDescent="0.25">
      <c r="A41" s="35" t="s">
        <v>391</v>
      </c>
      <c r="B41" s="36"/>
    </row>
    <row r="42" spans="1:2" x14ac:dyDescent="0.25">
      <c r="A42" s="10" t="s">
        <v>391</v>
      </c>
      <c r="B42" s="36"/>
    </row>
    <row r="43" spans="1:2" x14ac:dyDescent="0.25">
      <c r="A43" s="37" t="s">
        <v>391</v>
      </c>
      <c r="B43" s="36"/>
    </row>
    <row r="44" spans="1:2" x14ac:dyDescent="0.25">
      <c r="A44" s="35" t="s">
        <v>392</v>
      </c>
      <c r="B44" s="36">
        <v>49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8"/>
  <sheetViews>
    <sheetView topLeftCell="A4" workbookViewId="0">
      <selection activeCell="H19" sqref="H19"/>
    </sheetView>
  </sheetViews>
  <sheetFormatPr defaultRowHeight="15" x14ac:dyDescent="0.25"/>
  <cols>
    <col min="1" max="1" width="26.7109375" customWidth="1"/>
    <col min="2" max="2" width="20.85546875" bestFit="1" customWidth="1"/>
    <col min="3" max="3" width="9.7109375" bestFit="1" customWidth="1"/>
    <col min="4" max="4" width="10.28515625" bestFit="1" customWidth="1"/>
    <col min="5" max="5" width="5.7109375" customWidth="1"/>
    <col min="6" max="6" width="22.5703125" bestFit="1" customWidth="1"/>
    <col min="7" max="7" width="7.42578125" customWidth="1"/>
    <col min="8" max="8" width="11.85546875" bestFit="1" customWidth="1"/>
  </cols>
  <sheetData>
    <row r="3" spans="1:8" x14ac:dyDescent="0.25">
      <c r="A3" s="34" t="s">
        <v>617</v>
      </c>
      <c r="B3" s="34" t="s">
        <v>615</v>
      </c>
    </row>
    <row r="4" spans="1:8" x14ac:dyDescent="0.25">
      <c r="A4" s="34" t="s">
        <v>390</v>
      </c>
      <c r="B4" s="25" t="s">
        <v>604</v>
      </c>
      <c r="C4" s="25" t="s">
        <v>607</v>
      </c>
      <c r="D4" s="25" t="s">
        <v>605</v>
      </c>
      <c r="E4" s="25" t="s">
        <v>603</v>
      </c>
      <c r="F4" s="25" t="s">
        <v>606</v>
      </c>
      <c r="G4" s="25" t="s">
        <v>391</v>
      </c>
      <c r="H4" s="25" t="s">
        <v>392</v>
      </c>
    </row>
    <row r="5" spans="1:8" x14ac:dyDescent="0.25">
      <c r="A5" s="35" t="s">
        <v>613</v>
      </c>
      <c r="B5" s="36">
        <v>2</v>
      </c>
      <c r="C5" s="36"/>
      <c r="D5" s="36">
        <v>1</v>
      </c>
      <c r="E5" s="36">
        <v>22</v>
      </c>
      <c r="F5" s="36"/>
      <c r="G5" s="36"/>
      <c r="H5" s="36">
        <v>25</v>
      </c>
    </row>
    <row r="6" spans="1:8" x14ac:dyDescent="0.25">
      <c r="A6" s="35" t="s">
        <v>614</v>
      </c>
      <c r="B6" s="36">
        <v>9</v>
      </c>
      <c r="C6" s="36">
        <v>1</v>
      </c>
      <c r="D6" s="36"/>
      <c r="E6" s="36">
        <v>12</v>
      </c>
      <c r="F6" s="36">
        <v>2</v>
      </c>
      <c r="G6" s="36"/>
      <c r="H6" s="36">
        <v>24</v>
      </c>
    </row>
    <row r="7" spans="1:8" x14ac:dyDescent="0.25">
      <c r="A7" s="35" t="s">
        <v>391</v>
      </c>
      <c r="B7" s="36"/>
      <c r="C7" s="36"/>
      <c r="D7" s="36"/>
      <c r="E7" s="36"/>
      <c r="F7" s="36"/>
      <c r="G7" s="36"/>
      <c r="H7" s="36"/>
    </row>
    <row r="8" spans="1:8" x14ac:dyDescent="0.25">
      <c r="A8" s="35" t="s">
        <v>392</v>
      </c>
      <c r="B8" s="36">
        <v>11</v>
      </c>
      <c r="C8" s="36">
        <v>1</v>
      </c>
      <c r="D8" s="36">
        <v>1</v>
      </c>
      <c r="E8" s="36">
        <v>34</v>
      </c>
      <c r="F8" s="36">
        <v>2</v>
      </c>
      <c r="G8" s="36"/>
      <c r="H8" s="36">
        <v>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Сводная таблица "перепутать"</vt:lpstr>
      <vt:lpstr>Св. таблица "спутать"</vt:lpstr>
      <vt:lpstr>Выборка "спутать"</vt:lpstr>
      <vt:lpstr>Лист6</vt:lpstr>
      <vt:lpstr>Обе выборки</vt:lpstr>
      <vt:lpstr>3.1(а)</vt:lpstr>
      <vt:lpstr>3.1(б)</vt:lpstr>
      <vt:lpstr>3.1(в)</vt:lpstr>
      <vt:lpstr>3.2(а)</vt:lpstr>
      <vt:lpstr>3.2(б)</vt:lpstr>
      <vt:lpstr>3.2(в)</vt:lpstr>
      <vt:lpstr>3.3</vt:lpstr>
      <vt:lpstr>Перепутать</vt:lpstr>
      <vt:lpstr>Лист5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InYaz-7</dc:creator>
  <cp:lastModifiedBy>Dasha</cp:lastModifiedBy>
  <dcterms:created xsi:type="dcterms:W3CDTF">2017-10-09T15:01:09Z</dcterms:created>
  <dcterms:modified xsi:type="dcterms:W3CDTF">2017-10-10T21:29:14Z</dcterms:modified>
</cp:coreProperties>
</file>