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 J Delgado H\Downloads\"/>
    </mc:Choice>
  </mc:AlternateContent>
  <xr:revisionPtr revIDLastSave="0" documentId="13_ncr:1_{155D9AD0-493A-4553-BDFD-7D7BBFAA56A6}" xr6:coauthVersionLast="47" xr6:coauthVersionMax="47" xr10:uidLastSave="{00000000-0000-0000-0000-000000000000}"/>
  <bookViews>
    <workbookView xWindow="-108" yWindow="-108" windowWidth="23256" windowHeight="12576" xr2:uid="{67A5A55E-65E7-B142-AE4C-38EAEFBA93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6" i="1" l="1"/>
  <c r="C56" i="1"/>
  <c r="F3" i="1" s="1"/>
  <c r="D56" i="1"/>
  <c r="E56" i="1"/>
  <c r="H3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6" i="1" s="1"/>
  <c r="I54" i="1"/>
  <c r="I55" i="1"/>
  <c r="I2" i="1"/>
  <c r="G9" i="1"/>
  <c r="C6" i="2"/>
  <c r="C5" i="2"/>
  <c r="D5" i="2"/>
  <c r="D6" i="2" s="1"/>
  <c r="B5" i="2"/>
  <c r="B6" i="2" s="1"/>
  <c r="J14" i="1" l="1"/>
  <c r="J26" i="1"/>
  <c r="J38" i="1"/>
  <c r="J50" i="1"/>
  <c r="J15" i="1"/>
  <c r="J27" i="1"/>
  <c r="J39" i="1"/>
  <c r="J51" i="1"/>
  <c r="J16" i="1"/>
  <c r="J28" i="1"/>
  <c r="J40" i="1"/>
  <c r="J52" i="1"/>
  <c r="J5" i="1"/>
  <c r="J17" i="1"/>
  <c r="J29" i="1"/>
  <c r="J41" i="1"/>
  <c r="J6" i="1"/>
  <c r="J18" i="1"/>
  <c r="J30" i="1"/>
  <c r="J42" i="1"/>
  <c r="J54" i="1"/>
  <c r="J7" i="1"/>
  <c r="J19" i="1"/>
  <c r="J31" i="1"/>
  <c r="J43" i="1"/>
  <c r="J55" i="1"/>
  <c r="J8" i="1"/>
  <c r="J20" i="1"/>
  <c r="J32" i="1"/>
  <c r="J44" i="1"/>
  <c r="J2" i="1"/>
  <c r="J9" i="1"/>
  <c r="J21" i="1"/>
  <c r="J33" i="1"/>
  <c r="J45" i="1"/>
  <c r="J10" i="1"/>
  <c r="J22" i="1"/>
  <c r="J34" i="1"/>
  <c r="J46" i="1"/>
  <c r="J11" i="1"/>
  <c r="J23" i="1"/>
  <c r="J35" i="1"/>
  <c r="J47" i="1"/>
  <c r="J12" i="1"/>
  <c r="J24" i="1"/>
  <c r="J36" i="1"/>
  <c r="J48" i="1"/>
  <c r="J13" i="1"/>
  <c r="J25" i="1"/>
  <c r="J37" i="1"/>
  <c r="J49" i="1"/>
  <c r="J3" i="1"/>
  <c r="J4" i="1"/>
  <c r="J53" i="1"/>
  <c r="F22" i="1"/>
  <c r="F9" i="1"/>
  <c r="F12" i="1"/>
  <c r="F48" i="1"/>
  <c r="F21" i="1"/>
  <c r="F45" i="1"/>
  <c r="F24" i="1"/>
  <c r="F46" i="1"/>
  <c r="F36" i="1"/>
  <c r="F34" i="1"/>
  <c r="F10" i="1"/>
  <c r="F33" i="1"/>
  <c r="D7" i="2"/>
  <c r="E6" i="2"/>
  <c r="B7" i="2" s="1"/>
  <c r="H46" i="1"/>
  <c r="G51" i="1"/>
  <c r="H45" i="1"/>
  <c r="F50" i="1"/>
  <c r="F38" i="1"/>
  <c r="F26" i="1"/>
  <c r="F14" i="1"/>
  <c r="G2" i="1"/>
  <c r="G44" i="1"/>
  <c r="G32" i="1"/>
  <c r="G20" i="1"/>
  <c r="G8" i="1"/>
  <c r="H50" i="1"/>
  <c r="H38" i="1"/>
  <c r="H26" i="1"/>
  <c r="H14" i="1"/>
  <c r="G40" i="1"/>
  <c r="G16" i="1"/>
  <c r="H22" i="1"/>
  <c r="G39" i="1"/>
  <c r="G27" i="1"/>
  <c r="G3" i="1"/>
  <c r="H33" i="1"/>
  <c r="F49" i="1"/>
  <c r="F37" i="1"/>
  <c r="F25" i="1"/>
  <c r="F13" i="1"/>
  <c r="G55" i="1"/>
  <c r="G43" i="1"/>
  <c r="G31" i="1"/>
  <c r="G19" i="1"/>
  <c r="G7" i="1"/>
  <c r="H49" i="1"/>
  <c r="H37" i="1"/>
  <c r="H25" i="1"/>
  <c r="H13" i="1"/>
  <c r="G54" i="1"/>
  <c r="G42" i="1"/>
  <c r="G30" i="1"/>
  <c r="G18" i="1"/>
  <c r="G6" i="1"/>
  <c r="H48" i="1"/>
  <c r="H36" i="1"/>
  <c r="H24" i="1"/>
  <c r="H12" i="1"/>
  <c r="F47" i="1"/>
  <c r="F35" i="1"/>
  <c r="F23" i="1"/>
  <c r="F11" i="1"/>
  <c r="G53" i="1"/>
  <c r="G41" i="1"/>
  <c r="G29" i="1"/>
  <c r="G17" i="1"/>
  <c r="G5" i="1"/>
  <c r="H47" i="1"/>
  <c r="H35" i="1"/>
  <c r="H23" i="1"/>
  <c r="H11" i="1"/>
  <c r="F2" i="1"/>
  <c r="F44" i="1"/>
  <c r="F32" i="1"/>
  <c r="F20" i="1"/>
  <c r="F8" i="1"/>
  <c r="G50" i="1"/>
  <c r="G38" i="1"/>
  <c r="G26" i="1"/>
  <c r="G14" i="1"/>
  <c r="H2" i="1"/>
  <c r="H44" i="1"/>
  <c r="H32" i="1"/>
  <c r="H20" i="1"/>
  <c r="H8" i="1"/>
  <c r="G52" i="1"/>
  <c r="G4" i="1"/>
  <c r="H21" i="1"/>
  <c r="F55" i="1"/>
  <c r="F43" i="1"/>
  <c r="F31" i="1"/>
  <c r="F19" i="1"/>
  <c r="F7" i="1"/>
  <c r="G49" i="1"/>
  <c r="G37" i="1"/>
  <c r="G25" i="1"/>
  <c r="G13" i="1"/>
  <c r="H55" i="1"/>
  <c r="H43" i="1"/>
  <c r="H31" i="1"/>
  <c r="H19" i="1"/>
  <c r="H7" i="1"/>
  <c r="H9" i="1"/>
  <c r="F54" i="1"/>
  <c r="F42" i="1"/>
  <c r="F30" i="1"/>
  <c r="F18" i="1"/>
  <c r="F6" i="1"/>
  <c r="G48" i="1"/>
  <c r="G36" i="1"/>
  <c r="G24" i="1"/>
  <c r="G12" i="1"/>
  <c r="H54" i="1"/>
  <c r="H42" i="1"/>
  <c r="H30" i="1"/>
  <c r="H18" i="1"/>
  <c r="H6" i="1"/>
  <c r="F53" i="1"/>
  <c r="F41" i="1"/>
  <c r="F29" i="1"/>
  <c r="F17" i="1"/>
  <c r="F5" i="1"/>
  <c r="G47" i="1"/>
  <c r="G35" i="1"/>
  <c r="G23" i="1"/>
  <c r="G11" i="1"/>
  <c r="H53" i="1"/>
  <c r="H41" i="1"/>
  <c r="H29" i="1"/>
  <c r="H17" i="1"/>
  <c r="H5" i="1"/>
  <c r="G28" i="1"/>
  <c r="H34" i="1"/>
  <c r="G15" i="1"/>
  <c r="F52" i="1"/>
  <c r="F40" i="1"/>
  <c r="F28" i="1"/>
  <c r="F16" i="1"/>
  <c r="F4" i="1"/>
  <c r="G46" i="1"/>
  <c r="G34" i="1"/>
  <c r="G22" i="1"/>
  <c r="G10" i="1"/>
  <c r="H52" i="1"/>
  <c r="H40" i="1"/>
  <c r="H28" i="1"/>
  <c r="H16" i="1"/>
  <c r="H4" i="1"/>
  <c r="H10" i="1"/>
  <c r="F51" i="1"/>
  <c r="F39" i="1"/>
  <c r="F27" i="1"/>
  <c r="F15" i="1"/>
  <c r="G45" i="1"/>
  <c r="G33" i="1"/>
  <c r="G21" i="1"/>
  <c r="H51" i="1"/>
  <c r="H39" i="1"/>
  <c r="H27" i="1"/>
  <c r="H15" i="1"/>
  <c r="H56" i="1" l="1"/>
  <c r="F56" i="1"/>
  <c r="J56" i="1"/>
  <c r="E7" i="2"/>
  <c r="C7" i="2"/>
</calcChain>
</file>

<file path=xl/sharedStrings.xml><?xml version="1.0" encoding="utf-8"?>
<sst xmlns="http://schemas.openxmlformats.org/spreadsheetml/2006/main" count="72" uniqueCount="69">
  <si>
    <t>Alumnos</t>
  </si>
  <si>
    <t>Profesores</t>
  </si>
  <si>
    <t>Administrativos</t>
  </si>
  <si>
    <t>Cuauhtemoc</t>
  </si>
  <si>
    <t>Angel Garibay</t>
  </si>
  <si>
    <t>Pablo González</t>
  </si>
  <si>
    <t>Ignacio Ramírez</t>
  </si>
  <si>
    <t>Isidro Fabela</t>
  </si>
  <si>
    <t>Adolfo López</t>
  </si>
  <si>
    <t>Ignacio Pichardo</t>
  </si>
  <si>
    <t>Nezahualcoyotl</t>
  </si>
  <si>
    <t>Sor Juana</t>
  </si>
  <si>
    <t>Texcoco</t>
  </si>
  <si>
    <t>Escuela Artes</t>
  </si>
  <si>
    <t>F. Antropología</t>
  </si>
  <si>
    <t>F. Arquitectura y D</t>
  </si>
  <si>
    <t>F. Artes</t>
  </si>
  <si>
    <t>F. Ciencias</t>
  </si>
  <si>
    <t>F. Ciencias Agricolas</t>
  </si>
  <si>
    <t>F. Ciencias Conducta</t>
  </si>
  <si>
    <t>F. Contaduría y Adm</t>
  </si>
  <si>
    <t>F. Ciencias Políticas</t>
  </si>
  <si>
    <t>Cantidad</t>
  </si>
  <si>
    <t>Tiempo/semana</t>
  </si>
  <si>
    <t>Antigüedad (años)</t>
  </si>
  <si>
    <t>Semanas</t>
  </si>
  <si>
    <t>F. Derecho</t>
  </si>
  <si>
    <t>F. Economía</t>
  </si>
  <si>
    <t>F. Enfermería</t>
  </si>
  <si>
    <t>F. Geografía</t>
  </si>
  <si>
    <t>F. Humanidades</t>
  </si>
  <si>
    <t>F. Ingeniería</t>
  </si>
  <si>
    <t>F. Lenguas</t>
  </si>
  <si>
    <t>F. Medicina</t>
  </si>
  <si>
    <t>F. Medicina Veterinaria</t>
  </si>
  <si>
    <t>F. Odontología</t>
  </si>
  <si>
    <t>F. Planeación Urbana</t>
  </si>
  <si>
    <t>F. Química</t>
  </si>
  <si>
    <t>F. Turismo</t>
  </si>
  <si>
    <t>CU Amecameca</t>
  </si>
  <si>
    <t>CU Atlacomulco</t>
  </si>
  <si>
    <t>CU Ecatepec</t>
  </si>
  <si>
    <t>CU Nezahualcoyotl</t>
  </si>
  <si>
    <t>CU Temascaltepec</t>
  </si>
  <si>
    <t>CU Tenancingo</t>
  </si>
  <si>
    <t>CU Texcoco</t>
  </si>
  <si>
    <t>CU Valle de Chalco</t>
  </si>
  <si>
    <t>CU Valle de México</t>
  </si>
  <si>
    <t>CU Teotihuacan</t>
  </si>
  <si>
    <t>CU Zumpango</t>
  </si>
  <si>
    <t>UAP Acolman</t>
  </si>
  <si>
    <t>UAP Chimalhuacan</t>
  </si>
  <si>
    <t>UAP Cuautitlàn Izcalli</t>
  </si>
  <si>
    <t>UAP Huehuetoca</t>
  </si>
  <si>
    <t>UAP Tejupilco</t>
  </si>
  <si>
    <t>UAP Tianguistenco</t>
  </si>
  <si>
    <t>UAP Tlalnepantla</t>
  </si>
  <si>
    <t>Instituto Ciencias Agrícolas</t>
  </si>
  <si>
    <t>Instituto Estudios Universidad</t>
  </si>
  <si>
    <t>Instituto Ciencias del Agua</t>
  </si>
  <si>
    <t>Administración Central</t>
  </si>
  <si>
    <t>ID</t>
  </si>
  <si>
    <t>Comunidad</t>
  </si>
  <si>
    <t>Total</t>
  </si>
  <si>
    <t>Espacios</t>
  </si>
  <si>
    <t>Peso_Alumnos</t>
  </si>
  <si>
    <t>Peso_Profesores</t>
  </si>
  <si>
    <t>Peso_Administrativos</t>
  </si>
  <si>
    <t>Peso_Comunidad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</si>
</sst>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0" fontId="0" fillId="0" borderId="1" xfId="1" applyNumberFormat="1" applyFont="1" applyBorder="1"/>
    <xf numFmtId="0" fontId="0" fillId="0" borderId="2" xfId="0" applyBorder="1"/>
    <xf numFmtId="10" fontId="0" fillId="0" borderId="2" xfId="1" applyNumberFormat="1" applyFont="1" applyBorder="1"/>
    <xf numFmtId="9" fontId="0" fillId="0" borderId="1" xfId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ABD1-9649-464B-A6F3-724823E15746}">
  <sheetPr codeName="Hoja1"/>
  <dimension ref="A1:J56"/>
  <sheetViews>
    <sheetView tabSelected="1" topLeftCell="A44" zoomScale="94" workbookViewId="0">
      <selection activeCell="C54" sqref="C54"/>
    </sheetView>
  </sheetViews>
  <sheetFormatPr baseColWidth="10" defaultRowHeight="15.6" x14ac:dyDescent="0.3"/>
  <cols>
    <col min="2" max="2" width="25.796875" bestFit="1" customWidth="1"/>
    <col min="5" max="5" width="14" bestFit="1" customWidth="1"/>
    <col min="6" max="6" width="12.69921875" bestFit="1" customWidth="1"/>
    <col min="7" max="7" width="14.19921875" bestFit="1" customWidth="1"/>
    <col min="8" max="8" width="18.5" bestFit="1" customWidth="1"/>
  </cols>
  <sheetData>
    <row r="1" spans="1:10" x14ac:dyDescent="0.3">
      <c r="A1" s="1" t="s">
        <v>61</v>
      </c>
      <c r="B1" s="1" t="s">
        <v>64</v>
      </c>
      <c r="C1" s="1" t="s">
        <v>0</v>
      </c>
      <c r="D1" s="1" t="s">
        <v>1</v>
      </c>
      <c r="E1" s="1" t="s">
        <v>2</v>
      </c>
      <c r="F1" s="1" t="s">
        <v>65</v>
      </c>
      <c r="G1" s="1" t="s">
        <v>66</v>
      </c>
      <c r="H1" s="1" t="s">
        <v>67</v>
      </c>
      <c r="I1" s="1" t="s">
        <v>62</v>
      </c>
      <c r="J1" s="1" t="s">
        <v>68</v>
      </c>
    </row>
    <row r="2" spans="1:10" x14ac:dyDescent="0.3">
      <c r="A2" s="1">
        <v>1</v>
      </c>
      <c r="B2" s="1" t="s">
        <v>3</v>
      </c>
      <c r="C2" s="1">
        <v>3379</v>
      </c>
      <c r="D2" s="1">
        <v>136</v>
      </c>
      <c r="E2" s="1">
        <v>56</v>
      </c>
      <c r="F2" s="2">
        <f>C2/$C$56</f>
        <v>3.4403763134316201E-2</v>
      </c>
      <c r="G2" s="2">
        <f>D2/$D$56</f>
        <v>1.8888888888888889E-2</v>
      </c>
      <c r="H2" s="2">
        <f>E2/$E$56</f>
        <v>1.2171267115844382E-2</v>
      </c>
      <c r="I2" s="1">
        <f>SUM(C2:E2)</f>
        <v>3571</v>
      </c>
      <c r="J2" s="2">
        <f>I2/$I$56</f>
        <v>3.2458620031449684E-2</v>
      </c>
    </row>
    <row r="3" spans="1:10" x14ac:dyDescent="0.3">
      <c r="A3" s="1">
        <v>2</v>
      </c>
      <c r="B3" s="1" t="s">
        <v>4</v>
      </c>
      <c r="C3" s="1">
        <v>3000</v>
      </c>
      <c r="D3" s="1">
        <v>120</v>
      </c>
      <c r="E3" s="1">
        <v>56</v>
      </c>
      <c r="F3" s="2">
        <f t="shared" ref="F3:F55" si="0">C3/$C$56</f>
        <v>3.0544921397735604E-2</v>
      </c>
      <c r="G3" s="2">
        <f t="shared" ref="G3:G55" si="1">D3/$D$56</f>
        <v>1.6666666666666666E-2</v>
      </c>
      <c r="H3" s="2">
        <f t="shared" ref="H3:H55" si="2">E3/$E$56</f>
        <v>1.2171267115844382E-2</v>
      </c>
      <c r="I3" s="1">
        <f t="shared" ref="I3:I55" si="3">SUM(C3:E3)</f>
        <v>3176</v>
      </c>
      <c r="J3" s="2">
        <f t="shared" ref="J3:J55" si="4">I3/$I$56</f>
        <v>2.8868265813465192E-2</v>
      </c>
    </row>
    <row r="4" spans="1:10" x14ac:dyDescent="0.3">
      <c r="A4" s="1">
        <v>3</v>
      </c>
      <c r="B4" s="1" t="s">
        <v>5</v>
      </c>
      <c r="C4" s="1">
        <v>2271</v>
      </c>
      <c r="D4" s="1">
        <v>107</v>
      </c>
      <c r="E4" s="1">
        <v>33</v>
      </c>
      <c r="F4" s="2">
        <f t="shared" si="0"/>
        <v>2.3122505498085852E-2</v>
      </c>
      <c r="G4" s="2">
        <f t="shared" si="1"/>
        <v>1.4861111111111111E-2</v>
      </c>
      <c r="H4" s="2">
        <f t="shared" si="2"/>
        <v>7.172353836122582E-3</v>
      </c>
      <c r="I4" s="1">
        <f t="shared" si="3"/>
        <v>2411</v>
      </c>
      <c r="J4" s="2">
        <f t="shared" si="4"/>
        <v>2.1914794986229402E-2</v>
      </c>
    </row>
    <row r="5" spans="1:10" x14ac:dyDescent="0.3">
      <c r="A5" s="1">
        <v>4</v>
      </c>
      <c r="B5" s="1" t="s">
        <v>6</v>
      </c>
      <c r="C5" s="1">
        <v>2168</v>
      </c>
      <c r="D5" s="1">
        <v>102</v>
      </c>
      <c r="E5" s="1">
        <v>43</v>
      </c>
      <c r="F5" s="2">
        <f t="shared" si="0"/>
        <v>2.2073796530096928E-2</v>
      </c>
      <c r="G5" s="2">
        <f t="shared" si="1"/>
        <v>1.4166666666666666E-2</v>
      </c>
      <c r="H5" s="2">
        <f t="shared" si="2"/>
        <v>9.3457943925233638E-3</v>
      </c>
      <c r="I5" s="1">
        <f t="shared" si="3"/>
        <v>2313</v>
      </c>
      <c r="J5" s="2">
        <f t="shared" si="4"/>
        <v>2.1024023559995275E-2</v>
      </c>
    </row>
    <row r="6" spans="1:10" x14ac:dyDescent="0.3">
      <c r="A6" s="1">
        <v>5</v>
      </c>
      <c r="B6" s="1" t="s">
        <v>7</v>
      </c>
      <c r="C6" s="1">
        <v>1290</v>
      </c>
      <c r="D6" s="1">
        <v>52</v>
      </c>
      <c r="E6" s="1">
        <v>21</v>
      </c>
      <c r="F6" s="2">
        <f t="shared" si="0"/>
        <v>1.3134316201026308E-2</v>
      </c>
      <c r="G6" s="2">
        <f t="shared" si="1"/>
        <v>7.2222222222222219E-3</v>
      </c>
      <c r="H6" s="2">
        <f t="shared" si="2"/>
        <v>4.5642251684416433E-3</v>
      </c>
      <c r="I6" s="1">
        <f t="shared" si="3"/>
        <v>1363</v>
      </c>
      <c r="J6" s="2">
        <f t="shared" si="4"/>
        <v>1.2388994428133834E-2</v>
      </c>
    </row>
    <row r="7" spans="1:10" x14ac:dyDescent="0.3">
      <c r="A7" s="1">
        <v>6</v>
      </c>
      <c r="B7" s="1" t="s">
        <v>8</v>
      </c>
      <c r="C7" s="1">
        <v>3873</v>
      </c>
      <c r="D7" s="1">
        <v>179</v>
      </c>
      <c r="E7" s="1">
        <v>62</v>
      </c>
      <c r="F7" s="2">
        <f t="shared" si="0"/>
        <v>3.9433493524476664E-2</v>
      </c>
      <c r="G7" s="2">
        <f t="shared" si="1"/>
        <v>2.4861111111111112E-2</v>
      </c>
      <c r="H7" s="2">
        <f t="shared" si="2"/>
        <v>1.3475331449684852E-2</v>
      </c>
      <c r="I7" s="1">
        <f t="shared" si="3"/>
        <v>4114</v>
      </c>
      <c r="J7" s="2">
        <f t="shared" si="4"/>
        <v>3.7394220893134697E-2</v>
      </c>
    </row>
    <row r="8" spans="1:10" x14ac:dyDescent="0.3">
      <c r="A8" s="1">
        <v>7</v>
      </c>
      <c r="B8" s="1" t="s">
        <v>9</v>
      </c>
      <c r="C8" s="1">
        <v>213</v>
      </c>
      <c r="D8" s="1">
        <v>15</v>
      </c>
      <c r="E8" s="1">
        <v>13</v>
      </c>
      <c r="F8" s="2">
        <f t="shared" si="0"/>
        <v>2.1686894192392277E-3</v>
      </c>
      <c r="G8" s="2">
        <f t="shared" si="1"/>
        <v>2.0833333333333333E-3</v>
      </c>
      <c r="H8" s="2">
        <f t="shared" si="2"/>
        <v>2.8254727233210171E-3</v>
      </c>
      <c r="I8" s="1">
        <f t="shared" si="3"/>
        <v>241</v>
      </c>
      <c r="J8" s="2">
        <f t="shared" si="4"/>
        <v>2.1905705481880073E-3</v>
      </c>
    </row>
    <row r="9" spans="1:10" x14ac:dyDescent="0.3">
      <c r="A9" s="1">
        <v>8</v>
      </c>
      <c r="B9" s="1" t="s">
        <v>10</v>
      </c>
      <c r="C9" s="1">
        <v>3291</v>
      </c>
      <c r="D9" s="1">
        <v>150</v>
      </c>
      <c r="E9" s="1">
        <v>39</v>
      </c>
      <c r="F9" s="2">
        <f t="shared" si="0"/>
        <v>3.3507778773315955E-2</v>
      </c>
      <c r="G9" s="2">
        <f t="shared" si="1"/>
        <v>2.0833333333333332E-2</v>
      </c>
      <c r="H9" s="2">
        <f t="shared" si="2"/>
        <v>8.4764181699630518E-3</v>
      </c>
      <c r="I9" s="1">
        <f t="shared" si="3"/>
        <v>3480</v>
      </c>
      <c r="J9" s="2">
        <f t="shared" si="4"/>
        <v>3.163147513566085E-2</v>
      </c>
    </row>
    <row r="10" spans="1:10" x14ac:dyDescent="0.3">
      <c r="A10" s="1">
        <v>9</v>
      </c>
      <c r="B10" s="1" t="s">
        <v>11</v>
      </c>
      <c r="C10" s="1">
        <v>2341</v>
      </c>
      <c r="D10" s="1">
        <v>74</v>
      </c>
      <c r="E10" s="1">
        <v>31</v>
      </c>
      <c r="F10" s="2">
        <f t="shared" si="0"/>
        <v>2.3835220330699684E-2</v>
      </c>
      <c r="G10" s="2">
        <f t="shared" si="1"/>
        <v>1.0277777777777778E-2</v>
      </c>
      <c r="H10" s="2">
        <f t="shared" si="2"/>
        <v>6.737665724842426E-3</v>
      </c>
      <c r="I10" s="1">
        <f t="shared" si="3"/>
        <v>2446</v>
      </c>
      <c r="J10" s="2">
        <f t="shared" si="4"/>
        <v>2.2232927638455875E-2</v>
      </c>
    </row>
    <row r="11" spans="1:10" x14ac:dyDescent="0.3">
      <c r="A11" s="1">
        <v>10</v>
      </c>
      <c r="B11" s="1" t="s">
        <v>12</v>
      </c>
      <c r="C11" s="1">
        <v>2631</v>
      </c>
      <c r="D11" s="1">
        <v>97</v>
      </c>
      <c r="E11" s="1">
        <v>42</v>
      </c>
      <c r="F11" s="2">
        <f t="shared" si="0"/>
        <v>2.6787896065814124E-2</v>
      </c>
      <c r="G11" s="2">
        <f t="shared" si="1"/>
        <v>1.3472222222222222E-2</v>
      </c>
      <c r="H11" s="2">
        <f t="shared" si="2"/>
        <v>9.1284503368832867E-3</v>
      </c>
      <c r="I11" s="1">
        <f t="shared" si="3"/>
        <v>2770</v>
      </c>
      <c r="J11" s="2">
        <f t="shared" si="4"/>
        <v>2.5177927047638091E-2</v>
      </c>
    </row>
    <row r="12" spans="1:10" x14ac:dyDescent="0.3">
      <c r="A12" s="1">
        <v>11</v>
      </c>
      <c r="B12" s="1" t="s">
        <v>13</v>
      </c>
      <c r="C12" s="1">
        <v>381</v>
      </c>
      <c r="D12" s="1">
        <v>56</v>
      </c>
      <c r="E12" s="1">
        <v>30</v>
      </c>
      <c r="F12" s="2">
        <f t="shared" si="0"/>
        <v>3.8792050175124218E-3</v>
      </c>
      <c r="G12" s="2">
        <f t="shared" si="1"/>
        <v>7.7777777777777776E-3</v>
      </c>
      <c r="H12" s="2">
        <f t="shared" si="2"/>
        <v>6.5203216692023471E-3</v>
      </c>
      <c r="I12" s="1">
        <f t="shared" si="3"/>
        <v>467</v>
      </c>
      <c r="J12" s="2">
        <f t="shared" si="4"/>
        <v>4.2447985311360971E-3</v>
      </c>
    </row>
    <row r="13" spans="1:10" x14ac:dyDescent="0.3">
      <c r="A13" s="1">
        <v>12</v>
      </c>
      <c r="B13" s="1" t="s">
        <v>14</v>
      </c>
      <c r="C13" s="1">
        <v>215</v>
      </c>
      <c r="D13" s="1">
        <v>38</v>
      </c>
      <c r="E13" s="1">
        <v>26</v>
      </c>
      <c r="F13" s="2">
        <f t="shared" si="0"/>
        <v>2.1890527001710517E-3</v>
      </c>
      <c r="G13" s="2">
        <f t="shared" si="1"/>
        <v>5.2777777777777779E-3</v>
      </c>
      <c r="H13" s="2">
        <f t="shared" si="2"/>
        <v>5.6509454466420342E-3</v>
      </c>
      <c r="I13" s="1">
        <f t="shared" si="3"/>
        <v>279</v>
      </c>
      <c r="J13" s="2">
        <f t="shared" si="4"/>
        <v>2.535971713462465E-3</v>
      </c>
    </row>
    <row r="14" spans="1:10" x14ac:dyDescent="0.3">
      <c r="A14" s="1">
        <v>13</v>
      </c>
      <c r="B14" s="1" t="s">
        <v>15</v>
      </c>
      <c r="C14" s="1">
        <v>2106</v>
      </c>
      <c r="D14" s="1">
        <v>343</v>
      </c>
      <c r="E14" s="1">
        <v>57</v>
      </c>
      <c r="F14" s="2">
        <f t="shared" si="0"/>
        <v>2.1442534821210394E-2</v>
      </c>
      <c r="G14" s="2">
        <f t="shared" si="1"/>
        <v>4.763888888888889E-2</v>
      </c>
      <c r="H14" s="2">
        <f t="shared" si="2"/>
        <v>1.2388611171484459E-2</v>
      </c>
      <c r="I14" s="1">
        <f t="shared" si="3"/>
        <v>2506</v>
      </c>
      <c r="J14" s="2">
        <f t="shared" si="4"/>
        <v>2.2778297899415545E-2</v>
      </c>
    </row>
    <row r="15" spans="1:10" x14ac:dyDescent="0.3">
      <c r="A15" s="1">
        <v>14</v>
      </c>
      <c r="B15" s="1" t="s">
        <v>16</v>
      </c>
      <c r="C15" s="1">
        <v>713</v>
      </c>
      <c r="D15" s="1">
        <v>67</v>
      </c>
      <c r="E15" s="1">
        <v>42</v>
      </c>
      <c r="F15" s="2">
        <f t="shared" si="0"/>
        <v>7.2595096521951615E-3</v>
      </c>
      <c r="G15" s="2">
        <f t="shared" si="1"/>
        <v>9.3055555555555548E-3</v>
      </c>
      <c r="H15" s="2">
        <f t="shared" si="2"/>
        <v>9.1284503368832867E-3</v>
      </c>
      <c r="I15" s="1">
        <f t="shared" si="3"/>
        <v>822</v>
      </c>
      <c r="J15" s="2">
        <f t="shared" si="4"/>
        <v>7.4715725751474775E-3</v>
      </c>
    </row>
    <row r="16" spans="1:10" x14ac:dyDescent="0.3">
      <c r="A16" s="1">
        <v>15</v>
      </c>
      <c r="B16" s="1" t="s">
        <v>17</v>
      </c>
      <c r="C16" s="1">
        <v>1257</v>
      </c>
      <c r="D16" s="1">
        <v>123</v>
      </c>
      <c r="E16" s="1">
        <v>36</v>
      </c>
      <c r="F16" s="2">
        <f t="shared" si="0"/>
        <v>1.2798322065651218E-2</v>
      </c>
      <c r="G16" s="2">
        <f t="shared" si="1"/>
        <v>1.7083333333333332E-2</v>
      </c>
      <c r="H16" s="2">
        <f t="shared" si="2"/>
        <v>7.8243860030428169E-3</v>
      </c>
      <c r="I16" s="1">
        <f t="shared" si="3"/>
        <v>1416</v>
      </c>
      <c r="J16" s="2">
        <f t="shared" si="4"/>
        <v>1.2870738158648209E-2</v>
      </c>
    </row>
    <row r="17" spans="1:10" x14ac:dyDescent="0.3">
      <c r="A17" s="1">
        <v>16</v>
      </c>
      <c r="B17" s="1" t="s">
        <v>18</v>
      </c>
      <c r="C17" s="1">
        <v>1192</v>
      </c>
      <c r="D17" s="1">
        <v>105</v>
      </c>
      <c r="E17" s="1">
        <v>66</v>
      </c>
      <c r="F17" s="2">
        <f t="shared" si="0"/>
        <v>1.2136515435366946E-2</v>
      </c>
      <c r="G17" s="2">
        <f t="shared" si="1"/>
        <v>1.4583333333333334E-2</v>
      </c>
      <c r="H17" s="2">
        <f t="shared" si="2"/>
        <v>1.4344707672245164E-2</v>
      </c>
      <c r="I17" s="1">
        <f t="shared" si="3"/>
        <v>1363</v>
      </c>
      <c r="J17" s="2">
        <f t="shared" si="4"/>
        <v>1.2388994428133834E-2</v>
      </c>
    </row>
    <row r="18" spans="1:10" x14ac:dyDescent="0.3">
      <c r="A18" s="1">
        <v>17</v>
      </c>
      <c r="B18" s="1" t="s">
        <v>19</v>
      </c>
      <c r="C18" s="1">
        <v>3050</v>
      </c>
      <c r="D18" s="1">
        <v>189</v>
      </c>
      <c r="E18" s="1">
        <v>64</v>
      </c>
      <c r="F18" s="2">
        <f t="shared" si="0"/>
        <v>3.1054003421031196E-2</v>
      </c>
      <c r="G18" s="2">
        <f t="shared" si="1"/>
        <v>2.6249999999999999E-2</v>
      </c>
      <c r="H18" s="2">
        <f t="shared" si="2"/>
        <v>1.3910019560965008E-2</v>
      </c>
      <c r="I18" s="1">
        <f t="shared" si="3"/>
        <v>3303</v>
      </c>
      <c r="J18" s="2">
        <f t="shared" si="4"/>
        <v>3.0022632865829825E-2</v>
      </c>
    </row>
    <row r="19" spans="1:10" x14ac:dyDescent="0.3">
      <c r="A19" s="1">
        <v>18</v>
      </c>
      <c r="B19" s="1" t="s">
        <v>21</v>
      </c>
      <c r="C19" s="1">
        <v>1358</v>
      </c>
      <c r="D19" s="1">
        <v>148</v>
      </c>
      <c r="E19" s="1">
        <v>85</v>
      </c>
      <c r="F19" s="2">
        <f t="shared" si="0"/>
        <v>1.3826667752708317E-2</v>
      </c>
      <c r="G19" s="2">
        <f t="shared" si="1"/>
        <v>2.0555555555555556E-2</v>
      </c>
      <c r="H19" s="2">
        <f t="shared" si="2"/>
        <v>1.847424472940665E-2</v>
      </c>
      <c r="I19" s="1">
        <f t="shared" si="3"/>
        <v>1591</v>
      </c>
      <c r="J19" s="2">
        <f t="shared" si="4"/>
        <v>1.4461401419780579E-2</v>
      </c>
    </row>
    <row r="20" spans="1:10" x14ac:dyDescent="0.3">
      <c r="A20" s="1">
        <v>19</v>
      </c>
      <c r="B20" s="1" t="s">
        <v>20</v>
      </c>
      <c r="C20" s="1">
        <v>6539</v>
      </c>
      <c r="D20" s="1">
        <v>424</v>
      </c>
      <c r="E20" s="1">
        <v>92</v>
      </c>
      <c r="F20" s="2">
        <f t="shared" si="0"/>
        <v>6.6577747006597701E-2</v>
      </c>
      <c r="G20" s="2">
        <f t="shared" si="1"/>
        <v>5.8888888888888886E-2</v>
      </c>
      <c r="H20" s="2">
        <f t="shared" si="2"/>
        <v>1.9995653118887197E-2</v>
      </c>
      <c r="I20" s="1">
        <f t="shared" si="3"/>
        <v>7055</v>
      </c>
      <c r="J20" s="2">
        <f t="shared" si="4"/>
        <v>6.4126453184507853E-2</v>
      </c>
    </row>
    <row r="21" spans="1:10" x14ac:dyDescent="0.3">
      <c r="A21" s="1">
        <v>20</v>
      </c>
      <c r="B21" s="1" t="s">
        <v>26</v>
      </c>
      <c r="C21" s="1">
        <v>3161</v>
      </c>
      <c r="D21" s="1">
        <v>327</v>
      </c>
      <c r="E21" s="1">
        <v>79</v>
      </c>
      <c r="F21" s="2">
        <f t="shared" si="0"/>
        <v>3.2184165512747415E-2</v>
      </c>
      <c r="G21" s="2">
        <f t="shared" si="1"/>
        <v>4.5416666666666668E-2</v>
      </c>
      <c r="H21" s="2">
        <f t="shared" si="2"/>
        <v>1.7170180395566181E-2</v>
      </c>
      <c r="I21" s="1">
        <f t="shared" si="3"/>
        <v>3567</v>
      </c>
      <c r="J21" s="2">
        <f t="shared" si="4"/>
        <v>3.2422262014052371E-2</v>
      </c>
    </row>
    <row r="22" spans="1:10" x14ac:dyDescent="0.3">
      <c r="A22" s="1">
        <v>21</v>
      </c>
      <c r="B22" s="1" t="s">
        <v>27</v>
      </c>
      <c r="C22" s="1">
        <v>1972</v>
      </c>
      <c r="D22" s="1">
        <v>156</v>
      </c>
      <c r="E22" s="1">
        <v>43</v>
      </c>
      <c r="F22" s="2">
        <f t="shared" si="0"/>
        <v>2.0078194998778203E-2</v>
      </c>
      <c r="G22" s="2">
        <f t="shared" si="1"/>
        <v>2.1666666666666667E-2</v>
      </c>
      <c r="H22" s="2">
        <f t="shared" si="2"/>
        <v>9.3457943925233638E-3</v>
      </c>
      <c r="I22" s="1">
        <f t="shared" si="3"/>
        <v>2171</v>
      </c>
      <c r="J22" s="2">
        <f t="shared" si="4"/>
        <v>1.973331394239072E-2</v>
      </c>
    </row>
    <row r="23" spans="1:10" x14ac:dyDescent="0.3">
      <c r="A23" s="1">
        <v>22</v>
      </c>
      <c r="B23" s="1" t="s">
        <v>28</v>
      </c>
      <c r="C23" s="1">
        <v>1833</v>
      </c>
      <c r="D23" s="1">
        <v>172</v>
      </c>
      <c r="E23" s="1">
        <v>55</v>
      </c>
      <c r="F23" s="2">
        <f t="shared" si="0"/>
        <v>1.8662946974016454E-2</v>
      </c>
      <c r="G23" s="2">
        <f t="shared" si="1"/>
        <v>2.388888888888889E-2</v>
      </c>
      <c r="H23" s="2">
        <f t="shared" si="2"/>
        <v>1.1953923060204303E-2</v>
      </c>
      <c r="I23" s="1">
        <f t="shared" si="3"/>
        <v>2060</v>
      </c>
      <c r="J23" s="2">
        <f t="shared" si="4"/>
        <v>1.8724378959615331E-2</v>
      </c>
    </row>
    <row r="24" spans="1:10" x14ac:dyDescent="0.3">
      <c r="A24" s="1">
        <v>23</v>
      </c>
      <c r="B24" s="1" t="s">
        <v>29</v>
      </c>
      <c r="C24" s="1">
        <v>595</v>
      </c>
      <c r="D24" s="1">
        <v>81</v>
      </c>
      <c r="E24" s="1">
        <v>40</v>
      </c>
      <c r="F24" s="2">
        <f t="shared" si="0"/>
        <v>6.0580760772175613E-3</v>
      </c>
      <c r="G24" s="2">
        <f t="shared" si="1"/>
        <v>1.125E-2</v>
      </c>
      <c r="H24" s="2">
        <f t="shared" si="2"/>
        <v>8.6937622256031289E-3</v>
      </c>
      <c r="I24" s="1">
        <f t="shared" si="3"/>
        <v>716</v>
      </c>
      <c r="J24" s="2">
        <f t="shared" si="4"/>
        <v>6.5080851141187269E-3</v>
      </c>
    </row>
    <row r="25" spans="1:10" x14ac:dyDescent="0.3">
      <c r="A25" s="1">
        <v>24</v>
      </c>
      <c r="B25" s="1" t="s">
        <v>30</v>
      </c>
      <c r="C25" s="1">
        <v>1135</v>
      </c>
      <c r="D25" s="1">
        <v>148</v>
      </c>
      <c r="E25" s="1">
        <v>60</v>
      </c>
      <c r="F25" s="2">
        <f t="shared" si="0"/>
        <v>1.155616192880997E-2</v>
      </c>
      <c r="G25" s="2">
        <f t="shared" si="1"/>
        <v>2.0555555555555556E-2</v>
      </c>
      <c r="H25" s="2">
        <f t="shared" si="2"/>
        <v>1.3040643338404694E-2</v>
      </c>
      <c r="I25" s="1">
        <f t="shared" si="3"/>
        <v>1343</v>
      </c>
      <c r="J25" s="2">
        <f t="shared" si="4"/>
        <v>1.2207204341147276E-2</v>
      </c>
    </row>
    <row r="26" spans="1:10" x14ac:dyDescent="0.3">
      <c r="A26" s="1">
        <v>25</v>
      </c>
      <c r="B26" s="1" t="s">
        <v>31</v>
      </c>
      <c r="C26" s="1">
        <v>2810</v>
      </c>
      <c r="D26" s="1">
        <v>269</v>
      </c>
      <c r="E26" s="1">
        <v>80</v>
      </c>
      <c r="F26" s="2">
        <f t="shared" si="0"/>
        <v>2.8610409709212348E-2</v>
      </c>
      <c r="G26" s="2">
        <f t="shared" si="1"/>
        <v>3.7361111111111109E-2</v>
      </c>
      <c r="H26" s="2">
        <f t="shared" si="2"/>
        <v>1.7387524451206258E-2</v>
      </c>
      <c r="I26" s="1">
        <f t="shared" si="3"/>
        <v>3159</v>
      </c>
      <c r="J26" s="2">
        <f t="shared" si="4"/>
        <v>2.871374423952662E-2</v>
      </c>
    </row>
    <row r="27" spans="1:10" x14ac:dyDescent="0.3">
      <c r="A27" s="1">
        <v>26</v>
      </c>
      <c r="B27" s="1" t="s">
        <v>32</v>
      </c>
      <c r="C27" s="1">
        <v>1171</v>
      </c>
      <c r="D27" s="1">
        <v>77</v>
      </c>
      <c r="E27" s="1">
        <v>32</v>
      </c>
      <c r="F27" s="2">
        <f t="shared" si="0"/>
        <v>1.1922700985582797E-2</v>
      </c>
      <c r="G27" s="2">
        <f t="shared" si="1"/>
        <v>1.0694444444444444E-2</v>
      </c>
      <c r="H27" s="2">
        <f t="shared" si="2"/>
        <v>6.955009780482504E-3</v>
      </c>
      <c r="I27" s="1">
        <f t="shared" si="3"/>
        <v>1280</v>
      </c>
      <c r="J27" s="2">
        <f t="shared" si="4"/>
        <v>1.1634565567139625E-2</v>
      </c>
    </row>
    <row r="28" spans="1:10" x14ac:dyDescent="0.3">
      <c r="A28" s="1">
        <v>27</v>
      </c>
      <c r="B28" s="1" t="s">
        <v>33</v>
      </c>
      <c r="C28" s="1">
        <v>5274</v>
      </c>
      <c r="D28" s="1">
        <v>577</v>
      </c>
      <c r="E28" s="1">
        <v>128</v>
      </c>
      <c r="F28" s="2">
        <f t="shared" si="0"/>
        <v>5.3697971817219192E-2</v>
      </c>
      <c r="G28" s="2">
        <f t="shared" si="1"/>
        <v>8.0138888888888885E-2</v>
      </c>
      <c r="H28" s="2">
        <f t="shared" si="2"/>
        <v>2.7820039121930016E-2</v>
      </c>
      <c r="I28" s="1">
        <f t="shared" si="3"/>
        <v>5979</v>
      </c>
      <c r="J28" s="2">
        <f t="shared" si="4"/>
        <v>5.4346146504631106E-2</v>
      </c>
    </row>
    <row r="29" spans="1:10" x14ac:dyDescent="0.3">
      <c r="A29" s="1">
        <v>28</v>
      </c>
      <c r="B29" s="1" t="s">
        <v>34</v>
      </c>
      <c r="C29" s="1">
        <v>876</v>
      </c>
      <c r="D29" s="1">
        <v>79</v>
      </c>
      <c r="E29" s="1">
        <v>107</v>
      </c>
      <c r="F29" s="2">
        <f t="shared" si="0"/>
        <v>8.9191170481387957E-3</v>
      </c>
      <c r="G29" s="2">
        <f t="shared" si="1"/>
        <v>1.0972222222222222E-2</v>
      </c>
      <c r="H29" s="2">
        <f t="shared" si="2"/>
        <v>2.3255813953488372E-2</v>
      </c>
      <c r="I29" s="1">
        <f t="shared" si="3"/>
        <v>1062</v>
      </c>
      <c r="J29" s="2">
        <f t="shared" si="4"/>
        <v>9.6530536189861574E-3</v>
      </c>
    </row>
    <row r="30" spans="1:10" x14ac:dyDescent="0.3">
      <c r="A30" s="1">
        <v>29</v>
      </c>
      <c r="B30" s="1" t="s">
        <v>35</v>
      </c>
      <c r="C30" s="1">
        <v>810</v>
      </c>
      <c r="D30" s="1">
        <v>166</v>
      </c>
      <c r="E30" s="1">
        <v>97</v>
      </c>
      <c r="F30" s="2">
        <f t="shared" si="0"/>
        <v>8.247128777388613E-3</v>
      </c>
      <c r="G30" s="2">
        <f t="shared" si="1"/>
        <v>2.3055555555555555E-2</v>
      </c>
      <c r="H30" s="2">
        <f t="shared" si="2"/>
        <v>2.108237339708759E-2</v>
      </c>
      <c r="I30" s="1">
        <f t="shared" si="3"/>
        <v>1073</v>
      </c>
      <c r="J30" s="2">
        <f t="shared" si="4"/>
        <v>9.7530381668287629E-3</v>
      </c>
    </row>
    <row r="31" spans="1:10" x14ac:dyDescent="0.3">
      <c r="A31" s="1">
        <v>30</v>
      </c>
      <c r="B31" s="1" t="s">
        <v>36</v>
      </c>
      <c r="C31" s="1">
        <v>564</v>
      </c>
      <c r="D31" s="1">
        <v>71</v>
      </c>
      <c r="E31" s="1">
        <v>42</v>
      </c>
      <c r="F31" s="2">
        <f t="shared" si="0"/>
        <v>5.7424452227742935E-3</v>
      </c>
      <c r="G31" s="2">
        <f t="shared" si="1"/>
        <v>9.8611111111111104E-3</v>
      </c>
      <c r="H31" s="2">
        <f t="shared" si="2"/>
        <v>9.1284503368832867E-3</v>
      </c>
      <c r="I31" s="1">
        <f t="shared" si="3"/>
        <v>677</v>
      </c>
      <c r="J31" s="2">
        <f t="shared" si="4"/>
        <v>6.1535944444949418E-3</v>
      </c>
    </row>
    <row r="32" spans="1:10" x14ac:dyDescent="0.3">
      <c r="A32" s="1">
        <v>31</v>
      </c>
      <c r="B32" s="1" t="s">
        <v>37</v>
      </c>
      <c r="C32" s="1">
        <v>1341</v>
      </c>
      <c r="D32" s="1">
        <v>115</v>
      </c>
      <c r="E32" s="1">
        <v>89</v>
      </c>
      <c r="F32" s="2">
        <f t="shared" si="0"/>
        <v>1.3653579864787815E-2</v>
      </c>
      <c r="G32" s="2">
        <f t="shared" si="1"/>
        <v>1.5972222222222221E-2</v>
      </c>
      <c r="H32" s="2">
        <f t="shared" si="2"/>
        <v>1.9343620951966962E-2</v>
      </c>
      <c r="I32" s="1">
        <f t="shared" si="3"/>
        <v>1545</v>
      </c>
      <c r="J32" s="2">
        <f t="shared" si="4"/>
        <v>1.4043284219711499E-2</v>
      </c>
    </row>
    <row r="33" spans="1:10" x14ac:dyDescent="0.3">
      <c r="A33" s="1">
        <v>32</v>
      </c>
      <c r="B33" s="1" t="s">
        <v>38</v>
      </c>
      <c r="C33" s="1">
        <v>1225</v>
      </c>
      <c r="D33" s="1">
        <v>131</v>
      </c>
      <c r="E33" s="1">
        <v>49</v>
      </c>
      <c r="F33" s="2">
        <f t="shared" si="0"/>
        <v>1.2472509570742038E-2</v>
      </c>
      <c r="G33" s="2">
        <f t="shared" si="1"/>
        <v>1.8194444444444444E-2</v>
      </c>
      <c r="H33" s="2">
        <f t="shared" si="2"/>
        <v>1.0649858726363834E-2</v>
      </c>
      <c r="I33" s="1">
        <f t="shared" si="3"/>
        <v>1405</v>
      </c>
      <c r="J33" s="2">
        <f t="shared" si="4"/>
        <v>1.2770753610805603E-2</v>
      </c>
    </row>
    <row r="34" spans="1:10" x14ac:dyDescent="0.3">
      <c r="A34" s="1">
        <v>33</v>
      </c>
      <c r="B34" s="1" t="s">
        <v>39</v>
      </c>
      <c r="C34" s="1">
        <v>1900</v>
      </c>
      <c r="D34" s="1">
        <v>137</v>
      </c>
      <c r="E34" s="1">
        <v>30</v>
      </c>
      <c r="F34" s="2">
        <f t="shared" si="0"/>
        <v>1.9345116885232549E-2</v>
      </c>
      <c r="G34" s="2">
        <f t="shared" si="1"/>
        <v>1.9027777777777779E-2</v>
      </c>
      <c r="H34" s="2">
        <f t="shared" si="2"/>
        <v>6.5203216692023471E-3</v>
      </c>
      <c r="I34" s="1">
        <f t="shared" si="3"/>
        <v>2067</v>
      </c>
      <c r="J34" s="2">
        <f t="shared" si="4"/>
        <v>1.8788005490060627E-2</v>
      </c>
    </row>
    <row r="35" spans="1:10" x14ac:dyDescent="0.3">
      <c r="A35" s="1">
        <v>34</v>
      </c>
      <c r="B35" s="1" t="s">
        <v>40</v>
      </c>
      <c r="C35" s="1">
        <v>1563</v>
      </c>
      <c r="D35" s="1">
        <v>105</v>
      </c>
      <c r="E35" s="1">
        <v>30</v>
      </c>
      <c r="F35" s="2">
        <f t="shared" si="0"/>
        <v>1.591390404822025E-2</v>
      </c>
      <c r="G35" s="2">
        <f t="shared" si="1"/>
        <v>1.4583333333333334E-2</v>
      </c>
      <c r="H35" s="2">
        <f t="shared" si="2"/>
        <v>6.5203216692023471E-3</v>
      </c>
      <c r="I35" s="1">
        <f t="shared" si="3"/>
        <v>1698</v>
      </c>
      <c r="J35" s="2">
        <f t="shared" si="4"/>
        <v>1.5433978385158658E-2</v>
      </c>
    </row>
    <row r="36" spans="1:10" x14ac:dyDescent="0.3">
      <c r="A36" s="1">
        <v>35</v>
      </c>
      <c r="B36" s="1" t="s">
        <v>41</v>
      </c>
      <c r="C36" s="1">
        <v>2028</v>
      </c>
      <c r="D36" s="1">
        <v>78</v>
      </c>
      <c r="E36" s="1">
        <v>54</v>
      </c>
      <c r="F36" s="2">
        <f t="shared" si="0"/>
        <v>2.0648366864869268E-2</v>
      </c>
      <c r="G36" s="2">
        <f t="shared" si="1"/>
        <v>1.0833333333333334E-2</v>
      </c>
      <c r="H36" s="2">
        <f t="shared" si="2"/>
        <v>1.1736579004564224E-2</v>
      </c>
      <c r="I36" s="1">
        <f t="shared" si="3"/>
        <v>2160</v>
      </c>
      <c r="J36" s="2">
        <f t="shared" si="4"/>
        <v>1.9633329394548114E-2</v>
      </c>
    </row>
    <row r="37" spans="1:10" x14ac:dyDescent="0.3">
      <c r="A37" s="1">
        <v>36</v>
      </c>
      <c r="B37" s="1" t="s">
        <v>42</v>
      </c>
      <c r="C37" s="1">
        <v>1613</v>
      </c>
      <c r="D37" s="1">
        <v>109</v>
      </c>
      <c r="E37" s="1">
        <v>40</v>
      </c>
      <c r="F37" s="2">
        <f t="shared" si="0"/>
        <v>1.6422986071515842E-2</v>
      </c>
      <c r="G37" s="2">
        <f t="shared" si="1"/>
        <v>1.5138888888888889E-2</v>
      </c>
      <c r="H37" s="2">
        <f t="shared" si="2"/>
        <v>8.6937622256031289E-3</v>
      </c>
      <c r="I37" s="1">
        <f t="shared" si="3"/>
        <v>1762</v>
      </c>
      <c r="J37" s="2">
        <f t="shared" si="4"/>
        <v>1.6015706663515639E-2</v>
      </c>
    </row>
    <row r="38" spans="1:10" x14ac:dyDescent="0.3">
      <c r="A38" s="1">
        <v>37</v>
      </c>
      <c r="B38" s="1" t="s">
        <v>43</v>
      </c>
      <c r="C38" s="1">
        <v>1058</v>
      </c>
      <c r="D38" s="1">
        <v>79</v>
      </c>
      <c r="E38" s="1">
        <v>47</v>
      </c>
      <c r="F38" s="2">
        <f t="shared" si="0"/>
        <v>1.0772175612934755E-2</v>
      </c>
      <c r="G38" s="2">
        <f t="shared" si="1"/>
        <v>1.0972222222222222E-2</v>
      </c>
      <c r="H38" s="2">
        <f t="shared" si="2"/>
        <v>1.0215170615083678E-2</v>
      </c>
      <c r="I38" s="1">
        <f t="shared" si="3"/>
        <v>1184</v>
      </c>
      <c r="J38" s="2">
        <f t="shared" si="4"/>
        <v>1.0761973149604151E-2</v>
      </c>
    </row>
    <row r="39" spans="1:10" x14ac:dyDescent="0.3">
      <c r="A39" s="1">
        <v>38</v>
      </c>
      <c r="B39" s="1" t="s">
        <v>44</v>
      </c>
      <c r="C39" s="1">
        <v>942</v>
      </c>
      <c r="D39" s="1">
        <v>101</v>
      </c>
      <c r="E39" s="1">
        <v>36</v>
      </c>
      <c r="F39" s="2">
        <f t="shared" si="0"/>
        <v>9.5911053188889785E-3</v>
      </c>
      <c r="G39" s="2">
        <f t="shared" si="1"/>
        <v>1.4027777777777778E-2</v>
      </c>
      <c r="H39" s="2">
        <f t="shared" si="2"/>
        <v>7.8243860030428169E-3</v>
      </c>
      <c r="I39" s="1">
        <f t="shared" si="3"/>
        <v>1079</v>
      </c>
      <c r="J39" s="2">
        <f t="shared" si="4"/>
        <v>9.8075751929247307E-3</v>
      </c>
    </row>
    <row r="40" spans="1:10" x14ac:dyDescent="0.3">
      <c r="A40" s="1">
        <v>39</v>
      </c>
      <c r="B40" s="1" t="s">
        <v>45</v>
      </c>
      <c r="C40" s="1">
        <v>4959</v>
      </c>
      <c r="D40" s="1">
        <v>213</v>
      </c>
      <c r="E40" s="1">
        <v>58</v>
      </c>
      <c r="F40" s="2">
        <f t="shared" si="0"/>
        <v>5.0490755070456951E-2</v>
      </c>
      <c r="G40" s="2">
        <f t="shared" si="1"/>
        <v>2.9583333333333333E-2</v>
      </c>
      <c r="H40" s="2">
        <f t="shared" si="2"/>
        <v>1.2605955227124538E-2</v>
      </c>
      <c r="I40" s="1">
        <f t="shared" si="3"/>
        <v>5230</v>
      </c>
      <c r="J40" s="2">
        <f t="shared" si="4"/>
        <v>4.7538107746984554E-2</v>
      </c>
    </row>
    <row r="41" spans="1:10" x14ac:dyDescent="0.3">
      <c r="A41" s="1">
        <v>40</v>
      </c>
      <c r="B41" s="1" t="s">
        <v>46</v>
      </c>
      <c r="C41" s="1">
        <v>3314</v>
      </c>
      <c r="D41" s="1">
        <v>206</v>
      </c>
      <c r="E41" s="1">
        <v>46</v>
      </c>
      <c r="F41" s="2">
        <f t="shared" si="0"/>
        <v>3.3741956504031931E-2</v>
      </c>
      <c r="G41" s="2">
        <f t="shared" si="1"/>
        <v>2.8611111111111111E-2</v>
      </c>
      <c r="H41" s="2">
        <f t="shared" si="2"/>
        <v>9.9978265594435987E-3</v>
      </c>
      <c r="I41" s="1">
        <f t="shared" si="3"/>
        <v>3566</v>
      </c>
      <c r="J41" s="2">
        <f t="shared" si="4"/>
        <v>3.2413172509703048E-2</v>
      </c>
    </row>
    <row r="42" spans="1:10" x14ac:dyDescent="0.3">
      <c r="A42" s="1">
        <v>41</v>
      </c>
      <c r="B42" s="1" t="s">
        <v>47</v>
      </c>
      <c r="C42" s="1">
        <v>3825</v>
      </c>
      <c r="D42" s="1">
        <v>202</v>
      </c>
      <c r="E42" s="1">
        <v>53</v>
      </c>
      <c r="F42" s="2">
        <f t="shared" si="0"/>
        <v>3.8944774782112897E-2</v>
      </c>
      <c r="G42" s="2">
        <f t="shared" si="1"/>
        <v>2.8055555555555556E-2</v>
      </c>
      <c r="H42" s="2">
        <f t="shared" si="2"/>
        <v>1.1519234948924147E-2</v>
      </c>
      <c r="I42" s="1">
        <f t="shared" si="3"/>
        <v>4080</v>
      </c>
      <c r="J42" s="2">
        <f t="shared" si="4"/>
        <v>3.7085177745257554E-2</v>
      </c>
    </row>
    <row r="43" spans="1:10" x14ac:dyDescent="0.3">
      <c r="A43" s="1">
        <v>42</v>
      </c>
      <c r="B43" s="1" t="s">
        <v>48</v>
      </c>
      <c r="C43" s="1">
        <v>1361</v>
      </c>
      <c r="D43" s="1">
        <v>73</v>
      </c>
      <c r="E43" s="1">
        <v>30</v>
      </c>
      <c r="F43" s="2">
        <f t="shared" si="0"/>
        <v>1.3857212674106051E-2</v>
      </c>
      <c r="G43" s="2">
        <f t="shared" si="1"/>
        <v>1.0138888888888888E-2</v>
      </c>
      <c r="H43" s="2">
        <f t="shared" si="2"/>
        <v>6.5203216692023471E-3</v>
      </c>
      <c r="I43" s="1">
        <f t="shared" si="3"/>
        <v>1464</v>
      </c>
      <c r="J43" s="2">
        <f t="shared" si="4"/>
        <v>1.3307034367415945E-2</v>
      </c>
    </row>
    <row r="44" spans="1:10" x14ac:dyDescent="0.3">
      <c r="A44" s="1">
        <v>43</v>
      </c>
      <c r="B44" s="1" t="s">
        <v>49</v>
      </c>
      <c r="C44" s="1">
        <v>2533</v>
      </c>
      <c r="D44" s="1">
        <v>182</v>
      </c>
      <c r="E44" s="1">
        <v>39</v>
      </c>
      <c r="F44" s="2">
        <f t="shared" si="0"/>
        <v>2.5790095300154761E-2</v>
      </c>
      <c r="G44" s="2">
        <f t="shared" si="1"/>
        <v>2.5277777777777777E-2</v>
      </c>
      <c r="H44" s="2">
        <f t="shared" si="2"/>
        <v>8.4764181699630518E-3</v>
      </c>
      <c r="I44" s="1">
        <f t="shared" si="3"/>
        <v>2754</v>
      </c>
      <c r="J44" s="2">
        <f t="shared" si="4"/>
        <v>2.5032494978048846E-2</v>
      </c>
    </row>
    <row r="45" spans="1:10" x14ac:dyDescent="0.3">
      <c r="A45" s="1">
        <v>44</v>
      </c>
      <c r="B45" s="1" t="s">
        <v>50</v>
      </c>
      <c r="C45" s="1">
        <v>865</v>
      </c>
      <c r="D45" s="1">
        <v>44</v>
      </c>
      <c r="E45" s="1">
        <v>25</v>
      </c>
      <c r="F45" s="2">
        <f t="shared" si="0"/>
        <v>8.807119003013765E-3</v>
      </c>
      <c r="G45" s="2">
        <f t="shared" si="1"/>
        <v>6.1111111111111114E-3</v>
      </c>
      <c r="H45" s="2">
        <f t="shared" si="2"/>
        <v>5.4336013910019562E-3</v>
      </c>
      <c r="I45" s="1">
        <f t="shared" si="3"/>
        <v>934</v>
      </c>
      <c r="J45" s="2">
        <f t="shared" si="4"/>
        <v>8.4895970622721941E-3</v>
      </c>
    </row>
    <row r="46" spans="1:10" x14ac:dyDescent="0.3">
      <c r="A46" s="1">
        <v>45</v>
      </c>
      <c r="B46" s="1" t="s">
        <v>51</v>
      </c>
      <c r="C46" s="1">
        <v>3107</v>
      </c>
      <c r="D46" s="1">
        <v>229</v>
      </c>
      <c r="E46" s="1">
        <v>49</v>
      </c>
      <c r="F46" s="2">
        <f t="shared" si="0"/>
        <v>3.1634356927588175E-2</v>
      </c>
      <c r="G46" s="2">
        <f t="shared" si="1"/>
        <v>3.1805555555555552E-2</v>
      </c>
      <c r="H46" s="2">
        <f t="shared" si="2"/>
        <v>1.0649858726363834E-2</v>
      </c>
      <c r="I46" s="1">
        <f t="shared" si="3"/>
        <v>3385</v>
      </c>
      <c r="J46" s="2">
        <f t="shared" si="4"/>
        <v>3.076797222247471E-2</v>
      </c>
    </row>
    <row r="47" spans="1:10" x14ac:dyDescent="0.3">
      <c r="A47" s="1">
        <v>46</v>
      </c>
      <c r="B47" s="1" t="s">
        <v>52</v>
      </c>
      <c r="C47" s="1">
        <v>1936</v>
      </c>
      <c r="D47" s="1">
        <v>115</v>
      </c>
      <c r="E47" s="1">
        <v>22</v>
      </c>
      <c r="F47" s="2">
        <f t="shared" si="0"/>
        <v>1.9711655942005375E-2</v>
      </c>
      <c r="G47" s="2">
        <f t="shared" si="1"/>
        <v>1.5972222222222221E-2</v>
      </c>
      <c r="H47" s="2">
        <f t="shared" si="2"/>
        <v>4.7815692240817213E-3</v>
      </c>
      <c r="I47" s="1">
        <f t="shared" si="3"/>
        <v>2073</v>
      </c>
      <c r="J47" s="2">
        <f t="shared" si="4"/>
        <v>1.8842542516156593E-2</v>
      </c>
    </row>
    <row r="48" spans="1:10" x14ac:dyDescent="0.3">
      <c r="A48" s="1">
        <v>47</v>
      </c>
      <c r="B48" s="1" t="s">
        <v>53</v>
      </c>
      <c r="C48" s="1">
        <v>609</v>
      </c>
      <c r="D48" s="1">
        <v>50</v>
      </c>
      <c r="E48" s="1">
        <v>16</v>
      </c>
      <c r="F48" s="2">
        <f t="shared" si="0"/>
        <v>6.2006190437403274E-3</v>
      </c>
      <c r="G48" s="2">
        <f t="shared" si="1"/>
        <v>6.9444444444444441E-3</v>
      </c>
      <c r="H48" s="2">
        <f t="shared" si="2"/>
        <v>3.477504890241252E-3</v>
      </c>
      <c r="I48" s="1">
        <f t="shared" si="3"/>
        <v>675</v>
      </c>
      <c r="J48" s="2">
        <f t="shared" si="4"/>
        <v>6.1354154357962862E-3</v>
      </c>
    </row>
    <row r="49" spans="1:10" x14ac:dyDescent="0.3">
      <c r="A49" s="1">
        <v>48</v>
      </c>
      <c r="B49" s="1" t="s">
        <v>54</v>
      </c>
      <c r="C49" s="1">
        <v>391</v>
      </c>
      <c r="D49" s="1">
        <v>37</v>
      </c>
      <c r="E49" s="1">
        <v>21</v>
      </c>
      <c r="F49" s="2">
        <f t="shared" si="0"/>
        <v>3.9810214221715403E-3</v>
      </c>
      <c r="G49" s="2">
        <f t="shared" si="1"/>
        <v>5.138888888888889E-3</v>
      </c>
      <c r="H49" s="2">
        <f t="shared" si="2"/>
        <v>4.5642251684416433E-3</v>
      </c>
      <c r="I49" s="1">
        <f t="shared" si="3"/>
        <v>449</v>
      </c>
      <c r="J49" s="2">
        <f t="shared" si="4"/>
        <v>4.0811874528481965E-3</v>
      </c>
    </row>
    <row r="50" spans="1:10" x14ac:dyDescent="0.3">
      <c r="A50" s="1">
        <v>49</v>
      </c>
      <c r="B50" s="1" t="s">
        <v>55</v>
      </c>
      <c r="C50" s="1">
        <v>1607</v>
      </c>
      <c r="D50" s="1">
        <v>122</v>
      </c>
      <c r="E50" s="1">
        <v>25</v>
      </c>
      <c r="F50" s="2">
        <f t="shared" si="0"/>
        <v>1.636189622872037E-2</v>
      </c>
      <c r="G50" s="2">
        <f t="shared" si="1"/>
        <v>1.6944444444444446E-2</v>
      </c>
      <c r="H50" s="2">
        <f t="shared" si="2"/>
        <v>5.4336013910019562E-3</v>
      </c>
      <c r="I50" s="1">
        <f t="shared" si="3"/>
        <v>1754</v>
      </c>
      <c r="J50" s="2">
        <f t="shared" si="4"/>
        <v>1.5942990628721017E-2</v>
      </c>
    </row>
    <row r="51" spans="1:10" x14ac:dyDescent="0.3">
      <c r="A51" s="1">
        <v>50</v>
      </c>
      <c r="B51" s="1" t="s">
        <v>56</v>
      </c>
      <c r="C51" s="1">
        <v>388</v>
      </c>
      <c r="D51" s="1">
        <v>45</v>
      </c>
      <c r="E51" s="1">
        <v>13</v>
      </c>
      <c r="F51" s="2">
        <f t="shared" si="0"/>
        <v>3.9504765007738049E-3</v>
      </c>
      <c r="G51" s="2">
        <f t="shared" si="1"/>
        <v>6.2500000000000003E-3</v>
      </c>
      <c r="H51" s="2">
        <f t="shared" si="2"/>
        <v>2.8254727233210171E-3</v>
      </c>
      <c r="I51" s="1">
        <f t="shared" si="3"/>
        <v>446</v>
      </c>
      <c r="J51" s="2">
        <f t="shared" si="4"/>
        <v>4.0539189398002126E-3</v>
      </c>
    </row>
    <row r="52" spans="1:10" x14ac:dyDescent="0.3">
      <c r="A52" s="1">
        <v>51</v>
      </c>
      <c r="B52" s="1" t="s">
        <v>57</v>
      </c>
      <c r="C52" s="1">
        <v>31</v>
      </c>
      <c r="D52" s="1">
        <v>27</v>
      </c>
      <c r="E52" s="1">
        <v>16</v>
      </c>
      <c r="F52" s="2">
        <f t="shared" si="0"/>
        <v>3.1563085444326789E-4</v>
      </c>
      <c r="G52" s="2">
        <f t="shared" si="1"/>
        <v>3.7499999999999999E-3</v>
      </c>
      <c r="H52" s="2">
        <f t="shared" si="2"/>
        <v>3.477504890241252E-3</v>
      </c>
      <c r="I52" s="1">
        <f t="shared" si="3"/>
        <v>74</v>
      </c>
      <c r="J52" s="2">
        <f t="shared" si="4"/>
        <v>6.7262332185025946E-4</v>
      </c>
    </row>
    <row r="53" spans="1:10" x14ac:dyDescent="0.3">
      <c r="A53" s="1">
        <v>52</v>
      </c>
      <c r="B53" s="1" t="s">
        <v>58</v>
      </c>
      <c r="C53" s="1">
        <v>10</v>
      </c>
      <c r="D53" s="1">
        <v>21</v>
      </c>
      <c r="E53" s="1">
        <v>16</v>
      </c>
      <c r="F53" s="2">
        <f t="shared" si="0"/>
        <v>1.0181640465911868E-4</v>
      </c>
      <c r="G53" s="2">
        <f t="shared" si="1"/>
        <v>2.9166666666666668E-3</v>
      </c>
      <c r="H53" s="2">
        <f t="shared" si="2"/>
        <v>3.477504890241252E-3</v>
      </c>
      <c r="I53" s="1">
        <f t="shared" si="3"/>
        <v>47</v>
      </c>
      <c r="J53" s="2">
        <f t="shared" si="4"/>
        <v>4.2720670441840806E-4</v>
      </c>
    </row>
    <row r="54" spans="1:10" x14ac:dyDescent="0.3">
      <c r="A54" s="1">
        <v>53</v>
      </c>
      <c r="B54" s="1" t="s">
        <v>59</v>
      </c>
      <c r="C54" s="1">
        <v>41</v>
      </c>
      <c r="D54" s="1">
        <v>31</v>
      </c>
      <c r="E54" s="1">
        <v>20</v>
      </c>
      <c r="F54" s="2">
        <f t="shared" si="0"/>
        <v>4.1744725910238656E-4</v>
      </c>
      <c r="G54" s="2">
        <f t="shared" si="1"/>
        <v>4.3055555555555555E-3</v>
      </c>
      <c r="H54" s="2">
        <f t="shared" si="2"/>
        <v>4.3468811128015645E-3</v>
      </c>
      <c r="I54" s="1">
        <f t="shared" si="3"/>
        <v>92</v>
      </c>
      <c r="J54" s="2">
        <f t="shared" si="4"/>
        <v>8.362344001381605E-4</v>
      </c>
    </row>
    <row r="55" spans="1:10" x14ac:dyDescent="0.3">
      <c r="A55" s="3">
        <v>54</v>
      </c>
      <c r="B55" s="3" t="s">
        <v>60</v>
      </c>
      <c r="C55" s="3">
        <v>100</v>
      </c>
      <c r="D55" s="3">
        <v>100</v>
      </c>
      <c r="E55" s="3">
        <v>2120</v>
      </c>
      <c r="F55" s="4">
        <f t="shared" si="0"/>
        <v>1.0181640465911869E-3</v>
      </c>
      <c r="G55" s="4">
        <f t="shared" si="1"/>
        <v>1.3888888888888888E-2</v>
      </c>
      <c r="H55" s="4">
        <f t="shared" si="2"/>
        <v>0.46076939795696586</v>
      </c>
      <c r="I55" s="1">
        <f t="shared" si="3"/>
        <v>2320</v>
      </c>
      <c r="J55" s="2">
        <f t="shared" si="4"/>
        <v>2.1087650090440568E-2</v>
      </c>
    </row>
    <row r="56" spans="1:10" x14ac:dyDescent="0.3">
      <c r="A56" s="1">
        <v>55</v>
      </c>
      <c r="B56" s="1" t="s">
        <v>63</v>
      </c>
      <c r="C56" s="1">
        <f>SUM(C2:C55)</f>
        <v>98216</v>
      </c>
      <c r="D56" s="1">
        <f t="shared" ref="D56:H56" si="5">SUM(D2:D55)</f>
        <v>7200</v>
      </c>
      <c r="E56" s="1">
        <f t="shared" si="5"/>
        <v>4601</v>
      </c>
      <c r="F56" s="5">
        <f t="shared" si="5"/>
        <v>1.0000000000000002</v>
      </c>
      <c r="G56" s="5">
        <f t="shared" si="5"/>
        <v>1.0000000000000002</v>
      </c>
      <c r="H56" s="5">
        <f t="shared" si="5"/>
        <v>1</v>
      </c>
      <c r="I56" s="1">
        <f>SUM(I2:I55)</f>
        <v>110017</v>
      </c>
      <c r="J56" s="5">
        <f>SUM(J2:J55)</f>
        <v>0.99999999999999989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FFC6-B86C-D14B-8F27-E07521255171}">
  <sheetPr codeName="Hoja2"/>
  <dimension ref="A1:E7"/>
  <sheetViews>
    <sheetView zoomScale="275" workbookViewId="0">
      <selection activeCell="E8" sqref="E8"/>
    </sheetView>
  </sheetViews>
  <sheetFormatPr baseColWidth="10" defaultRowHeight="15.6" x14ac:dyDescent="0.3"/>
  <cols>
    <col min="1" max="1" width="16" bestFit="1" customWidth="1"/>
    <col min="4" max="4" width="14" bestFit="1" customWidth="1"/>
    <col min="5" max="5" width="11.19921875" bestFit="1" customWidth="1"/>
  </cols>
  <sheetData>
    <row r="1" spans="1:5" x14ac:dyDescent="0.3">
      <c r="A1" s="1"/>
      <c r="B1" s="1" t="s">
        <v>0</v>
      </c>
      <c r="C1" s="1" t="s">
        <v>1</v>
      </c>
      <c r="D1" s="1" t="s">
        <v>2</v>
      </c>
    </row>
    <row r="2" spans="1:5" x14ac:dyDescent="0.3">
      <c r="A2" s="1" t="s">
        <v>22</v>
      </c>
      <c r="B2" s="1">
        <v>98331</v>
      </c>
      <c r="C2" s="1">
        <v>7518</v>
      </c>
      <c r="D2" s="1">
        <v>4601</v>
      </c>
    </row>
    <row r="3" spans="1:5" x14ac:dyDescent="0.3">
      <c r="A3" s="1" t="s">
        <v>23</v>
      </c>
      <c r="B3" s="1">
        <v>24</v>
      </c>
      <c r="C3" s="1">
        <v>36</v>
      </c>
      <c r="D3" s="1">
        <v>48</v>
      </c>
    </row>
    <row r="4" spans="1:5" x14ac:dyDescent="0.3">
      <c r="A4" s="1" t="s">
        <v>24</v>
      </c>
      <c r="B4" s="1">
        <v>4</v>
      </c>
      <c r="C4" s="1">
        <v>30</v>
      </c>
      <c r="D4" s="1">
        <v>35</v>
      </c>
    </row>
    <row r="5" spans="1:5" x14ac:dyDescent="0.3">
      <c r="A5" s="1" t="s">
        <v>25</v>
      </c>
      <c r="B5" s="1">
        <f>52*B4</f>
        <v>208</v>
      </c>
      <c r="C5" s="1">
        <f t="shared" ref="C5:D5" si="0">52*C4</f>
        <v>1560</v>
      </c>
      <c r="D5" s="1">
        <f t="shared" si="0"/>
        <v>1820</v>
      </c>
    </row>
    <row r="6" spans="1:5" x14ac:dyDescent="0.3">
      <c r="A6" s="1"/>
      <c r="B6" s="1">
        <f>B2*B3*B5</f>
        <v>490868352</v>
      </c>
      <c r="C6" s="1">
        <f t="shared" ref="C6:D6" si="1">C2*C3*C5</f>
        <v>422210880</v>
      </c>
      <c r="D6" s="1">
        <f t="shared" si="1"/>
        <v>401943360</v>
      </c>
      <c r="E6">
        <f>SUM(B6:D6)</f>
        <v>1315022592</v>
      </c>
    </row>
    <row r="7" spans="1:5" x14ac:dyDescent="0.3">
      <c r="B7">
        <f>B6/E6</f>
        <v>0.37327750487803024</v>
      </c>
      <c r="C7">
        <f>C6/E6</f>
        <v>0.3210673965364087</v>
      </c>
      <c r="D7">
        <f>D6/E6</f>
        <v>0.30565509858556106</v>
      </c>
      <c r="E7">
        <f>SUM(B7:D7)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Romero Huertas</dc:creator>
  <cp:lastModifiedBy>David Joaquin Delgado Hernández</cp:lastModifiedBy>
  <dcterms:created xsi:type="dcterms:W3CDTF">2025-06-05T21:44:44Z</dcterms:created>
  <dcterms:modified xsi:type="dcterms:W3CDTF">2025-06-12T05:52:32Z</dcterms:modified>
</cp:coreProperties>
</file>