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6390" windowWidth="28830" windowHeight="645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38" i="1" l="1"/>
  <c r="E38" i="1"/>
  <c r="E27" i="1"/>
  <c r="G27" i="1" s="1"/>
  <c r="E34" i="1"/>
  <c r="G34" i="1" s="1"/>
  <c r="E35" i="1"/>
  <c r="F35" i="1" s="1"/>
  <c r="E36" i="1"/>
  <c r="G36" i="1" s="1"/>
  <c r="E37" i="1"/>
  <c r="F37" i="1" s="1"/>
  <c r="E40" i="1"/>
  <c r="F40" i="1" s="1"/>
  <c r="G25" i="1"/>
  <c r="E25" i="1"/>
  <c r="E18" i="1"/>
  <c r="F18" i="1" s="1"/>
  <c r="E10" i="1"/>
  <c r="G10" i="1" s="1"/>
  <c r="E13" i="1"/>
  <c r="F13" i="1" s="1"/>
  <c r="E14" i="1"/>
  <c r="G14" i="1" s="1"/>
  <c r="E15" i="1"/>
  <c r="E19" i="1"/>
  <c r="G19" i="1" s="1"/>
  <c r="E20" i="1"/>
  <c r="F20" i="1" s="1"/>
  <c r="E21" i="1"/>
  <c r="E23" i="1"/>
  <c r="F23" i="1" s="1"/>
  <c r="E24" i="1"/>
  <c r="F24" i="1" s="1"/>
  <c r="E26" i="1"/>
  <c r="G26" i="1" s="1"/>
  <c r="E29" i="1"/>
  <c r="F29" i="1" s="1"/>
  <c r="E30" i="1"/>
  <c r="F30" i="1" s="1"/>
  <c r="E31" i="1"/>
  <c r="F31" i="1" s="1"/>
  <c r="E32" i="1"/>
  <c r="F32" i="1" s="1"/>
  <c r="E33" i="1"/>
  <c r="G33" i="1" s="1"/>
  <c r="E41" i="1"/>
  <c r="E9" i="1"/>
  <c r="F9" i="1" s="1"/>
  <c r="G35" i="1" l="1"/>
  <c r="F41" i="1"/>
  <c r="F26" i="1"/>
  <c r="F34" i="1"/>
  <c r="G21" i="1"/>
  <c r="G37" i="1"/>
  <c r="G15" i="1"/>
  <c r="E3" i="1"/>
  <c r="F3" i="1" s="1"/>
  <c r="E8" i="1" l="1"/>
  <c r="F8" i="1" s="1"/>
  <c r="E7" i="1"/>
  <c r="F7" i="1" s="1"/>
  <c r="E6" i="1"/>
  <c r="F6" i="1" s="1"/>
  <c r="E5" i="1"/>
  <c r="F5" i="1" s="1"/>
  <c r="E4" i="1"/>
  <c r="F4" i="1" s="1"/>
  <c r="E2" i="1"/>
  <c r="F2" i="1" s="1"/>
  <c r="G45" i="1" l="1"/>
  <c r="F45" i="1"/>
  <c r="H45" i="1" l="1"/>
</calcChain>
</file>

<file path=xl/sharedStrings.xml><?xml version="1.0" encoding="utf-8"?>
<sst xmlns="http://schemas.openxmlformats.org/spreadsheetml/2006/main" count="83" uniqueCount="39">
  <si>
    <t>Fecha</t>
  </si>
  <si>
    <t>Ingreso</t>
  </si>
  <si>
    <t>Egreso</t>
  </si>
  <si>
    <t>Horas</t>
  </si>
  <si>
    <t>Desarrollo</t>
  </si>
  <si>
    <t>Mantenimiento</t>
  </si>
  <si>
    <t>Programación de Aplicación para Descargar Consumo de Cédulas Unicas desde WebService de DNRPA</t>
  </si>
  <si>
    <t xml:space="preserve"> </t>
  </si>
  <si>
    <t>Total Horas</t>
  </si>
  <si>
    <t>Cambio de Logica en Job Actualizacón Local+Internet</t>
  </si>
  <si>
    <t>HM</t>
  </si>
  <si>
    <t>HD</t>
  </si>
  <si>
    <t>Armado de Base de Nueva Base de Datos CASUM, para registrar información de Servicio d DNRPA</t>
  </si>
  <si>
    <t>Programación de Nuevo Servicio Local para Armar Base de Distribuion de Cédulas asociadas d la venta con Datos de Facturación</t>
  </si>
  <si>
    <t xml:space="preserve">Rediseño de Menu SURA </t>
  </si>
  <si>
    <t>23 Hs. Reproceso de Jobs por Corte de Luz</t>
  </si>
  <si>
    <t>Programación de Nuevo Servicio Local para Armar Base de Cédulas asociadas a la venta con Datos de Facturación</t>
  </si>
  <si>
    <t>Armado de Base de Nueva Base de Datos CABSE para registrar información del servicio Local de Distribución de Cédulas</t>
  </si>
  <si>
    <t xml:space="preserve">Cedulas Reporte </t>
  </si>
  <si>
    <t>Ajuste de Logica Reporte de Ventas - Totales</t>
  </si>
  <si>
    <t>Reporte de Cambio Prod. X Precio. Comparación de Datos</t>
  </si>
  <si>
    <t>Ajustes Reporte x Cliente y Subreporte</t>
  </si>
  <si>
    <t>Programación de Job para Correr Servicio CADIS - Districíon de Cedulas Unicas (Auto - Moto - MAVI). Funciones de Fecha Mes Anterior</t>
  </si>
  <si>
    <t>Rev. De Log. Interbanking Ente 13 por Problemas en Cliente 11070. Job Cambiostados_Pedisos_PasoFinal (Estado F Form en Proceso)</t>
  </si>
  <si>
    <t xml:space="preserve">Programación de Funciones para Pasaje deSaldos Ente 20 a 25 - </t>
  </si>
  <si>
    <t>Compensar Saldos</t>
  </si>
  <si>
    <t xml:space="preserve">Cambio de Logica Eliminar Aplicación Automática. </t>
  </si>
  <si>
    <t>Análisis de WebService DNVentas por Reclamo de DNRPA elementos Faltantes</t>
  </si>
  <si>
    <t>Reproceso de Jobs por Mantenimiento de Servidor ACARA07.</t>
  </si>
  <si>
    <t>Rendición 2520 Chapas Duplicados.</t>
  </si>
  <si>
    <t>Cambio de Logica para Excluir del Reporte de Pedidos Rechazados los "Items ya Fcaturados" en Facturación de Chapas</t>
  </si>
  <si>
    <t xml:space="preserve">Cambio Log. Fact Auto x Error Variable ex_error en Control de Dominios para Ente 2.  </t>
  </si>
  <si>
    <t>Habilitación de Dominio UMB867 Del Pedido 1852897 para Venta Automática</t>
  </si>
  <si>
    <t>Nuevo Reporte de Cedulas Unicas - Consumo de Autrorizados - Autos</t>
  </si>
  <si>
    <t>Nuevo Reporte de Cedulas Unicas - Consumo de Autrorizados - Autos  Reporte de Detalle</t>
  </si>
  <si>
    <t>Nuevo Reporte Cedulas Unicas - Cambio de Producto Precio Por Fecha de Cambio</t>
  </si>
  <si>
    <t>Logica de Control de Usuarios Conecatos para Facturación</t>
  </si>
  <si>
    <t>Actualización deStores Relacionados con Pedidos en Base Web</t>
  </si>
  <si>
    <t>Se Continuó con el Desarrollo de Controles para SIOMMA y SURA relacionados con Usuarios Conectados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</si>
</sst>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4" fontId="1" fillId="0" borderId="0" xfId="0" applyNumberFormat="1" applyFont="1"/>
    <xf numFmtId="164" fontId="1" fillId="0" borderId="0" xfId="0" applyNumberFormat="1" applyFont="1"/>
    <xf numFmtId="164" fontId="1" fillId="2" borderId="0" xfId="0" applyNumberFormat="1" applyFont="1" applyFill="1"/>
    <xf numFmtId="0" fontId="1" fillId="2" borderId="0" xfId="0" applyFont="1" applyFill="1"/>
    <xf numFmtId="164" fontId="2" fillId="2" borderId="0" xfId="0" applyNumberFormat="1" applyFont="1" applyFill="1"/>
    <xf numFmtId="0" fontId="2" fillId="2" borderId="0" xfId="0" applyFont="1" applyFill="1"/>
    <xf numFmtId="2" fontId="2" fillId="2" borderId="0" xfId="0" applyNumberFormat="1" applyFont="1" applyFill="1"/>
    <xf numFmtId="0" fontId="1" fillId="0" borderId="0" xfId="0" applyNumberFormat="1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I42" sqref="I42"/>
    </sheetView>
  </sheetViews>
  <sheetFormatPr baseColWidth="10" defaultRowHeight="15" x14ac:dyDescent="0.25"/>
  <cols>
    <col min="1" max="1" width="3" bestFit="1" customWidth="1"/>
    <col min="2" max="2" width="10.140625" bestFit="1" customWidth="1"/>
    <col min="3" max="3" width="7.7109375" bestFit="1" customWidth="1"/>
    <col min="4" max="4" width="11.28515625" bestFit="1" customWidth="1"/>
    <col min="5" max="5" width="6.140625" bestFit="1" customWidth="1"/>
    <col min="6" max="6" width="6.5703125" bestFit="1" customWidth="1"/>
    <col min="7" max="7" width="6.5703125" customWidth="1"/>
    <col min="8" max="8" width="23.85546875" bestFit="1" customWidth="1"/>
    <col min="9" max="9" width="113.85546875" bestFit="1" customWidth="1"/>
  </cols>
  <sheetData>
    <row r="1" spans="1:9" x14ac:dyDescent="0.25">
      <c r="A1" s="1"/>
      <c r="B1" s="2" t="s">
        <v>0</v>
      </c>
      <c r="C1" s="3" t="s">
        <v>1</v>
      </c>
      <c r="D1" s="3" t="s">
        <v>2</v>
      </c>
      <c r="E1" s="2" t="s">
        <v>3</v>
      </c>
      <c r="F1" s="2" t="s">
        <v>11</v>
      </c>
      <c r="G1" s="2" t="s">
        <v>10</v>
      </c>
      <c r="H1"/>
      <c r="I1" s="2"/>
    </row>
    <row r="2" spans="1:9" x14ac:dyDescent="0.25">
      <c r="A2" s="1">
        <v>1</v>
      </c>
      <c r="B2" s="4">
        <v>42037</v>
      </c>
      <c r="C2" s="5">
        <v>0.58333333333333337</v>
      </c>
      <c r="D2" s="5">
        <v>0.75</v>
      </c>
      <c r="E2" s="5">
        <f t="shared" ref="E2:E41" si="0">D2-C2</f>
        <v>0.16666666666666663</v>
      </c>
      <c r="F2" s="1">
        <f>HOUR(E2)</f>
        <v>4</v>
      </c>
      <c r="G2" s="1"/>
      <c r="H2" t="s">
        <v>4</v>
      </c>
      <c r="I2" s="1" t="s">
        <v>6</v>
      </c>
    </row>
    <row r="3" spans="1:9" x14ac:dyDescent="0.25">
      <c r="A3" s="1">
        <v>2</v>
      </c>
      <c r="B3" s="4">
        <v>42038</v>
      </c>
      <c r="C3" s="5">
        <v>0.60416666666666663</v>
      </c>
      <c r="D3" s="5">
        <v>0.77083333333333337</v>
      </c>
      <c r="E3" s="5">
        <f t="shared" si="0"/>
        <v>0.16666666666666674</v>
      </c>
      <c r="F3" s="1">
        <f t="shared" ref="F3:F41" si="1">HOUR(E3)</f>
        <v>4</v>
      </c>
      <c r="G3" s="1"/>
      <c r="H3" t="s">
        <v>4</v>
      </c>
      <c r="I3" s="1" t="s">
        <v>6</v>
      </c>
    </row>
    <row r="4" spans="1:9" x14ac:dyDescent="0.25">
      <c r="A4" s="1">
        <v>1</v>
      </c>
      <c r="B4" s="4">
        <v>42039</v>
      </c>
      <c r="C4" s="5">
        <v>0.58333333333333337</v>
      </c>
      <c r="D4" s="5">
        <v>0.66666666666666663</v>
      </c>
      <c r="E4" s="5">
        <f t="shared" si="0"/>
        <v>8.3333333333333259E-2</v>
      </c>
      <c r="F4" s="1">
        <f t="shared" si="1"/>
        <v>2</v>
      </c>
      <c r="G4" s="1"/>
      <c r="H4" s="1" t="s">
        <v>4</v>
      </c>
      <c r="I4" s="1" t="s">
        <v>6</v>
      </c>
    </row>
    <row r="5" spans="1:9" x14ac:dyDescent="0.25">
      <c r="A5" s="1">
        <v>1</v>
      </c>
      <c r="B5" s="4">
        <v>42040</v>
      </c>
      <c r="C5" s="5">
        <v>0.58333333333333337</v>
      </c>
      <c r="D5" s="5">
        <v>0.66666666666666663</v>
      </c>
      <c r="E5" s="5">
        <f t="shared" si="0"/>
        <v>8.3333333333333259E-2</v>
      </c>
      <c r="F5" s="1">
        <f t="shared" si="1"/>
        <v>2</v>
      </c>
      <c r="G5" s="1"/>
      <c r="H5" s="1" t="s">
        <v>4</v>
      </c>
      <c r="I5" s="1" t="s">
        <v>6</v>
      </c>
    </row>
    <row r="6" spans="1:9" x14ac:dyDescent="0.25">
      <c r="A6" s="1">
        <v>1</v>
      </c>
      <c r="B6" s="4">
        <v>42041</v>
      </c>
      <c r="C6" s="5">
        <v>0.39583333333333331</v>
      </c>
      <c r="D6" s="5">
        <v>0.5625</v>
      </c>
      <c r="E6" s="5">
        <f t="shared" si="0"/>
        <v>0.16666666666666669</v>
      </c>
      <c r="F6" s="1">
        <f t="shared" si="1"/>
        <v>4</v>
      </c>
      <c r="G6" s="1"/>
      <c r="H6" s="1" t="s">
        <v>4</v>
      </c>
      <c r="I6" s="1" t="s">
        <v>12</v>
      </c>
    </row>
    <row r="7" spans="1:9" x14ac:dyDescent="0.25">
      <c r="A7" s="1">
        <v>1</v>
      </c>
      <c r="B7" s="4">
        <v>42042</v>
      </c>
      <c r="C7" s="5">
        <v>0.60416666666666663</v>
      </c>
      <c r="D7" s="5">
        <v>0.72916666666666663</v>
      </c>
      <c r="E7" s="5">
        <f t="shared" si="0"/>
        <v>0.125</v>
      </c>
      <c r="F7" s="1">
        <f t="shared" si="1"/>
        <v>3</v>
      </c>
      <c r="G7" s="1"/>
      <c r="H7" s="1" t="s">
        <v>4</v>
      </c>
      <c r="I7" s="1" t="s">
        <v>13</v>
      </c>
    </row>
    <row r="8" spans="1:9" x14ac:dyDescent="0.25">
      <c r="A8" s="1">
        <v>1</v>
      </c>
      <c r="B8" s="4">
        <v>42043</v>
      </c>
      <c r="C8" s="5">
        <v>0.41666666666666669</v>
      </c>
      <c r="D8" s="5">
        <v>0.60416666666666663</v>
      </c>
      <c r="E8" s="5">
        <f t="shared" si="0"/>
        <v>0.18749999999999994</v>
      </c>
      <c r="F8" s="1">
        <f t="shared" si="1"/>
        <v>4</v>
      </c>
      <c r="G8" s="1"/>
      <c r="H8" s="1" t="s">
        <v>4</v>
      </c>
      <c r="I8" s="1" t="s">
        <v>13</v>
      </c>
    </row>
    <row r="9" spans="1:9" x14ac:dyDescent="0.25">
      <c r="A9" s="1">
        <v>1</v>
      </c>
      <c r="B9" s="4">
        <v>42044</v>
      </c>
      <c r="C9" s="5">
        <v>0.66666666666666663</v>
      </c>
      <c r="D9" s="5">
        <v>0.83333333333333337</v>
      </c>
      <c r="E9" s="5">
        <f t="shared" si="0"/>
        <v>0.16666666666666674</v>
      </c>
      <c r="F9" s="1">
        <f t="shared" si="1"/>
        <v>4</v>
      </c>
      <c r="G9" s="1"/>
      <c r="H9" s="1" t="s">
        <v>4</v>
      </c>
      <c r="I9" s="1" t="s">
        <v>14</v>
      </c>
    </row>
    <row r="10" spans="1:9" x14ac:dyDescent="0.25">
      <c r="A10" s="1">
        <v>1</v>
      </c>
      <c r="B10" s="4">
        <v>42045</v>
      </c>
      <c r="C10" s="5">
        <v>0.375</v>
      </c>
      <c r="D10" s="5">
        <v>0.54166666666666663</v>
      </c>
      <c r="E10" s="5">
        <f t="shared" si="0"/>
        <v>0.16666666666666663</v>
      </c>
      <c r="F10" s="1"/>
      <c r="G10" s="1">
        <f t="shared" ref="G10:G41" si="2">HOUR(E10)</f>
        <v>4</v>
      </c>
      <c r="H10" s="1" t="s">
        <v>5</v>
      </c>
      <c r="I10" s="1" t="s">
        <v>25</v>
      </c>
    </row>
    <row r="11" spans="1:9" x14ac:dyDescent="0.25">
      <c r="A11" s="1"/>
      <c r="B11" s="4"/>
      <c r="C11" s="5"/>
      <c r="D11" s="5"/>
      <c r="E11" s="5"/>
      <c r="F11" s="1"/>
      <c r="G11" s="1"/>
      <c r="H11" s="1"/>
      <c r="I11" s="1" t="s">
        <v>26</v>
      </c>
    </row>
    <row r="12" spans="1:9" x14ac:dyDescent="0.25">
      <c r="A12" s="1"/>
      <c r="B12" s="4"/>
      <c r="C12" s="5"/>
      <c r="D12" s="5"/>
      <c r="E12" s="5"/>
      <c r="F12" s="1"/>
      <c r="G12" s="1"/>
      <c r="H12" s="1"/>
      <c r="I12" s="1" t="s">
        <v>27</v>
      </c>
    </row>
    <row r="13" spans="1:9" x14ac:dyDescent="0.25">
      <c r="A13" s="1">
        <v>1</v>
      </c>
      <c r="B13" s="4">
        <v>42046</v>
      </c>
      <c r="C13" s="5">
        <v>0.375</v>
      </c>
      <c r="D13" s="5">
        <v>0.58333333333333337</v>
      </c>
      <c r="E13" s="5">
        <f t="shared" si="0"/>
        <v>0.20833333333333337</v>
      </c>
      <c r="F13" s="1">
        <f t="shared" si="1"/>
        <v>5</v>
      </c>
      <c r="G13" s="1"/>
      <c r="H13" s="1" t="s">
        <v>4</v>
      </c>
      <c r="I13" s="1" t="s">
        <v>13</v>
      </c>
    </row>
    <row r="14" spans="1:9" x14ac:dyDescent="0.25">
      <c r="A14" s="1">
        <v>1</v>
      </c>
      <c r="B14" s="4"/>
      <c r="C14" s="5">
        <v>0.91666666666666663</v>
      </c>
      <c r="D14" s="5">
        <v>0.95833333333333337</v>
      </c>
      <c r="E14" s="5">
        <f t="shared" si="0"/>
        <v>4.1666666666666741E-2</v>
      </c>
      <c r="F14" s="1"/>
      <c r="G14" s="1">
        <f t="shared" si="2"/>
        <v>1</v>
      </c>
      <c r="H14" s="1" t="s">
        <v>5</v>
      </c>
      <c r="I14" s="1" t="s">
        <v>15</v>
      </c>
    </row>
    <row r="15" spans="1:9" x14ac:dyDescent="0.25">
      <c r="A15" s="1">
        <v>1</v>
      </c>
      <c r="B15" s="4">
        <v>42047</v>
      </c>
      <c r="C15" s="5">
        <v>0.41666666666666669</v>
      </c>
      <c r="D15" s="5">
        <v>0.75</v>
      </c>
      <c r="E15" s="5">
        <f t="shared" si="0"/>
        <v>0.33333333333333331</v>
      </c>
      <c r="F15" s="1"/>
      <c r="G15" s="1">
        <f t="shared" si="2"/>
        <v>8</v>
      </c>
      <c r="H15" s="1" t="s">
        <v>5</v>
      </c>
      <c r="I15" s="1" t="s">
        <v>28</v>
      </c>
    </row>
    <row r="16" spans="1:9" x14ac:dyDescent="0.25">
      <c r="A16" s="1"/>
      <c r="B16" s="4"/>
      <c r="C16" s="5"/>
      <c r="D16" s="5"/>
      <c r="E16" s="5"/>
      <c r="F16" s="1"/>
      <c r="G16" s="1"/>
      <c r="H16" s="12"/>
      <c r="I16" s="1" t="s">
        <v>29</v>
      </c>
    </row>
    <row r="17" spans="1:9" x14ac:dyDescent="0.25">
      <c r="A17" s="1"/>
      <c r="B17" s="4"/>
      <c r="C17" s="5"/>
      <c r="D17" s="5"/>
      <c r="E17" s="5"/>
      <c r="F17" s="1"/>
      <c r="G17" s="1"/>
      <c r="H17" s="12"/>
      <c r="I17" s="1" t="s">
        <v>30</v>
      </c>
    </row>
    <row r="18" spans="1:9" x14ac:dyDescent="0.25">
      <c r="A18" s="1">
        <v>1</v>
      </c>
      <c r="B18" s="4">
        <v>42048</v>
      </c>
      <c r="C18" s="5">
        <v>0.375</v>
      </c>
      <c r="D18" s="5">
        <v>0.54166666666666663</v>
      </c>
      <c r="E18" s="5">
        <f t="shared" si="0"/>
        <v>0.16666666666666663</v>
      </c>
      <c r="F18" s="1">
        <f t="shared" si="1"/>
        <v>4</v>
      </c>
      <c r="G18" s="1"/>
      <c r="H18" s="12" t="s">
        <v>4</v>
      </c>
      <c r="I18" s="1" t="s">
        <v>16</v>
      </c>
    </row>
    <row r="19" spans="1:9" x14ac:dyDescent="0.25">
      <c r="A19" s="1">
        <v>1</v>
      </c>
      <c r="B19" s="4"/>
      <c r="C19" s="5">
        <v>0.625</v>
      </c>
      <c r="D19" s="5">
        <v>0.70833333333333337</v>
      </c>
      <c r="E19" s="5">
        <f t="shared" si="0"/>
        <v>8.333333333333337E-2</v>
      </c>
      <c r="F19" s="1"/>
      <c r="G19" s="1">
        <f t="shared" si="2"/>
        <v>2</v>
      </c>
      <c r="H19" s="12" t="s">
        <v>5</v>
      </c>
      <c r="I19" s="1" t="s">
        <v>17</v>
      </c>
    </row>
    <row r="20" spans="1:9" x14ac:dyDescent="0.25">
      <c r="A20" s="1">
        <v>1</v>
      </c>
      <c r="B20" s="4">
        <v>42051</v>
      </c>
      <c r="C20" s="5">
        <v>0.375</v>
      </c>
      <c r="D20" s="5">
        <v>0.58333333333333337</v>
      </c>
      <c r="E20" s="5">
        <f t="shared" si="0"/>
        <v>0.20833333333333337</v>
      </c>
      <c r="F20" s="1">
        <f t="shared" si="1"/>
        <v>5</v>
      </c>
      <c r="G20" s="1"/>
      <c r="H20" s="12" t="s">
        <v>4</v>
      </c>
      <c r="I20" s="1" t="s">
        <v>13</v>
      </c>
    </row>
    <row r="21" spans="1:9" x14ac:dyDescent="0.25">
      <c r="A21" s="1">
        <v>1</v>
      </c>
      <c r="B21" s="4">
        <v>42052</v>
      </c>
      <c r="C21" s="5">
        <v>0.33333333333333331</v>
      </c>
      <c r="D21" s="5">
        <v>0.45833333333333331</v>
      </c>
      <c r="E21" s="5">
        <f t="shared" si="0"/>
        <v>0.125</v>
      </c>
      <c r="F21" s="1"/>
      <c r="G21" s="1">
        <f t="shared" si="2"/>
        <v>3</v>
      </c>
      <c r="H21" s="12" t="s">
        <v>5</v>
      </c>
      <c r="I21" s="1" t="s">
        <v>31</v>
      </c>
    </row>
    <row r="22" spans="1:9" x14ac:dyDescent="0.25">
      <c r="A22" s="1"/>
      <c r="B22" s="4"/>
      <c r="C22" s="5"/>
      <c r="D22" s="5"/>
      <c r="E22" s="5"/>
      <c r="F22" s="1"/>
      <c r="G22" s="1"/>
      <c r="H22" s="12"/>
      <c r="I22" s="1" t="s">
        <v>32</v>
      </c>
    </row>
    <row r="23" spans="1:9" x14ac:dyDescent="0.25">
      <c r="A23" s="1">
        <v>1</v>
      </c>
      <c r="B23" s="4">
        <v>42052</v>
      </c>
      <c r="C23" s="5">
        <v>0.54166666666666663</v>
      </c>
      <c r="D23" s="5">
        <v>0.66666666666666663</v>
      </c>
      <c r="E23" s="5">
        <f t="shared" si="0"/>
        <v>0.125</v>
      </c>
      <c r="F23" s="1">
        <f t="shared" si="1"/>
        <v>3</v>
      </c>
      <c r="G23" s="1"/>
      <c r="H23" s="12" t="s">
        <v>4</v>
      </c>
      <c r="I23" s="1" t="s">
        <v>18</v>
      </c>
    </row>
    <row r="24" spans="1:9" x14ac:dyDescent="0.25">
      <c r="A24" s="1">
        <v>1</v>
      </c>
      <c r="B24" s="4">
        <v>42053</v>
      </c>
      <c r="C24" s="5">
        <v>0.375</v>
      </c>
      <c r="D24" s="5">
        <v>0.58333333333333337</v>
      </c>
      <c r="E24" s="5">
        <f t="shared" si="0"/>
        <v>0.20833333333333337</v>
      </c>
      <c r="F24" s="1">
        <f t="shared" si="1"/>
        <v>5</v>
      </c>
      <c r="G24" s="1"/>
      <c r="H24" s="12" t="s">
        <v>4</v>
      </c>
      <c r="I24" s="1" t="s">
        <v>18</v>
      </c>
    </row>
    <row r="25" spans="1:9" x14ac:dyDescent="0.25">
      <c r="A25" s="1"/>
      <c r="B25" s="4"/>
      <c r="C25" s="5">
        <v>0.66666666666666663</v>
      </c>
      <c r="D25" s="5">
        <v>0.75</v>
      </c>
      <c r="E25" s="5">
        <f t="shared" ref="E25" si="3">D25-C25</f>
        <v>8.333333333333337E-2</v>
      </c>
      <c r="F25" s="1"/>
      <c r="G25" s="1">
        <f t="shared" ref="G25" si="4">HOUR(E25)</f>
        <v>2</v>
      </c>
      <c r="H25" s="12" t="s">
        <v>5</v>
      </c>
      <c r="I25" s="1" t="s">
        <v>19</v>
      </c>
    </row>
    <row r="26" spans="1:9" x14ac:dyDescent="0.25">
      <c r="A26" s="1">
        <v>1</v>
      </c>
      <c r="B26" s="4">
        <v>42054</v>
      </c>
      <c r="C26" s="5">
        <v>0.375</v>
      </c>
      <c r="D26" s="5">
        <v>0.54166666666666663</v>
      </c>
      <c r="E26" s="5">
        <f t="shared" si="0"/>
        <v>0.16666666666666663</v>
      </c>
      <c r="F26" s="1">
        <f t="shared" si="1"/>
        <v>4</v>
      </c>
      <c r="G26" s="1">
        <f t="shared" si="2"/>
        <v>4</v>
      </c>
      <c r="H26" s="12" t="s">
        <v>4</v>
      </c>
      <c r="I26" s="1" t="s">
        <v>33</v>
      </c>
    </row>
    <row r="27" spans="1:9" x14ac:dyDescent="0.25">
      <c r="A27" s="1"/>
      <c r="B27" s="4"/>
      <c r="C27" s="5">
        <v>0.58333333333333337</v>
      </c>
      <c r="D27" s="5">
        <v>0.66666666666666663</v>
      </c>
      <c r="E27" s="5">
        <f t="shared" si="0"/>
        <v>8.3333333333333259E-2</v>
      </c>
      <c r="F27" s="1"/>
      <c r="G27" s="1">
        <f t="shared" si="2"/>
        <v>2</v>
      </c>
      <c r="H27" s="12" t="s">
        <v>5</v>
      </c>
      <c r="I27" s="1" t="s">
        <v>36</v>
      </c>
    </row>
    <row r="28" spans="1:9" x14ac:dyDescent="0.25">
      <c r="A28" s="1"/>
      <c r="B28" s="4"/>
      <c r="C28" s="5"/>
      <c r="D28" s="5"/>
      <c r="E28" s="5"/>
      <c r="F28" s="1"/>
      <c r="G28" s="1"/>
      <c r="H28" s="12"/>
      <c r="I28" s="1" t="s">
        <v>37</v>
      </c>
    </row>
    <row r="29" spans="1:9" x14ac:dyDescent="0.25">
      <c r="A29" s="1">
        <v>1</v>
      </c>
      <c r="B29" s="4">
        <v>42055</v>
      </c>
      <c r="C29" s="5">
        <v>0.58333333333333337</v>
      </c>
      <c r="D29" s="5">
        <v>0.75</v>
      </c>
      <c r="E29" s="5">
        <f t="shared" si="0"/>
        <v>0.16666666666666663</v>
      </c>
      <c r="F29" s="1">
        <f t="shared" si="1"/>
        <v>4</v>
      </c>
      <c r="G29" s="1"/>
      <c r="H29" s="12" t="s">
        <v>4</v>
      </c>
      <c r="I29" s="1" t="s">
        <v>33</v>
      </c>
    </row>
    <row r="30" spans="1:9" x14ac:dyDescent="0.25">
      <c r="A30" s="1">
        <v>1</v>
      </c>
      <c r="B30" s="4">
        <v>42056</v>
      </c>
      <c r="C30" s="5">
        <v>0.35416666666666669</v>
      </c>
      <c r="D30" s="5">
        <v>0.60416666666666663</v>
      </c>
      <c r="E30" s="5">
        <f t="shared" si="0"/>
        <v>0.24999999999999994</v>
      </c>
      <c r="F30" s="1">
        <f t="shared" si="1"/>
        <v>6</v>
      </c>
      <c r="G30" s="1"/>
      <c r="H30" s="12" t="s">
        <v>4</v>
      </c>
      <c r="I30" s="1" t="s">
        <v>20</v>
      </c>
    </row>
    <row r="31" spans="1:9" x14ac:dyDescent="0.25">
      <c r="A31" s="1">
        <v>1</v>
      </c>
      <c r="B31" s="4">
        <v>42057</v>
      </c>
      <c r="C31" s="5">
        <v>0.6875</v>
      </c>
      <c r="D31" s="5">
        <v>0.79166666666666663</v>
      </c>
      <c r="E31" s="5">
        <f t="shared" si="0"/>
        <v>0.10416666666666663</v>
      </c>
      <c r="F31" s="1">
        <f t="shared" si="1"/>
        <v>2</v>
      </c>
      <c r="G31" s="1"/>
      <c r="H31" s="12" t="s">
        <v>4</v>
      </c>
      <c r="I31" s="1" t="s">
        <v>21</v>
      </c>
    </row>
    <row r="32" spans="1:9" x14ac:dyDescent="0.25">
      <c r="A32" s="1">
        <v>1</v>
      </c>
      <c r="B32" s="4">
        <v>42058</v>
      </c>
      <c r="C32" s="5">
        <v>0.375</v>
      </c>
      <c r="D32" s="5">
        <v>0.58333333333333337</v>
      </c>
      <c r="E32" s="5">
        <f t="shared" si="0"/>
        <v>0.20833333333333337</v>
      </c>
      <c r="F32" s="1">
        <f t="shared" si="1"/>
        <v>5</v>
      </c>
      <c r="G32" s="1"/>
      <c r="H32" s="12" t="s">
        <v>4</v>
      </c>
      <c r="I32" s="1" t="s">
        <v>22</v>
      </c>
    </row>
    <row r="33" spans="1:9" x14ac:dyDescent="0.25">
      <c r="A33" s="1">
        <v>1</v>
      </c>
      <c r="B33" s="4">
        <v>42058</v>
      </c>
      <c r="C33" s="5">
        <v>0.625</v>
      </c>
      <c r="D33" s="5">
        <v>0.75</v>
      </c>
      <c r="E33" s="5">
        <f t="shared" si="0"/>
        <v>0.125</v>
      </c>
      <c r="F33" s="1"/>
      <c r="G33" s="1">
        <f t="shared" si="2"/>
        <v>3</v>
      </c>
      <c r="H33" s="12" t="s">
        <v>5</v>
      </c>
      <c r="I33" s="1" t="s">
        <v>23</v>
      </c>
    </row>
    <row r="34" spans="1:9" x14ac:dyDescent="0.25">
      <c r="A34" s="1">
        <v>1</v>
      </c>
      <c r="B34" s="4">
        <v>42059</v>
      </c>
      <c r="C34" s="5">
        <v>0.70833333333333337</v>
      </c>
      <c r="D34" s="5">
        <v>0.875</v>
      </c>
      <c r="E34" s="5">
        <f t="shared" si="0"/>
        <v>0.16666666666666663</v>
      </c>
      <c r="F34" s="1">
        <f t="shared" si="1"/>
        <v>4</v>
      </c>
      <c r="G34" s="1">
        <f t="shared" si="2"/>
        <v>4</v>
      </c>
      <c r="H34" s="12" t="s">
        <v>4</v>
      </c>
      <c r="I34" s="1" t="s">
        <v>33</v>
      </c>
    </row>
    <row r="35" spans="1:9" x14ac:dyDescent="0.25">
      <c r="A35" s="1">
        <v>1</v>
      </c>
      <c r="B35" s="4">
        <v>42060</v>
      </c>
      <c r="C35" s="5">
        <v>0.375</v>
      </c>
      <c r="D35" s="5">
        <v>0.58333333333333337</v>
      </c>
      <c r="E35" s="5">
        <f t="shared" si="0"/>
        <v>0.20833333333333337</v>
      </c>
      <c r="F35" s="1">
        <f t="shared" si="1"/>
        <v>5</v>
      </c>
      <c r="G35" s="1">
        <f t="shared" si="2"/>
        <v>5</v>
      </c>
      <c r="H35" s="12" t="s">
        <v>4</v>
      </c>
      <c r="I35" s="1" t="s">
        <v>34</v>
      </c>
    </row>
    <row r="36" spans="1:9" x14ac:dyDescent="0.25">
      <c r="A36" s="1">
        <v>1</v>
      </c>
      <c r="B36" s="4">
        <v>42060</v>
      </c>
      <c r="C36" s="5">
        <v>0.625</v>
      </c>
      <c r="D36" s="5">
        <v>0.75</v>
      </c>
      <c r="E36" s="5">
        <f t="shared" si="0"/>
        <v>0.125</v>
      </c>
      <c r="F36" s="1"/>
      <c r="G36" s="1">
        <f t="shared" si="2"/>
        <v>3</v>
      </c>
      <c r="H36" s="12" t="s">
        <v>5</v>
      </c>
      <c r="I36" s="1" t="s">
        <v>35</v>
      </c>
    </row>
    <row r="37" spans="1:9" x14ac:dyDescent="0.25">
      <c r="A37" s="1">
        <v>1</v>
      </c>
      <c r="B37" s="4">
        <v>42061</v>
      </c>
      <c r="C37" s="5">
        <v>0.375</v>
      </c>
      <c r="D37" s="5">
        <v>0.58333333333333337</v>
      </c>
      <c r="E37" s="5">
        <f>D37-C37</f>
        <v>0.20833333333333337</v>
      </c>
      <c r="F37" s="1">
        <f>HOUR(E37)</f>
        <v>5</v>
      </c>
      <c r="G37" s="1">
        <f>HOUR(E37)</f>
        <v>5</v>
      </c>
      <c r="H37" s="1" t="s">
        <v>4</v>
      </c>
      <c r="I37" s="1" t="s">
        <v>24</v>
      </c>
    </row>
    <row r="38" spans="1:9" x14ac:dyDescent="0.25">
      <c r="A38" s="1"/>
      <c r="B38" s="4"/>
      <c r="C38" s="5">
        <v>0.625</v>
      </c>
      <c r="D38" s="5">
        <v>0.75</v>
      </c>
      <c r="E38" s="5">
        <f>D38-C38</f>
        <v>0.125</v>
      </c>
      <c r="F38" s="1"/>
      <c r="G38" s="1">
        <f>HOUR(E38)</f>
        <v>3</v>
      </c>
      <c r="H38" s="12" t="s">
        <v>5</v>
      </c>
      <c r="I38" s="1" t="s">
        <v>38</v>
      </c>
    </row>
    <row r="39" spans="1:9" x14ac:dyDescent="0.25">
      <c r="A39" s="1"/>
      <c r="B39" s="4"/>
      <c r="C39" s="5"/>
      <c r="D39" s="5"/>
      <c r="E39" s="5"/>
      <c r="F39" s="1"/>
      <c r="G39" s="1"/>
      <c r="I39" s="1" t="s">
        <v>9</v>
      </c>
    </row>
    <row r="40" spans="1:9" x14ac:dyDescent="0.25">
      <c r="A40" s="1">
        <v>1</v>
      </c>
      <c r="B40" s="4">
        <v>42062</v>
      </c>
      <c r="C40" s="5">
        <v>0.54166666666666663</v>
      </c>
      <c r="D40" s="5">
        <v>0.75</v>
      </c>
      <c r="E40" s="5">
        <f t="shared" si="0"/>
        <v>0.20833333333333337</v>
      </c>
      <c r="F40" s="1">
        <f t="shared" si="1"/>
        <v>5</v>
      </c>
      <c r="G40" s="1"/>
      <c r="H40" s="12" t="s">
        <v>4</v>
      </c>
      <c r="I40" s="1" t="s">
        <v>35</v>
      </c>
    </row>
    <row r="41" spans="1:9" x14ac:dyDescent="0.25">
      <c r="A41" s="1">
        <v>1</v>
      </c>
      <c r="B41" s="4">
        <v>42063</v>
      </c>
      <c r="C41" s="5">
        <v>0.375</v>
      </c>
      <c r="D41" s="5">
        <v>0.58333333333333337</v>
      </c>
      <c r="E41" s="5">
        <f t="shared" si="0"/>
        <v>0.20833333333333337</v>
      </c>
      <c r="F41" s="1">
        <f t="shared" si="1"/>
        <v>5</v>
      </c>
      <c r="G41" s="1"/>
      <c r="H41" s="1" t="s">
        <v>4</v>
      </c>
      <c r="I41" s="1" t="s">
        <v>35</v>
      </c>
    </row>
    <row r="42" spans="1:9" x14ac:dyDescent="0.25">
      <c r="A42" s="1"/>
      <c r="B42" s="1"/>
      <c r="C42" s="5"/>
      <c r="D42" s="5"/>
      <c r="E42" s="5"/>
      <c r="F42" s="1"/>
      <c r="G42" s="1"/>
      <c r="H42" s="1"/>
      <c r="I42" s="1"/>
    </row>
    <row r="43" spans="1:9" x14ac:dyDescent="0.25">
      <c r="A43" s="1" t="s">
        <v>7</v>
      </c>
      <c r="B43" s="1"/>
      <c r="C43" s="5" t="s">
        <v>7</v>
      </c>
      <c r="D43" s="5" t="s">
        <v>7</v>
      </c>
      <c r="E43" s="5"/>
      <c r="F43" s="1"/>
      <c r="G43" s="1"/>
      <c r="H43" s="1"/>
      <c r="I43" s="1"/>
    </row>
    <row r="44" spans="1:9" x14ac:dyDescent="0.25">
      <c r="A44" s="1"/>
      <c r="B44" s="1"/>
      <c r="C44" s="6"/>
      <c r="D44" s="6"/>
      <c r="E44" s="7"/>
      <c r="F44" s="7"/>
      <c r="G44" s="7"/>
      <c r="H44" s="1"/>
      <c r="I44" s="7"/>
    </row>
    <row r="45" spans="1:9" x14ac:dyDescent="0.25">
      <c r="A45" s="1"/>
      <c r="B45" s="1"/>
      <c r="C45" s="8"/>
      <c r="D45" s="8" t="s">
        <v>8</v>
      </c>
      <c r="E45" s="10"/>
      <c r="F45" s="10">
        <f>SUM(F2:F43)</f>
        <v>94</v>
      </c>
      <c r="G45" s="10">
        <f>SUM(G2:G43)</f>
        <v>49</v>
      </c>
      <c r="H45" s="1">
        <f>F45+G45</f>
        <v>143</v>
      </c>
      <c r="I45" s="9"/>
    </row>
    <row r="46" spans="1:9" x14ac:dyDescent="0.25">
      <c r="A46" s="1"/>
      <c r="B46" s="1"/>
      <c r="C46" s="5"/>
      <c r="D46" s="5"/>
      <c r="E46" s="11"/>
      <c r="F46" s="1"/>
      <c r="G46" s="1"/>
      <c r="H46" s="7"/>
      <c r="I4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2015-02-10T12:27:44Z</dcterms:created>
  <dcterms:modified xsi:type="dcterms:W3CDTF">2015-03-19T13:57:27Z</dcterms:modified>
</cp:coreProperties>
</file>