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0" windowWidth="23475" windowHeight="9630"/>
  </bookViews>
  <sheets>
    <sheet name="Hoja1" sheetId="1" r:id="rId1"/>
    <sheet name="Hoja2" sheetId="2" r:id="rId2"/>
    <sheet name="Hoja3" sheetId="3" r:id="rId3"/>
  </sheets>
  <calcPr calcId="145621"/>
</workbook>
</file>

<file path=xl/calcChain.xml><?xml version="1.0" encoding="utf-8"?>
<calcChain xmlns="http://schemas.openxmlformats.org/spreadsheetml/2006/main">
  <c r="E4" i="1" l="1"/>
  <c r="H4" i="1" s="1"/>
  <c r="G13" i="1"/>
  <c r="E13" i="1"/>
  <c r="H13" i="1" s="1"/>
  <c r="E12" i="1"/>
  <c r="G12" i="1" s="1"/>
  <c r="E11" i="1"/>
  <c r="H11" i="1" s="1"/>
  <c r="E14" i="1"/>
  <c r="G14" i="1" s="1"/>
  <c r="H14" i="1"/>
  <c r="E15" i="1"/>
  <c r="G15" i="1"/>
  <c r="H15" i="1"/>
  <c r="E16" i="1"/>
  <c r="G16" i="1" s="1"/>
  <c r="E17" i="1"/>
  <c r="G17" i="1" s="1"/>
  <c r="H17" i="1"/>
  <c r="E18" i="1"/>
  <c r="G18" i="1" s="1"/>
  <c r="H18" i="1"/>
  <c r="E19" i="1"/>
  <c r="G19" i="1"/>
  <c r="H19" i="1"/>
  <c r="E3" i="1"/>
  <c r="G3" i="1" s="1"/>
  <c r="E2" i="1"/>
  <c r="H2" i="1" s="1"/>
  <c r="E1" i="1"/>
  <c r="G1" i="1" s="1"/>
  <c r="H16" i="1" l="1"/>
  <c r="G11" i="1"/>
  <c r="G4" i="1"/>
  <c r="H12" i="1"/>
  <c r="G2" i="1"/>
  <c r="H1" i="1"/>
  <c r="H3" i="1"/>
  <c r="E21" i="1"/>
  <c r="H21" i="1" s="1"/>
  <c r="E20" i="1"/>
  <c r="G20" i="1" s="1"/>
  <c r="G21" i="1" l="1"/>
  <c r="G38" i="1" s="1"/>
  <c r="H20" i="1"/>
</calcChain>
</file>

<file path=xl/sharedStrings.xml><?xml version="1.0" encoding="utf-8"?>
<sst xmlns="http://schemas.openxmlformats.org/spreadsheetml/2006/main" count="37" uniqueCount="15">
  <si>
    <t>Proyecto para la Emisión de Pedidos con Cheque en ACARA, Diseño de Formularios</t>
  </si>
  <si>
    <t>Nueva Opcion de Pago con cheques en ACARA para Concecionarios</t>
  </si>
  <si>
    <t>Nueva Opcion de Pago con cheques en ACARA para Concecionarios. Logica para Excluir de los Productos Elementos 13</t>
  </si>
  <si>
    <t>Nueva Opcion de Pago con cheques en ACARA para Concecionarios. Logica para Agrupar Pedidos de los Elementos 13</t>
  </si>
  <si>
    <t>Nueva Opcion de Pago con cheques en ACARA para Concecionarios. Logica para Agrupar Pedidos de los Elementos 13, Nuevos Conroles en Facturación SURA y SIOMAA para Controlar Usuario Conectados</t>
  </si>
  <si>
    <t>Implementación de Formularios 13 en la Selección de Productos para Opción Pedidos con Cheque en ACARA. Nuevo Store en Base de Datos para tener en cuenta a las Fabricas Terminales con respecto a Prod "APA" en cuanto a precio y Zona del país. Ajustes en Paginas Web</t>
  </si>
  <si>
    <t>Ajustes de Logica en Consulta de Rendiciones Form 13 por Cambios en Tabla Entes Pedidos Relacionados con Cheque en ACARA. Nuevos Stores en Base de Datos para Rendiciones Excluyendo nuevos Datos. Nuevo Campo en Tabla EntesPedidos en SQL</t>
  </si>
  <si>
    <t>Programación de Facturación Individual de Pedidos en Forma Automática de Pedidos Con cheque en ACARA. Mantenimiento: Ajuste de Stores Procedures Relacionados con Totales de Distrib. Ente 13</t>
  </si>
  <si>
    <t>Programación de Facturación Individual de Pedidos en Forma Automática de Pedidos Con cheque en ACARA. Programación de Aplicación para Descargar Consumo de Cédulas Unicas desde WebService de DNRPA</t>
  </si>
  <si>
    <t>Programación de Facturación Individual de Pedidos en Forma Automática de Pedidos Con cheque en ACARA. Mantenimiento: Seguimiento de Remitos RI-2010-1466 y 1467 pod diferencia de Stock 360 Unidades Prod. 12</t>
  </si>
  <si>
    <t>Programación de Facturación Individual de Pedidos en Forma Automática de Pedidos Con cheque en ACARA. Nuevo Estado para Pedidos conm Cheque en ACARA. Job. Para Actualizacioón Automatica de Estados</t>
  </si>
  <si>
    <t>Proyecto para la Emisión de Pedidos con Cheque en ACARA</t>
  </si>
  <si>
    <t>Proyecto para la Emisión de Pedidos con Cheque en ACARA, Ajustes Varios</t>
  </si>
  <si>
    <t>Proyecto para la Emisión de Pedidos con Cheque en ACARA, Nuevos Stores Procedures en Base de Datos SQL Web</t>
  </si>
  <si>
    <t>Armado de Base Con Datos de Produccion en Desarrolloweb,Proyecto para la Emisión de Pedidos con Cheque en ACARA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</si>
</sst>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4" fontId="1" fillId="0" borderId="0" xfId="0" applyNumberFormat="1" applyFont="1"/>
    <xf numFmtId="164" fontId="1" fillId="0" borderId="0" xfId="0" applyNumberFormat="1" applyFont="1"/>
    <xf numFmtId="20" fontId="1" fillId="0" borderId="0" xfId="0" applyNumberFormat="1" applyFont="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topLeftCell="A22" workbookViewId="0">
      <selection activeCell="I18" sqref="I18:I37"/>
    </sheetView>
  </sheetViews>
  <sheetFormatPr baseColWidth="10" defaultRowHeight="15" x14ac:dyDescent="0.25"/>
  <sheetData>
    <row r="1" spans="1:12" s="1" customFormat="1" ht="12.75" x14ac:dyDescent="0.2">
      <c r="A1" s="1">
        <v>11</v>
      </c>
      <c r="B1" s="2">
        <v>41716</v>
      </c>
      <c r="C1" s="3">
        <v>0.59375</v>
      </c>
      <c r="D1" s="3">
        <v>0.77083333333333337</v>
      </c>
      <c r="E1" s="3">
        <f t="shared" ref="E1:E4" si="0">D1-C1</f>
        <v>0.17708333333333337</v>
      </c>
      <c r="F1" s="1">
        <v>0</v>
      </c>
      <c r="G1" s="1">
        <f t="shared" ref="G1:G4" si="1">HOUR(E1)</f>
        <v>4</v>
      </c>
      <c r="H1" s="1">
        <f t="shared" ref="H1:H4" si="2">MINUTE(E1)</f>
        <v>15</v>
      </c>
      <c r="I1" s="1" t="s">
        <v>11</v>
      </c>
      <c r="J1" s="5"/>
      <c r="K1" s="5"/>
      <c r="L1" s="5"/>
    </row>
    <row r="2" spans="1:12" s="1" customFormat="1" ht="12.75" x14ac:dyDescent="0.2">
      <c r="A2" s="1">
        <v>12</v>
      </c>
      <c r="B2" s="2">
        <v>41717</v>
      </c>
      <c r="C2" s="3">
        <v>0.60416666666666663</v>
      </c>
      <c r="D2" s="3">
        <v>0.77083333333333337</v>
      </c>
      <c r="E2" s="3">
        <f t="shared" si="0"/>
        <v>0.16666666666666674</v>
      </c>
      <c r="F2" s="1">
        <v>0</v>
      </c>
      <c r="G2" s="1">
        <f t="shared" si="1"/>
        <v>4</v>
      </c>
      <c r="H2" s="1">
        <f t="shared" si="2"/>
        <v>0</v>
      </c>
      <c r="I2" s="1" t="s">
        <v>12</v>
      </c>
      <c r="J2" s="5"/>
      <c r="K2" s="5"/>
      <c r="L2" s="5"/>
    </row>
    <row r="3" spans="1:12" s="1" customFormat="1" ht="12.75" x14ac:dyDescent="0.2">
      <c r="A3" s="1">
        <v>13</v>
      </c>
      <c r="B3" s="2">
        <v>41718</v>
      </c>
      <c r="C3" s="3">
        <v>0.60416666666666663</v>
      </c>
      <c r="D3" s="3">
        <v>0.77083333333333337</v>
      </c>
      <c r="E3" s="3">
        <f t="shared" si="0"/>
        <v>0.16666666666666674</v>
      </c>
      <c r="F3" s="1">
        <v>0</v>
      </c>
      <c r="G3" s="1">
        <f t="shared" si="1"/>
        <v>4</v>
      </c>
      <c r="H3" s="1">
        <f t="shared" si="2"/>
        <v>0</v>
      </c>
      <c r="I3" s="1" t="s">
        <v>12</v>
      </c>
      <c r="J3" s="5"/>
      <c r="K3" s="5"/>
      <c r="L3" s="5"/>
    </row>
    <row r="4" spans="1:12" s="1" customFormat="1" ht="12.75" x14ac:dyDescent="0.2">
      <c r="A4" s="1">
        <v>18</v>
      </c>
      <c r="B4" s="2">
        <v>41726</v>
      </c>
      <c r="C4" s="3">
        <v>0.60416666666666663</v>
      </c>
      <c r="D4" s="3">
        <v>0.77083333333333337</v>
      </c>
      <c r="E4" s="3">
        <f t="shared" si="0"/>
        <v>0.16666666666666674</v>
      </c>
      <c r="F4" s="1">
        <v>0</v>
      </c>
      <c r="G4" s="1">
        <f t="shared" si="1"/>
        <v>4</v>
      </c>
      <c r="H4" s="1">
        <f t="shared" si="2"/>
        <v>0</v>
      </c>
      <c r="I4" s="1" t="s">
        <v>14</v>
      </c>
    </row>
    <row r="5" spans="1:12" s="1" customFormat="1" ht="12.75" x14ac:dyDescent="0.2">
      <c r="A5" s="1">
        <v>10</v>
      </c>
      <c r="B5" s="2">
        <v>41750</v>
      </c>
      <c r="C5" s="3">
        <v>0.60416666666666663</v>
      </c>
      <c r="D5" s="3">
        <v>0.71875</v>
      </c>
      <c r="E5" s="3">
        <v>0.11458333333333337</v>
      </c>
      <c r="F5" s="1">
        <v>0</v>
      </c>
      <c r="G5" s="1">
        <v>2</v>
      </c>
      <c r="H5" s="1">
        <v>45</v>
      </c>
      <c r="I5" s="1" t="s">
        <v>11</v>
      </c>
      <c r="J5" s="5"/>
      <c r="K5" s="5"/>
      <c r="L5" s="5"/>
    </row>
    <row r="6" spans="1:12" s="1" customFormat="1" ht="12.75" x14ac:dyDescent="0.2">
      <c r="A6" s="1">
        <v>11</v>
      </c>
      <c r="B6" s="2">
        <v>41751</v>
      </c>
      <c r="C6" s="3">
        <v>0.60416666666666663</v>
      </c>
      <c r="D6" s="3">
        <v>0.77083333333333337</v>
      </c>
      <c r="E6" s="3">
        <v>0.16666666666666674</v>
      </c>
      <c r="F6" s="1">
        <v>0</v>
      </c>
      <c r="G6" s="1">
        <v>4</v>
      </c>
      <c r="H6" s="1">
        <v>0</v>
      </c>
      <c r="I6" s="1" t="s">
        <v>13</v>
      </c>
      <c r="J6" s="5"/>
      <c r="K6" s="5"/>
      <c r="L6" s="5"/>
    </row>
    <row r="7" spans="1:12" s="1" customFormat="1" ht="12.75" x14ac:dyDescent="0.2">
      <c r="A7" s="1">
        <v>13</v>
      </c>
      <c r="B7" s="2">
        <v>41753</v>
      </c>
      <c r="C7" s="3">
        <v>0.60416666666666663</v>
      </c>
      <c r="D7" s="3">
        <v>0.77083333333333337</v>
      </c>
      <c r="E7" s="3">
        <v>0.16666666666666674</v>
      </c>
      <c r="F7" s="1">
        <v>0</v>
      </c>
      <c r="G7" s="1">
        <v>4</v>
      </c>
      <c r="H7" s="1">
        <v>0</v>
      </c>
      <c r="I7" s="1" t="s">
        <v>0</v>
      </c>
      <c r="J7" s="5"/>
      <c r="K7" s="5"/>
      <c r="L7" s="5"/>
    </row>
    <row r="8" spans="1:12" s="1" customFormat="1" ht="12.75" x14ac:dyDescent="0.2">
      <c r="A8" s="1">
        <v>14</v>
      </c>
      <c r="B8" s="2">
        <v>41754</v>
      </c>
      <c r="C8" s="3">
        <v>0.60416666666666663</v>
      </c>
      <c r="D8" s="3">
        <v>0.77083333333333337</v>
      </c>
      <c r="E8" s="3">
        <v>0.16666666666666674</v>
      </c>
      <c r="F8" s="1">
        <v>0</v>
      </c>
      <c r="G8" s="1">
        <v>4</v>
      </c>
      <c r="H8" s="1">
        <v>0</v>
      </c>
      <c r="I8" s="1" t="s">
        <v>0</v>
      </c>
      <c r="J8" s="4"/>
    </row>
    <row r="9" spans="1:12" s="1" customFormat="1" ht="12.75" x14ac:dyDescent="0.2">
      <c r="A9" s="1">
        <v>15</v>
      </c>
      <c r="B9" s="2">
        <v>41757</v>
      </c>
      <c r="C9" s="3">
        <v>0.60416666666666663</v>
      </c>
      <c r="D9" s="3">
        <v>0.77083333333333337</v>
      </c>
      <c r="E9" s="3">
        <v>0.16666666666666674</v>
      </c>
      <c r="F9" s="1">
        <v>0</v>
      </c>
      <c r="G9" s="1">
        <v>4</v>
      </c>
      <c r="H9" s="1">
        <v>0</v>
      </c>
      <c r="I9" s="1" t="s">
        <v>11</v>
      </c>
    </row>
    <row r="10" spans="1:12" s="1" customFormat="1" ht="12.75" x14ac:dyDescent="0.2">
      <c r="A10" s="1">
        <v>17</v>
      </c>
      <c r="B10" s="2">
        <v>41759</v>
      </c>
      <c r="C10" s="3">
        <v>0.64583333333333337</v>
      </c>
      <c r="D10" s="3">
        <v>0.72916666666666663</v>
      </c>
      <c r="E10" s="3">
        <v>8.3333333333333259E-2</v>
      </c>
      <c r="F10" s="1">
        <v>0</v>
      </c>
      <c r="G10" s="1">
        <v>2</v>
      </c>
      <c r="H10" s="1">
        <v>0</v>
      </c>
      <c r="I10" s="1" t="s">
        <v>11</v>
      </c>
    </row>
    <row r="11" spans="1:12" s="1" customFormat="1" ht="12.75" x14ac:dyDescent="0.2">
      <c r="A11" s="1">
        <v>6</v>
      </c>
      <c r="B11" s="2">
        <v>41771</v>
      </c>
      <c r="C11" s="3">
        <v>0.60416666666666663</v>
      </c>
      <c r="D11" s="3">
        <v>0.77083333333333337</v>
      </c>
      <c r="E11" s="3">
        <f>D11-C11</f>
        <v>0.16666666666666674</v>
      </c>
      <c r="F11" s="1">
        <v>0</v>
      </c>
      <c r="G11" s="1">
        <f t="shared" ref="G11:G13" si="3">HOUR(E11)</f>
        <v>4</v>
      </c>
      <c r="H11" s="1">
        <f t="shared" ref="H11:H13" si="4">MINUTE(E11)</f>
        <v>0</v>
      </c>
      <c r="I11" s="1" t="s">
        <v>11</v>
      </c>
    </row>
    <row r="12" spans="1:12" s="1" customFormat="1" ht="12.75" x14ac:dyDescent="0.2">
      <c r="A12" s="1">
        <v>7</v>
      </c>
      <c r="B12" s="2">
        <v>41772</v>
      </c>
      <c r="C12" s="3">
        <v>0.60416666666666663</v>
      </c>
      <c r="D12" s="3">
        <v>0.77083333333333337</v>
      </c>
      <c r="E12" s="3">
        <f t="shared" ref="E12:E13" si="5">D12-C12</f>
        <v>0.16666666666666674</v>
      </c>
      <c r="F12" s="1">
        <v>0</v>
      </c>
      <c r="G12" s="1">
        <f t="shared" si="3"/>
        <v>4</v>
      </c>
      <c r="H12" s="1">
        <f t="shared" si="4"/>
        <v>0</v>
      </c>
      <c r="I12" s="1" t="s">
        <v>0</v>
      </c>
      <c r="K12" s="5"/>
    </row>
    <row r="13" spans="1:12" s="1" customFormat="1" ht="12.75" x14ac:dyDescent="0.2">
      <c r="A13" s="1">
        <v>8</v>
      </c>
      <c r="B13" s="2">
        <v>41773</v>
      </c>
      <c r="C13" s="3">
        <v>0.60416666666666663</v>
      </c>
      <c r="D13" s="3">
        <v>0.77083333333333337</v>
      </c>
      <c r="E13" s="3">
        <f t="shared" si="5"/>
        <v>0.16666666666666674</v>
      </c>
      <c r="F13" s="1">
        <v>0</v>
      </c>
      <c r="G13" s="1">
        <f t="shared" si="3"/>
        <v>4</v>
      </c>
      <c r="H13" s="1">
        <f t="shared" si="4"/>
        <v>0</v>
      </c>
      <c r="I13" s="1" t="s">
        <v>0</v>
      </c>
    </row>
    <row r="14" spans="1:12" s="1" customFormat="1" ht="15.75" customHeight="1" x14ac:dyDescent="0.2">
      <c r="A14" s="1">
        <v>9</v>
      </c>
      <c r="B14" s="2">
        <v>41835</v>
      </c>
      <c r="C14" s="3">
        <v>0.60416666666666663</v>
      </c>
      <c r="D14" s="3">
        <v>0.77083333333333337</v>
      </c>
      <c r="E14" s="3">
        <f t="shared" ref="E14:E15" si="6">D14-C14</f>
        <v>0.16666666666666674</v>
      </c>
      <c r="F14" s="1">
        <v>0</v>
      </c>
      <c r="G14" s="1">
        <f t="shared" ref="G14:G15" si="7">HOUR(E14)</f>
        <v>4</v>
      </c>
      <c r="H14" s="1">
        <f t="shared" ref="H14:H15" si="8">MINUTE(E14)</f>
        <v>0</v>
      </c>
      <c r="I14" s="1" t="s">
        <v>0</v>
      </c>
      <c r="J14" s="4"/>
    </row>
    <row r="15" spans="1:12" s="1" customFormat="1" ht="12.75" x14ac:dyDescent="0.2">
      <c r="A15" s="1">
        <v>10</v>
      </c>
      <c r="B15" s="2">
        <v>41836</v>
      </c>
      <c r="C15" s="3">
        <v>0.60416666666666663</v>
      </c>
      <c r="D15" s="3">
        <v>0.77083333333333337</v>
      </c>
      <c r="E15" s="3">
        <f t="shared" si="6"/>
        <v>0.16666666666666674</v>
      </c>
      <c r="F15" s="1">
        <v>0</v>
      </c>
      <c r="G15" s="1">
        <f t="shared" si="7"/>
        <v>4</v>
      </c>
      <c r="H15" s="1">
        <f t="shared" si="8"/>
        <v>0</v>
      </c>
      <c r="I15" s="1" t="s">
        <v>0</v>
      </c>
      <c r="J15" s="5"/>
      <c r="K15" s="5"/>
      <c r="L15" s="5"/>
    </row>
    <row r="16" spans="1:12" s="1" customFormat="1" ht="12.75" x14ac:dyDescent="0.2">
      <c r="A16" s="1">
        <v>9</v>
      </c>
      <c r="B16" s="2">
        <v>41865</v>
      </c>
      <c r="C16" s="3">
        <v>0.39583333333333331</v>
      </c>
      <c r="D16" s="3">
        <v>0.57291666666666663</v>
      </c>
      <c r="E16" s="3">
        <f t="shared" ref="E16:E20" si="9">D16-C16</f>
        <v>0.17708333333333331</v>
      </c>
      <c r="F16" s="1">
        <v>0</v>
      </c>
      <c r="G16" s="1">
        <f t="shared" ref="G16:G21" si="10">HOUR(E16)</f>
        <v>4</v>
      </c>
      <c r="H16" s="1">
        <f t="shared" ref="H16:H21" si="11">MINUTE(E16)</f>
        <v>15</v>
      </c>
      <c r="I16" s="1" t="s">
        <v>0</v>
      </c>
      <c r="J16" s="4"/>
    </row>
    <row r="17" spans="1:12" s="1" customFormat="1" ht="12.75" x14ac:dyDescent="0.2">
      <c r="A17" s="1">
        <v>10</v>
      </c>
      <c r="B17" s="2">
        <v>41866</v>
      </c>
      <c r="C17" s="3">
        <v>0.60416666666666663</v>
      </c>
      <c r="D17" s="3">
        <v>0.77083333333333337</v>
      </c>
      <c r="E17" s="3">
        <f t="shared" si="9"/>
        <v>0.16666666666666674</v>
      </c>
      <c r="F17" s="1">
        <v>0</v>
      </c>
      <c r="G17" s="1">
        <f t="shared" si="10"/>
        <v>4</v>
      </c>
      <c r="H17" s="1">
        <f t="shared" si="11"/>
        <v>0</v>
      </c>
      <c r="I17" s="1" t="s">
        <v>0</v>
      </c>
      <c r="J17" s="5"/>
      <c r="K17" s="5"/>
      <c r="L17" s="5"/>
    </row>
    <row r="18" spans="1:12" s="1" customFormat="1" ht="15.75" customHeight="1" x14ac:dyDescent="0.2">
      <c r="A18" s="1">
        <v>3</v>
      </c>
      <c r="B18" s="2">
        <v>42007</v>
      </c>
      <c r="C18" s="3">
        <v>0.58333333333333337</v>
      </c>
      <c r="D18" s="3">
        <v>0.66666666666666663</v>
      </c>
      <c r="E18" s="3">
        <f t="shared" si="9"/>
        <v>8.3333333333333259E-2</v>
      </c>
      <c r="F18" s="1">
        <v>0</v>
      </c>
      <c r="G18" s="1">
        <f t="shared" si="10"/>
        <v>2</v>
      </c>
      <c r="H18" s="1">
        <f t="shared" si="11"/>
        <v>0</v>
      </c>
      <c r="I18" s="1" t="s">
        <v>1</v>
      </c>
    </row>
    <row r="19" spans="1:12" s="1" customFormat="1" ht="12.75" x14ac:dyDescent="0.2">
      <c r="A19" s="1">
        <v>4</v>
      </c>
      <c r="B19" s="2">
        <v>42008</v>
      </c>
      <c r="C19" s="3">
        <v>0.58333333333333337</v>
      </c>
      <c r="D19" s="3">
        <v>0.66666666666666663</v>
      </c>
      <c r="E19" s="3">
        <f t="shared" si="9"/>
        <v>8.3333333333333259E-2</v>
      </c>
      <c r="F19" s="1">
        <v>0</v>
      </c>
      <c r="G19" s="1">
        <f t="shared" si="10"/>
        <v>2</v>
      </c>
      <c r="H19" s="1">
        <f t="shared" si="11"/>
        <v>0</v>
      </c>
      <c r="I19" s="1" t="s">
        <v>1</v>
      </c>
    </row>
    <row r="20" spans="1:12" s="1" customFormat="1" ht="12.75" x14ac:dyDescent="0.2">
      <c r="A20" s="1">
        <v>5</v>
      </c>
      <c r="B20" s="2">
        <v>42009</v>
      </c>
      <c r="C20" s="3">
        <v>0.39583333333333331</v>
      </c>
      <c r="D20" s="3">
        <v>0.5625</v>
      </c>
      <c r="E20" s="3">
        <f t="shared" si="9"/>
        <v>0.16666666666666669</v>
      </c>
      <c r="F20" s="1">
        <v>0</v>
      </c>
      <c r="G20" s="1">
        <f t="shared" si="10"/>
        <v>4</v>
      </c>
      <c r="H20" s="1">
        <f t="shared" si="11"/>
        <v>0</v>
      </c>
      <c r="I20" s="1" t="s">
        <v>1</v>
      </c>
    </row>
    <row r="21" spans="1:12" s="1" customFormat="1" ht="12.75" x14ac:dyDescent="0.2">
      <c r="A21" s="1">
        <v>6</v>
      </c>
      <c r="B21" s="2">
        <v>42009</v>
      </c>
      <c r="C21" s="3">
        <v>0.60416666666666663</v>
      </c>
      <c r="D21" s="3">
        <v>0.72916666666666663</v>
      </c>
      <c r="E21" s="3">
        <f>D21-C21</f>
        <v>0.125</v>
      </c>
      <c r="F21" s="1">
        <v>0</v>
      </c>
      <c r="G21" s="1">
        <f t="shared" si="10"/>
        <v>3</v>
      </c>
      <c r="H21" s="1">
        <f t="shared" si="11"/>
        <v>0</v>
      </c>
      <c r="I21" s="1" t="s">
        <v>1</v>
      </c>
    </row>
    <row r="22" spans="1:12" s="1" customFormat="1" ht="15.75" customHeight="1" x14ac:dyDescent="0.2">
      <c r="A22" s="1">
        <v>3</v>
      </c>
      <c r="B22" s="2">
        <v>42007</v>
      </c>
      <c r="C22" s="3">
        <v>0.58333333333333337</v>
      </c>
      <c r="D22" s="3">
        <v>0.66666666666666663</v>
      </c>
      <c r="E22" s="3">
        <v>8.3333333333333259E-2</v>
      </c>
      <c r="F22" s="1">
        <v>0</v>
      </c>
      <c r="G22" s="1">
        <v>2</v>
      </c>
      <c r="H22" s="1">
        <v>0</v>
      </c>
      <c r="I22" s="1" t="s">
        <v>1</v>
      </c>
    </row>
    <row r="23" spans="1:12" s="1" customFormat="1" ht="12.75" x14ac:dyDescent="0.2">
      <c r="A23" s="1">
        <v>4</v>
      </c>
      <c r="B23" s="2">
        <v>42008</v>
      </c>
      <c r="C23" s="3">
        <v>0.58333333333333337</v>
      </c>
      <c r="D23" s="3">
        <v>0.66666666666666663</v>
      </c>
      <c r="E23" s="3">
        <v>8.3333333333333259E-2</v>
      </c>
      <c r="F23" s="1">
        <v>0</v>
      </c>
      <c r="G23" s="1">
        <v>2</v>
      </c>
      <c r="H23" s="1">
        <v>0</v>
      </c>
      <c r="I23" s="1" t="s">
        <v>1</v>
      </c>
    </row>
    <row r="24" spans="1:12" s="1" customFormat="1" ht="12.75" x14ac:dyDescent="0.2">
      <c r="A24" s="1">
        <v>5</v>
      </c>
      <c r="B24" s="2">
        <v>42009</v>
      </c>
      <c r="C24" s="3">
        <v>0.39583333333333331</v>
      </c>
      <c r="D24" s="3">
        <v>0.5625</v>
      </c>
      <c r="E24" s="3">
        <v>0.16666666666666669</v>
      </c>
      <c r="F24" s="1">
        <v>0</v>
      </c>
      <c r="G24" s="1">
        <v>4</v>
      </c>
      <c r="H24" s="1">
        <v>0</v>
      </c>
      <c r="I24" s="1" t="s">
        <v>1</v>
      </c>
    </row>
    <row r="25" spans="1:12" s="1" customFormat="1" ht="12.75" x14ac:dyDescent="0.2">
      <c r="A25" s="1">
        <v>6</v>
      </c>
      <c r="B25" s="2">
        <v>42009</v>
      </c>
      <c r="C25" s="3">
        <v>0.60416666666666663</v>
      </c>
      <c r="D25" s="3">
        <v>0.72916666666666663</v>
      </c>
      <c r="E25" s="3">
        <v>0.125</v>
      </c>
      <c r="F25" s="1">
        <v>0</v>
      </c>
      <c r="G25" s="1">
        <v>3</v>
      </c>
      <c r="H25" s="1">
        <v>0</v>
      </c>
      <c r="I25" s="1" t="s">
        <v>1</v>
      </c>
    </row>
    <row r="26" spans="1:12" s="1" customFormat="1" ht="12.75" x14ac:dyDescent="0.2">
      <c r="A26" s="1">
        <v>8</v>
      </c>
      <c r="B26" s="2">
        <v>42010</v>
      </c>
      <c r="C26" s="3">
        <v>0.66666666666666663</v>
      </c>
      <c r="D26" s="3">
        <v>0.83333333333333337</v>
      </c>
      <c r="E26" s="3">
        <v>0.16666666666666674</v>
      </c>
      <c r="F26" s="1">
        <v>0</v>
      </c>
      <c r="G26" s="1">
        <v>4</v>
      </c>
      <c r="H26" s="1">
        <v>0</v>
      </c>
      <c r="I26" s="1" t="s">
        <v>2</v>
      </c>
    </row>
    <row r="27" spans="1:12" s="1" customFormat="1" ht="12.75" x14ac:dyDescent="0.2">
      <c r="A27" s="1">
        <v>9</v>
      </c>
      <c r="B27" s="2">
        <v>42011</v>
      </c>
      <c r="C27" s="3">
        <v>0.375</v>
      </c>
      <c r="D27" s="3">
        <v>0.54166666666666663</v>
      </c>
      <c r="E27" s="3">
        <v>0.16666666666666663</v>
      </c>
      <c r="F27" s="1">
        <v>0</v>
      </c>
      <c r="G27" s="1">
        <v>4</v>
      </c>
      <c r="H27" s="1">
        <v>0</v>
      </c>
      <c r="I27" s="1" t="s">
        <v>3</v>
      </c>
      <c r="J27" s="4"/>
    </row>
    <row r="28" spans="1:12" s="1" customFormat="1" ht="12.75" x14ac:dyDescent="0.2">
      <c r="A28" s="1">
        <v>11</v>
      </c>
      <c r="B28" s="2">
        <v>42013</v>
      </c>
      <c r="C28" s="3">
        <v>0.58333333333333337</v>
      </c>
      <c r="D28" s="3">
        <v>0.75</v>
      </c>
      <c r="E28" s="3">
        <v>0.16666666666666663</v>
      </c>
      <c r="F28" s="1">
        <v>0</v>
      </c>
      <c r="G28" s="1">
        <v>4</v>
      </c>
      <c r="H28" s="1">
        <v>0</v>
      </c>
      <c r="I28" s="1" t="s">
        <v>3</v>
      </c>
      <c r="J28" s="5"/>
      <c r="K28" s="5"/>
      <c r="L28" s="5"/>
    </row>
    <row r="29" spans="1:12" s="1" customFormat="1" ht="12.75" x14ac:dyDescent="0.2">
      <c r="A29" s="1">
        <v>13</v>
      </c>
      <c r="B29" s="2">
        <v>42016</v>
      </c>
      <c r="C29" s="3">
        <v>0.625</v>
      </c>
      <c r="D29" s="3">
        <v>0.70833333333333337</v>
      </c>
      <c r="E29" s="3">
        <v>8.333333333333337E-2</v>
      </c>
      <c r="F29" s="1">
        <v>0</v>
      </c>
      <c r="G29" s="1">
        <v>2</v>
      </c>
      <c r="H29" s="1">
        <v>0</v>
      </c>
      <c r="I29" s="1" t="s">
        <v>3</v>
      </c>
      <c r="J29" s="5"/>
      <c r="K29" s="5"/>
      <c r="L29" s="5"/>
    </row>
    <row r="30" spans="1:12" s="1" customFormat="1" ht="12.75" x14ac:dyDescent="0.2">
      <c r="A30" s="1">
        <v>15</v>
      </c>
      <c r="B30" s="2">
        <v>42017</v>
      </c>
      <c r="C30" s="3">
        <v>0.58333333333333337</v>
      </c>
      <c r="D30" s="3">
        <v>0.75</v>
      </c>
      <c r="E30" s="3">
        <v>0.16666666666666663</v>
      </c>
      <c r="F30" s="1">
        <v>0</v>
      </c>
      <c r="G30" s="1">
        <v>4</v>
      </c>
      <c r="H30" s="1">
        <v>0</v>
      </c>
      <c r="I30" s="1" t="s">
        <v>4</v>
      </c>
    </row>
    <row r="31" spans="1:12" s="1" customFormat="1" ht="12.75" x14ac:dyDescent="0.2">
      <c r="A31" s="1">
        <v>16</v>
      </c>
      <c r="B31" s="2">
        <v>42018</v>
      </c>
      <c r="C31" s="3">
        <v>0.375</v>
      </c>
      <c r="D31" s="3">
        <v>0.625</v>
      </c>
      <c r="E31" s="3">
        <v>0.25</v>
      </c>
      <c r="F31" s="1">
        <v>0</v>
      </c>
      <c r="G31" s="1">
        <v>6</v>
      </c>
      <c r="H31" s="1">
        <v>0</v>
      </c>
      <c r="I31" s="1" t="s">
        <v>5</v>
      </c>
    </row>
    <row r="32" spans="1:12" s="1" customFormat="1" ht="12.75" x14ac:dyDescent="0.2">
      <c r="A32" s="1">
        <v>18</v>
      </c>
      <c r="B32" s="2">
        <v>42019</v>
      </c>
      <c r="C32" s="3">
        <v>0.375</v>
      </c>
      <c r="D32" s="3">
        <v>0.54166666666666663</v>
      </c>
      <c r="E32" s="3">
        <v>0.16666666666666663</v>
      </c>
      <c r="F32" s="1">
        <v>0</v>
      </c>
      <c r="G32" s="1">
        <v>4</v>
      </c>
      <c r="H32" s="1">
        <v>0</v>
      </c>
      <c r="I32" s="1" t="s">
        <v>6</v>
      </c>
    </row>
    <row r="33" spans="1:9" s="1" customFormat="1" ht="12" customHeight="1" x14ac:dyDescent="0.2">
      <c r="A33" s="1">
        <v>20</v>
      </c>
      <c r="B33" s="2">
        <v>42023</v>
      </c>
      <c r="C33" s="3">
        <v>0.375</v>
      </c>
      <c r="D33" s="3">
        <v>0.58333333333333337</v>
      </c>
      <c r="E33" s="3">
        <v>0.20833333333333337</v>
      </c>
      <c r="F33" s="1">
        <v>0</v>
      </c>
      <c r="G33" s="1">
        <v>5</v>
      </c>
      <c r="H33" s="1">
        <v>0</v>
      </c>
      <c r="I33" s="1" t="s">
        <v>7</v>
      </c>
    </row>
    <row r="34" spans="1:9" s="1" customFormat="1" ht="12.75" x14ac:dyDescent="0.2">
      <c r="A34" s="1">
        <v>21</v>
      </c>
      <c r="B34" s="2">
        <v>42024</v>
      </c>
      <c r="C34" s="3">
        <v>0.41666666666666669</v>
      </c>
      <c r="D34" s="3">
        <v>0.625</v>
      </c>
      <c r="E34" s="3">
        <v>0.20833333333333331</v>
      </c>
      <c r="F34" s="1">
        <v>0</v>
      </c>
      <c r="G34" s="1">
        <v>5</v>
      </c>
      <c r="H34" s="1">
        <v>0</v>
      </c>
      <c r="I34" s="1" t="s">
        <v>8</v>
      </c>
    </row>
    <row r="35" spans="1:9" s="1" customFormat="1" ht="12.75" x14ac:dyDescent="0.2">
      <c r="A35" s="1">
        <v>22</v>
      </c>
      <c r="B35" s="2">
        <v>42025</v>
      </c>
      <c r="C35" s="3">
        <v>0.375</v>
      </c>
      <c r="D35" s="3">
        <v>0.58333333333333337</v>
      </c>
      <c r="E35" s="3">
        <v>0.20833333333333337</v>
      </c>
      <c r="F35" s="1">
        <v>0</v>
      </c>
      <c r="G35" s="1">
        <v>5</v>
      </c>
      <c r="H35" s="1">
        <v>0</v>
      </c>
      <c r="I35" s="1" t="s">
        <v>8</v>
      </c>
    </row>
    <row r="36" spans="1:9" s="1" customFormat="1" ht="12.75" x14ac:dyDescent="0.2">
      <c r="A36" s="1">
        <v>23</v>
      </c>
      <c r="B36" s="2">
        <v>42026</v>
      </c>
      <c r="C36" s="3">
        <v>0.39583333333333331</v>
      </c>
      <c r="D36" s="3">
        <v>0.64583333333333337</v>
      </c>
      <c r="E36" s="3">
        <v>0.25000000000000006</v>
      </c>
      <c r="F36" s="1">
        <v>0</v>
      </c>
      <c r="G36" s="1">
        <v>6</v>
      </c>
      <c r="H36" s="1">
        <v>0</v>
      </c>
      <c r="I36" s="1" t="s">
        <v>9</v>
      </c>
    </row>
    <row r="37" spans="1:9" s="1" customFormat="1" ht="12.75" x14ac:dyDescent="0.2">
      <c r="A37" s="1">
        <v>23</v>
      </c>
      <c r="B37" s="2">
        <v>42027</v>
      </c>
      <c r="C37" s="3">
        <v>0.375</v>
      </c>
      <c r="D37" s="3">
        <v>0.58333333333333337</v>
      </c>
      <c r="E37" s="3">
        <v>0.20833333333333337</v>
      </c>
      <c r="F37" s="1">
        <v>0</v>
      </c>
      <c r="G37" s="1">
        <v>5</v>
      </c>
      <c r="H37" s="1">
        <v>0</v>
      </c>
      <c r="I37" s="1" t="s">
        <v>10</v>
      </c>
    </row>
    <row r="38" spans="1:9" x14ac:dyDescent="0.25">
      <c r="G38">
        <f>SUM(G14:G37)</f>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Jorge Jordan</dc:creator>
  <cp:lastModifiedBy>Alejandro Jorge Jordan</cp:lastModifiedBy>
  <dcterms:created xsi:type="dcterms:W3CDTF">2015-04-16T15:42:12Z</dcterms:created>
  <dcterms:modified xsi:type="dcterms:W3CDTF">2015-04-16T16:17:51Z</dcterms:modified>
</cp:coreProperties>
</file>