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eliahellander/Documents/BCS/RUT-SOM-DATA-PT-09-2020-U-C/02-Homework/Excel-Challenge/"/>
    </mc:Choice>
  </mc:AlternateContent>
  <xr:revisionPtr revIDLastSave="0" documentId="13_ncr:1_{C0D516D0-E1D2-2B4C-AE68-D942462EF0C9}" xr6:coauthVersionLast="45" xr6:coauthVersionMax="45" xr10:uidLastSave="{00000000-0000-0000-0000-000000000000}"/>
  <bookViews>
    <workbookView xWindow="11380" yWindow="-14800" windowWidth="25600" windowHeight="14560" activeTab="7" xr2:uid="{00000000-000D-0000-FFFF-FFFF00000000}"/>
  </bookViews>
  <sheets>
    <sheet name="Sheet1" sheetId="1" r:id="rId1"/>
    <sheet name="Sheet6" sheetId="9" r:id="rId2"/>
    <sheet name="Pivot Table" sheetId="2" r:id="rId3"/>
    <sheet name="Pivot Table 2" sheetId="3" r:id="rId4"/>
    <sheet name="Pivot Table 3" sheetId="4" r:id="rId5"/>
    <sheet name="Bonus&gt;&gt;" sheetId="5" r:id="rId6"/>
    <sheet name="Goal" sheetId="6" r:id="rId7"/>
    <sheet name="summary stats" sheetId="11" r:id="rId8"/>
    <sheet name="successful outcomes" sheetId="7" r:id="rId9"/>
    <sheet name="Failed outcomes" sheetId="10" r:id="rId10"/>
  </sheets>
  <definedNames>
    <definedName name="_xlnm._FilterDatabase" localSheetId="9" hidden="1">'Failed outcomes'!$A$1:$B$4561</definedName>
    <definedName name="_xlnm._FilterDatabase" localSheetId="0" hidden="1">Sheet1!$A$1:$T$4115</definedName>
    <definedName name="_xlnm._FilterDatabase" localSheetId="8" hidden="1">'successful outcomes'!$A$1:$C$4406</definedName>
  </definedNames>
  <calcPr calcId="191029"/>
  <pivotCaches>
    <pivotCache cacheId="42" r:id="rId11"/>
    <pivotCache cacheId="4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1" l="1"/>
  <c r="G2" i="11"/>
  <c r="F3" i="11"/>
  <c r="F2" i="11"/>
  <c r="E3" i="11"/>
  <c r="E2" i="11"/>
  <c r="D3" i="11"/>
  <c r="D2" i="11"/>
  <c r="C3" i="11"/>
  <c r="B3" i="11"/>
  <c r="C2" i="11"/>
  <c r="B2" i="11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A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" i="7"/>
  <c r="A18" i="6"/>
  <c r="A19" i="6" s="1"/>
  <c r="A20" i="6" s="1"/>
  <c r="A21" i="6" s="1"/>
  <c r="A22" i="6" s="1"/>
  <c r="A23" i="6" s="1"/>
  <c r="A24" i="6" s="1"/>
  <c r="A17" i="6"/>
  <c r="D13" i="6"/>
  <c r="D12" i="6"/>
  <c r="D11" i="6"/>
  <c r="H11" i="6" s="1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E12" i="6" s="1"/>
  <c r="B11" i="6"/>
  <c r="E11" i="6" s="1"/>
  <c r="B10" i="6"/>
  <c r="B9" i="6"/>
  <c r="B8" i="6"/>
  <c r="E8" i="6" s="1"/>
  <c r="B7" i="6"/>
  <c r="E7" i="6" s="1"/>
  <c r="B6" i="6"/>
  <c r="B5" i="6"/>
  <c r="B4" i="6"/>
  <c r="E4" i="6" s="1"/>
  <c r="B3" i="6"/>
  <c r="E3" i="6" s="1"/>
  <c r="B2" i="6"/>
  <c r="G2" i="6" l="1"/>
  <c r="G3" i="6"/>
  <c r="G7" i="6"/>
  <c r="G11" i="6"/>
  <c r="H3" i="6"/>
  <c r="H7" i="6"/>
  <c r="G4" i="6"/>
  <c r="G8" i="6"/>
  <c r="G12" i="6"/>
  <c r="H4" i="6"/>
  <c r="H8" i="6"/>
  <c r="H12" i="6"/>
  <c r="H2" i="6"/>
  <c r="F9" i="6"/>
  <c r="G5" i="6"/>
  <c r="H9" i="6"/>
  <c r="E2" i="6"/>
  <c r="F2" i="6" s="1"/>
  <c r="E10" i="6"/>
  <c r="F10" i="6" s="1"/>
  <c r="E6" i="6"/>
  <c r="H6" i="6" s="1"/>
  <c r="F12" i="6"/>
  <c r="F8" i="6"/>
  <c r="F4" i="6"/>
  <c r="E13" i="6"/>
  <c r="H13" i="6" s="1"/>
  <c r="E9" i="6"/>
  <c r="G9" i="6" s="1"/>
  <c r="E5" i="6"/>
  <c r="F5" i="6" s="1"/>
  <c r="F11" i="6"/>
  <c r="F7" i="6"/>
  <c r="F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6" l="1"/>
  <c r="F13" i="6"/>
  <c r="G6" i="6"/>
  <c r="G13" i="6"/>
  <c r="F6" i="6"/>
  <c r="H10" i="6"/>
  <c r="G10" i="6"/>
</calcChain>
</file>

<file path=xl/sharedStrings.xml><?xml version="1.0" encoding="utf-8"?>
<sst xmlns="http://schemas.openxmlformats.org/spreadsheetml/2006/main" count="33060" uniqueCount="8412">
  <si>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</si>
  <si>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</si>
  <si>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</si>
  <si>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</si>
  <si>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</si>
  <si>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</si>
  <si>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</si>
  <si>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</si>
  <si>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</si>
  <si>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</si>
  <si>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</si>
  <si>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</si>
  <si>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</si>
  <si>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</si>
  <si>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</si>
  <si>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</si>
  <si>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</si>
  <si>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</si>
  <si>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</si>
  <si>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</si>
  <si>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</si>
  <si>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</si>
  <si>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</si>
  <si>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</si>
  <si>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</si>
  <si>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</si>
  <si>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</si>
  <si>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</si>
  <si>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</si>
  <si>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</si>
  <si>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</si>
  <si>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</si>
  <si>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</si>
  <si>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</si>
  <si>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</si>
  <si>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</si>
  <si>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</si>
  <si>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</si>
  <si>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</si>
  <si>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</si>
  <si>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</si>
  <si>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</si>
  <si>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</si>
  <si>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</si>
  <si>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</si>
  <si>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</si>
  <si>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</si>
  <si>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</si>
  <si>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</si>
  <si>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</si>
  <si>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</si>
  <si>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</si>
  <si>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</si>
  <si>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</si>
  <si>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</si>
  <si>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</si>
  <si>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</si>
  <si>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</si>
  <si>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</si>
  <si>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</si>
  <si>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</si>
  <si>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</si>
  <si>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</si>
  <si>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</si>
  <si>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</si>
  <si>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</si>
  <si>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</si>
  <si>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</si>
  <si>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</si>
  <si>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</si>
  <si>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</si>
  <si>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</si>
  <si>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</si>
  <si>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</si>
  <si>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</si>
  <si>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</si>
  <si>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</si>
  <si>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</si>
  <si>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</si>
  <si>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</si>
  <si>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</si>
  <si>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</si>
  <si>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</si>
  <si>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</si>
  <si>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</si>
  <si>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</si>
  <si>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</si>
  <si>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</si>
  <si>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</si>
  <si>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</si>
  <si>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</si>
  <si>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</si>
  <si>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</si>
  <si>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</si>
  <si>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</si>
  <si>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</si>
  <si>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</si>
  <si>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</si>
  <si>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</si>
  <si>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</si>
  <si>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</si>
  <si>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</si>
  <si>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</si>
  <si>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</si>
  <si>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</si>
  <si>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</si>
  <si>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</si>
  <si>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</si>
  <si>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</si>
  <si>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</si>
  <si>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</si>
  <si>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</si>
  <si>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</si>
  <si>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</si>
  <si>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</si>
  <si>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</si>
  <si>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</si>
  <si>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</si>
  <si>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</si>
  <si>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</si>
  <si>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</si>
  <si>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</si>
  <si>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</si>
  <si>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</si>
  <si>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</si>
  <si>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</si>
  <si>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</si>
  <si>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</si>
  <si>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</si>
  <si>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</si>
  <si>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</si>
  <si>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</si>
  <si>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</si>
  <si>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</si>
  <si>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</si>
  <si>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</si>
  <si>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</si>
  <si>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</si>
  <si>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</si>
  <si>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</si>
  <si>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</si>
  <si>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</si>
  <si>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</si>
  <si>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</si>
  <si>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</si>
  <si>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</si>
  <si>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</si>
  <si>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</si>
  <si>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</si>
  <si>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</si>
  <si>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</si>
  <si>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</si>
  <si>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</si>
  <si>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</si>
  <si>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</si>
  <si>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</si>
  <si>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</si>
  <si>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</si>
  <si>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</si>
  <si>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</si>
  <si>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</si>
  <si>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</si>
  <si>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</si>
  <si>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</si>
  <si>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</si>
  <si>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</si>
  <si>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</si>
  <si>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</si>
  <si>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</si>
  <si>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</si>
  <si>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</si>
  <si>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</si>
  <si>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</si>
  <si>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</si>
  <si>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</si>
  <si>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</si>
  <si>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</si>
  <si>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</si>
  <si>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</si>
  <si>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</si>
  <si>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</si>
  <si>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</si>
  <si>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</si>
  <si>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</si>
  <si>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</si>
  <si>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</si>
  <si>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</si>
  <si>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</si>
  <si>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</si>
  <si>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</si>
  <si>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</si>
  <si>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</si>
  <si>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</si>
  <si>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</si>
  <si>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</si>
  <si>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</si>
  <si>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</si>
  <si>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</si>
  <si>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</si>
  <si>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</si>
  <si>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</si>
  <si>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</si>
  <si>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</si>
  <si>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</si>
  <si>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</si>
  <si>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</si>
  <si>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</si>
  <si>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</si>
  <si>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</si>
  <si>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</si>
  <si>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</si>
  <si>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</si>
  <si>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</si>
  <si>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</si>
  <si>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</si>
  <si>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</si>
  <si>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</si>
  <si>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</si>
  <si>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</si>
  <si>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</si>
  <si>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</si>
  <si>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</si>
  <si>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</si>
  <si>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</si>
  <si>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</si>
  <si>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</si>
  <si>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</si>
  <si>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</si>
  <si>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</si>
  <si>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</si>
  <si>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</si>
  <si>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</si>
  <si>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</si>
  <si>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</si>
  <si>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</si>
  <si>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</si>
  <si>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</si>
  <si>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</si>
  <si>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</si>
  <si>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</si>
  <si>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</si>
  <si>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</si>
  <si>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</si>
  <si>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</si>
  <si>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</si>
  <si>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</si>
  <si>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</si>
  <si>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</si>
  <si>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</si>
  <si>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</si>
  <si>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</si>
  <si>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</si>
  <si>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</si>
  <si>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</si>
  <si>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</si>
  <si>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</si>
  <si>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</si>
  <si>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</si>
  <si>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</si>
  <si>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</si>
  <si>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</si>
  <si>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</si>
  <si>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</si>
  <si>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</si>
  <si>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</si>
  <si>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</si>
  <si>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</si>
  <si>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</si>
  <si>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</si>
  <si>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</si>
  <si>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</si>
  <si>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</si>
  <si>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</si>
  <si>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</si>
  <si>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</si>
  <si>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</si>
  <si>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</si>
  <si>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</si>
  <si>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</si>
  <si>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</si>
  <si>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</si>
  <si>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</si>
  <si>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</si>
  <si>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</si>
  <si>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</si>
  <si>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</si>
  <si>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</si>
  <si>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</si>
  <si>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</si>
  <si>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</si>
  <si>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</si>
  <si>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</si>
  <si>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</si>
  <si>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</si>
  <si>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</si>
  <si>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</si>
  <si>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</si>
  <si>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</si>
  <si>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</si>
  <si>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</si>
  <si>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</si>
  <si>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</si>
  <si>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</si>
  <si>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</si>
  <si>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</si>
  <si>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</si>
  <si>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</si>
  <si>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</si>
  <si>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</si>
  <si>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</si>
  <si>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</si>
  <si>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</si>
  <si>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</si>
  <si>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</si>
  <si>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</si>
  <si>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</si>
  <si>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</si>
  <si>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</si>
  <si>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</si>
  <si>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</si>
  <si>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</si>
  <si>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</si>
  <si>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</si>
  <si>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</si>
  <si>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</si>
  <si>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</si>
  <si>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</si>
  <si>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</si>
  <si>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</si>
  <si>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</si>
  <si>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</si>
  <si>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</si>
  <si>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</si>
  <si>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</si>
  <si>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</si>
  <si>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</si>
  <si>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</si>
  <si>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</si>
  <si>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</si>
  <si>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</si>
  <si>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</si>
  <si>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</si>
  <si>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</si>
  <si>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</si>
  <si>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</si>
  <si>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</si>
  <si>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</si>
  <si>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</si>
  <si>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</si>
  <si>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</si>
  <si>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</si>
  <si>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</si>
  <si>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</si>
  <si>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</si>
  <si>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</si>
  <si>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</si>
  <si>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</si>
  <si>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</si>
  <si>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</si>
  <si>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</si>
  <si>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</si>
  <si>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</si>
  <si>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</si>
  <si>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</si>
  <si>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</si>
  <si>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</si>
  <si>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</si>
  <si>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</si>
  <si>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</si>
  <si>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</si>
  <si>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</si>
  <si>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</si>
  <si>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</si>
  <si>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</si>
  <si>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</si>
  <si>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</si>
  <si>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</si>
  <si>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</si>
  <si>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</si>
  <si>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</si>
  <si>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</si>
  <si>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</si>
  <si>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</si>
  <si>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</si>
  <si>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</si>
  <si>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</si>
  <si>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</si>
  <si>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</si>
  <si>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</si>
  <si>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</si>
  <si>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</si>
  <si>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</si>
  <si>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</si>
  <si>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</si>
  <si>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</si>
  <si>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</si>
  <si>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</si>
  <si>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</si>
  <si>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</si>
  <si>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</si>
  <si>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</si>
  <si>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</si>
  <si>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</si>
  <si>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</si>
  <si>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</si>
  <si>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</si>
  <si>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</si>
  <si>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</si>
  <si>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</si>
  <si>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</si>
  <si>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</si>
  <si>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</si>
  <si>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</si>
  <si>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</si>
  <si>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</si>
  <si>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</si>
  <si>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</si>
  <si>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</si>
  <si>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</si>
  <si>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</si>
  <si>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</si>
  <si>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</si>
  <si>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</si>
  <si>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</si>
  <si>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</si>
  <si>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</si>
  <si>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</si>
  <si>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</si>
  <si>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</si>
  <si>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</si>
  <si>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</si>
  <si>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</si>
  <si>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</si>
  <si>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</si>
  <si>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</si>
  <si>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</si>
  <si>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</si>
  <si>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</si>
  <si>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</si>
  <si>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</si>
  <si>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</si>
  <si>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</si>
  <si>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</si>
  <si>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</si>
  <si>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</si>
  <si>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</si>
  <si>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</si>
  <si>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</si>
  <si>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</si>
  <si>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</si>
  <si>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</si>
  <si>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</si>
  <si>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</si>
  <si>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</si>
  <si>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</si>
  <si>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</si>
  <si>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</si>
  <si>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</si>
  <si>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</si>
  <si>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</si>
  <si>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</si>
  <si>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</si>
  <si>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</si>
  <si>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</si>
  <si>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</si>
  <si>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</si>
  <si>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</si>
  <si>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</si>
  <si>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</si>
  <si>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</si>
  <si>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</si>
  <si>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</si>
  <si>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</si>
  <si>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</si>
  <si>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</si>
  <si>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</si>
  <si>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</si>
  <si>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</si>
  <si>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</si>
  <si>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</si>
  <si>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</si>
  <si>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</si>
  <si>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</si>
  <si>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</si>
  <si>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</si>
  <si>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</si>
  <si>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</si>
  <si>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</si>
  <si>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</si>
  <si>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</si>
  <si>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</si>
  <si>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</si>
  <si>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</si>
  <si>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</si>
  <si>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</si>
  <si>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</si>
  <si>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</si>
  <si>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</si>
  <si>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</si>
  <si>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</si>
  <si>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</si>
  <si>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</si>
  <si>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</si>
  <si>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</si>
  <si>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</si>
  <si>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</si>
  <si>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</si>
  <si>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</si>
  <si>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</si>
  <si>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</si>
  <si>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</si>
  <si>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</si>
  <si>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</si>
  <si>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</si>
  <si>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</si>
  <si>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</si>
  <si>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</si>
  <si>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</si>
  <si>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</si>
  <si>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</si>
  <si>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</si>
  <si>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</si>
  <si>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</si>
  <si>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</si>
  <si>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</si>
  <si>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</si>
  <si>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</si>
  <si>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</si>
  <si>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</si>
  <si>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</si>
  <si>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</si>
  <si>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</si>
  <si>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</si>
  <si>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</si>
  <si>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</si>
  <si>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</si>
  <si>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</si>
  <si>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</si>
  <si>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</si>
  <si>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</si>
  <si>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</si>
  <si>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</si>
  <si>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</si>
  <si>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</si>
  <si>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</si>
  <si>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</si>
  <si>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</si>
  <si>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</si>
  <si>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</si>
  <si>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</si>
  <si>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</si>
  <si>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</si>
  <si>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</si>
  <si>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</si>
  <si>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</si>
  <si>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</si>
  <si>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</si>
  <si>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</si>
  <si>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</si>
  <si>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</si>
  <si>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</si>
  <si>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</si>
  <si>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</si>
  <si>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</si>
  <si>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</si>
  <si>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</si>
  <si>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</si>
  <si>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</si>
  <si>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</si>
  <si>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</si>
  <si>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</si>
  <si>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</si>
  <si>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</si>
  <si>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</si>
  <si>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</si>
  <si>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</si>
  <si>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</si>
  <si>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</si>
  <si>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</si>
  <si>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</si>
  <si>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</si>
  <si>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</si>
  <si>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</si>
  <si>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</si>
  <si>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</si>
  <si>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</si>
  <si>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</si>
  <si>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</si>
  <si>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</si>
  <si>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</si>
  <si>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</si>
  <si>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</si>
  <si>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</si>
  <si>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</si>
  <si>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</si>
  <si>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</si>
  <si>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</si>
  <si>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</si>
  <si>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</si>
  <si>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</si>
  <si>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</si>
  <si>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</si>
  <si>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</si>
  <si>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</si>
  <si>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</si>
  <si>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</si>
  <si>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</si>
  <si>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</si>
  <si>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</si>
  <si>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</si>
  <si>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</si>
  <si>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</si>
  <si>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</si>
  <si>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</si>
  <si>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</si>
  <si>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</si>
  <si>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</si>
  <si>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</si>
  <si>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</si>
  <si>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</si>
  <si>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</si>
  <si>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</si>
  <si>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</si>
  <si>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</si>
  <si>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</si>
  <si>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</si>
  <si>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</si>
  <si>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</si>
  <si>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</si>
  <si>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</si>
  <si>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</si>
  <si>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</si>
  <si>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</si>
  <si>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</si>
  <si>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</si>
  <si>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</si>
  <si>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</si>
  <si>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</si>
  <si>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</si>
  <si>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</si>
  <si>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</si>
  <si>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</si>
  <si>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</si>
  <si>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</si>
  <si>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</si>
  <si>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</si>
  <si>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</si>
  <si>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</si>
  <si>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</si>
  <si>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</si>
  <si>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</si>
  <si>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</si>
  <si>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</si>
  <si>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</si>
  <si>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</si>
  <si>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</si>
  <si>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</si>
  <si>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</si>
  <si>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</si>
  <si>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</si>
  <si>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</si>
  <si>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</si>
  <si>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</si>
  <si>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</si>
  <si>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</si>
  <si>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</si>
  <si>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</si>
  <si>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</si>
  <si>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</si>
  <si>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</si>
  <si>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</si>
  <si>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</si>
  <si>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</si>
  <si>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</si>
  <si>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</si>
  <si>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</si>
  <si>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</si>
  <si>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</si>
  <si>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</si>
  <si>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</si>
  <si>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</si>
  <si>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</si>
  <si>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</si>
  <si>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</si>
  <si>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</si>
  <si>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</si>
  <si>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</si>
  <si>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</si>
  <si>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</si>
  <si>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</si>
  <si>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</si>
  <si>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</si>
  <si>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</si>
  <si>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</si>
  <si>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</si>
  <si>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</si>
  <si>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</si>
  <si>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</si>
  <si>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</si>
  <si>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</si>
  <si>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</si>
  <si>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</si>
  <si>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</si>
  <si>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</si>
  <si>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</si>
  <si>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</si>
  <si>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</si>
  <si>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</si>
  <si>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</si>
  <si>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</si>
  <si>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</si>
  <si>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</si>
  <si>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</si>
  <si>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</si>
  <si>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</si>
  <si>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</si>
  <si>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</si>
  <si>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</si>
  <si>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</si>
  <si>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</si>
  <si>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</si>
  <si>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</si>
  <si>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</si>
  <si>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</si>
  <si>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</si>
  <si>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</si>
  <si>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</si>
  <si>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</si>
  <si>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</si>
  <si>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</si>
  <si>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</si>
  <si>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</si>
  <si>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</si>
  <si>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</si>
  <si>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</si>
  <si>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</si>
  <si>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</si>
  <si>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</si>
  <si>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</si>
  <si>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</si>
  <si>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</si>
  <si>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</si>
  <si>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</si>
  <si>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</si>
  <si>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</si>
  <si>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</si>
  <si>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</si>
  <si>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</si>
  <si>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</si>
  <si>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</si>
  <si>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</si>
  <si>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</si>
  <si>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</si>
  <si>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</si>
  <si>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</si>
  <si>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</si>
  <si>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</si>
  <si>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</si>
  <si>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</si>
  <si>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</si>
  <si>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</si>
  <si>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</si>
  <si>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</si>
  <si>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</si>
  <si>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</si>
  <si>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</si>
  <si>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</si>
  <si>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</si>
  <si>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</si>
  <si>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</si>
  <si>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</si>
  <si>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</si>
  <si>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</si>
  <si>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</si>
  <si>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</si>
  <si>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</si>
  <si>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</si>
  <si>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</si>
  <si>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</si>
  <si>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</si>
  <si>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</si>
  <si>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</si>
  <si>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</si>
  <si>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</si>
  <si>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</si>
  <si>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</si>
  <si>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</si>
  <si>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</si>
  <si>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</si>
  <si>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</si>
  <si>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</si>
  <si>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</si>
  <si>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</si>
  <si>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</si>
  <si>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</si>
  <si>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</si>
  <si>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</si>
  <si>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</si>
  <si>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</si>
  <si>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</si>
  <si>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</si>
  <si>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</si>
  <si>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</si>
  <si>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</si>
  <si>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</si>
  <si>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</si>
  <si>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</si>
  <si>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</si>
  <si>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</si>
  <si>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</si>
  <si>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</si>
  <si>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</si>
  <si>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</si>
  <si>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</si>
  <si>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</si>
  <si>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</si>
  <si>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</si>
  <si>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</si>
  <si>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</si>
  <si>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</si>
  <si>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</si>
  <si>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</si>
  <si>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</si>
  <si>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</si>
  <si>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</si>
  <si>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</si>
  <si>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</si>
  <si>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</si>
  <si>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</si>
  <si>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</si>
  <si>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</si>
  <si>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</si>
  <si>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</si>
  <si>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</si>
  <si>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</si>
  <si>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</si>
  <si>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</si>
  <si>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</si>
  <si>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</si>
  <si>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</si>
  <si>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</si>
  <si>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</si>
  <si>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</si>
  <si>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</si>
  <si>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</si>
  <si>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</si>
  <si>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</si>
  <si>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</si>
  <si>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</si>
  <si>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</si>
  <si>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</si>
  <si>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</si>
  <si>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</si>
  <si>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</si>
  <si>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</si>
  <si>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</si>
  <si>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</si>
  <si>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</si>
  <si>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</si>
  <si>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</si>
  <si>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</si>
  <si>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</si>
  <si>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</si>
  <si>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</si>
  <si>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</si>
  <si>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</si>
  <si>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</si>
  <si>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</si>
  <si>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</si>
  <si>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</si>
  <si>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</si>
  <si>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</si>
  <si>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</si>
  <si>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</si>
  <si>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</si>
  <si>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</si>
  <si>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</si>
  <si>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</si>
  <si>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</si>
  <si>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</si>
  <si>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</si>
  <si>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</si>
  <si>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</si>
  <si>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</si>
  <si>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</si>
  <si>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</si>
  <si>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</si>
  <si>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</si>
  <si>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</si>
  <si>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</si>
  <si>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</si>
  <si>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</si>
  <si>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</si>
  <si>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</si>
  <si>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</si>
  <si>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</si>
  <si>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</si>
  <si>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</si>
  <si>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</si>
  <si>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</si>
  <si>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</si>
  <si>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</si>
  <si>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</si>
  <si>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</si>
  <si>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</si>
  <si>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</si>
  <si>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</si>
  <si>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</si>
  <si>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</si>
  <si>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</si>
  <si>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</si>
  <si>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</si>
  <si>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</si>
  <si>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</si>
  <si>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</si>
  <si>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</si>
  <si>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</si>
  <si>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</si>
  <si>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</si>
  <si>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</si>
  <si>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</si>
  <si>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</si>
  <si>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</si>
  <si>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</si>
  <si>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</si>
  <si>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</si>
  <si>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</si>
  <si>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</si>
  <si>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</si>
  <si>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</si>
  <si>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</si>
  <si>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</si>
  <si>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</si>
  <si>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</si>
  <si>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</si>
  <si>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</si>
  <si>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</si>
  <si>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</si>
  <si>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</si>
  <si>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</si>
  <si>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</si>
  <si>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</si>
  <si>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</si>
  <si>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</si>
  <si>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</si>
  <si>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</si>
  <si>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</si>
  <si>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</si>
  <si>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</si>
  <si>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</si>
  <si>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</si>
  <si>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</si>
  <si>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</si>
  <si>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</si>
  <si>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</si>
  <si>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</si>
  <si>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</si>
  <si>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</si>
  <si>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</si>
  <si>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</si>
  <si>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</si>
  <si>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</si>
  <si>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</si>
  <si>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</si>
  <si>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</si>
  <si>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</si>
  <si>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</si>
  <si>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</si>
  <si>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</si>
  <si>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</si>
  <si>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</si>
  <si>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</si>
  <si>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</si>
  <si>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</si>
  <si>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</si>
  <si>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</si>
  <si>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</si>
  <si>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</si>
  <si>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</si>
  <si>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</si>
  <si>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</si>
  <si>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</si>
  <si>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</si>
  <si>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</si>
  <si>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</si>
  <si>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</si>
  <si>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</si>
  <si>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</si>
  <si>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</si>
  <si>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</si>
  <si>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</si>
  <si>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</si>
  <si>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</si>
  <si>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</si>
  <si>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</si>
  <si>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</si>
  <si>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</si>
  <si>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</si>
  <si>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</si>
  <si>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</si>
  <si>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</si>
  <si>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</si>
  <si>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</si>
  <si>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</si>
  <si>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</si>
  <si>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</si>
  <si>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</si>
  <si>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</si>
  <si>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</si>
  <si>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</si>
  <si>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</si>
  <si>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</si>
  <si>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</si>
  <si>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</si>
  <si>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</si>
  <si>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</si>
  <si>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</si>
  <si>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</si>
  <si>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</si>
  <si>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</si>
  <si>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</si>
  <si>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</si>
  <si>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</si>
  <si>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</si>
  <si>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</si>
  <si>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</si>
  <si>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</si>
  <si>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</si>
  <si>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</si>
  <si>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</si>
  <si>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</si>
  <si>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</si>
  <si>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</si>
  <si>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</si>
  <si>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</si>
  <si>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</si>
  <si>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</si>
  <si>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</si>
  <si>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</si>
  <si>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</si>
  <si>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</si>
  <si>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</si>
  <si>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</si>
  <si>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</si>
  <si>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</si>
  <si>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</si>
  <si>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</si>
  <si>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</si>
  <si>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</si>
  <si>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</si>
  <si>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</si>
  <si>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</si>
  <si>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</si>
  <si>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</si>
  <si>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</si>
  <si>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</si>
  <si>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</si>
  <si>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</si>
  <si>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</si>
  <si>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</si>
  <si>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</si>
  <si>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</si>
  <si>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</si>
  <si>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</si>
  <si>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</si>
  <si>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</si>
  <si>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</si>
  <si>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</si>
  <si>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</si>
  <si>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</si>
  <si>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</si>
  <si>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</si>
  <si>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</si>
  <si>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</si>
  <si>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</si>
  <si>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</si>
  <si>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</si>
  <si>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</si>
  <si>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</si>
  <si>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</si>
  <si>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</si>
  <si>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</si>
  <si>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</si>
  <si>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</si>
  <si>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</si>
  <si>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</si>
  <si>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</si>
  <si>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</si>
  <si>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</si>
  <si>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</si>
  <si>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</si>
  <si>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</si>
  <si>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</si>
  <si>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</si>
  <si>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</si>
  <si>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</si>
  <si>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</si>
  <si>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</si>
  <si>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</si>
  <si>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</si>
  <si>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</si>
  <si>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</si>
  <si>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</si>
  <si>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</si>
  <si>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</si>
  <si>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</si>
  <si>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</si>
  <si>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</si>
  <si>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</si>
  <si>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</si>
  <si>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</si>
  <si>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</si>
  <si>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</si>
  <si>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</si>
  <si>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</si>
  <si>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</si>
  <si>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</si>
  <si>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</si>
  <si>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</si>
  <si>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</si>
  <si>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</si>
  <si>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</si>
  <si>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</si>
  <si>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</si>
  <si>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</si>
  <si>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</si>
  <si>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</si>
  <si>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</si>
  <si>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</si>
  <si>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</si>
  <si>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</si>
  <si>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</si>
  <si>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</si>
  <si>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</si>
  <si>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</si>
  <si>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</si>
  <si>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</si>
  <si>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</si>
  <si>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</si>
  <si>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</si>
  <si>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</si>
  <si>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</si>
  <si>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</si>
  <si>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</si>
  <si>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</si>
  <si>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</si>
  <si>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</si>
  <si>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</si>
  <si>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</si>
  <si>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</si>
  <si>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</si>
  <si>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</si>
  <si>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</si>
  <si>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</si>
  <si>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</si>
  <si>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</si>
  <si>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</si>
  <si>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</si>
  <si>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</si>
  <si>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</si>
  <si>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</si>
  <si>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</si>
  <si>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</si>
  <si>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</si>
  <si>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</si>
  <si>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</si>
  <si>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</si>
  <si>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</si>
  <si>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</si>
  <si>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</si>
  <si>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</si>
  <si>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</si>
  <si>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</si>
  <si>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</si>
  <si>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</si>
  <si>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</si>
  <si>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</si>
  <si>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</si>
  <si>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</si>
  <si>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</si>
  <si>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</si>
  <si>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</si>
  <si>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</si>
  <si>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</si>
  <si>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</si>
  <si>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</si>
  <si>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</si>
  <si>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</si>
  <si>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</si>
  <si>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</si>
  <si>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</si>
  <si>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</si>
  <si>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</si>
  <si>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</si>
  <si>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</si>
  <si>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</si>
  <si>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</si>
  <si>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</si>
  <si>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</si>
  <si>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</si>
  <si>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</si>
  <si>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</si>
  <si>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</si>
  <si>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</si>
  <si>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</si>
  <si>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</si>
  <si>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</si>
  <si>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</si>
  <si>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</si>
  <si>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</si>
  <si>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</si>
  <si>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</si>
  <si>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</si>
  <si>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</si>
  <si>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</si>
  <si>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</si>
  <si>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</si>
  <si>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</si>
  <si>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</si>
  <si>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</si>
  <si>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</si>
  <si>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</si>
  <si>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</si>
  <si>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</si>
  <si>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</si>
  <si>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</si>
  <si>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</si>
  <si>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</si>
  <si>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</si>
  <si>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</si>
  <si>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</si>
  <si>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</si>
  <si>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</si>
  <si>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</si>
  <si>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</si>
  <si>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</si>
  <si>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</si>
  <si>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</si>
  <si>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</si>
  <si>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</si>
  <si>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</si>
  <si>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</si>
  <si>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</si>
  <si>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</si>
  <si>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</si>
  <si>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</si>
  <si>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</si>
  <si>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</si>
  <si>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</si>
  <si>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</si>
  <si>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</si>
  <si>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</si>
  <si>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</si>
  <si>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</si>
  <si>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</si>
  <si>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</si>
  <si>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</si>
  <si>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</si>
  <si>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</si>
  <si>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</si>
  <si>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</si>
  <si>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</si>
  <si>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</si>
  <si>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</si>
  <si>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</si>
  <si>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</si>
  <si>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</si>
  <si>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</si>
  <si>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</si>
  <si>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</si>
  <si>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</si>
  <si>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</si>
  <si>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</si>
  <si>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</si>
  <si>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</si>
  <si>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</si>
  <si>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</si>
  <si>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</si>
  <si>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</si>
  <si>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</si>
  <si>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</si>
  <si>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</si>
  <si>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</si>
  <si>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</si>
  <si>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</si>
  <si>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</si>
  <si>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</si>
  <si>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</si>
  <si>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</si>
  <si>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</si>
  <si>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</si>
  <si>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</si>
  <si>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</si>
  <si>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</si>
  <si>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</si>
  <si>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</si>
  <si>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</si>
  <si>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</si>
  <si>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</si>
  <si>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</si>
  <si>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</si>
  <si>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</si>
  <si>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</si>
  <si>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</si>
  <si>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</si>
  <si>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</si>
  <si>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</si>
  <si>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</si>
  <si>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</si>
  <si>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</si>
  <si>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</si>
  <si>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</si>
  <si>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</si>
  <si>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</si>
  <si>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</si>
  <si>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</si>
  <si>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</si>
  <si>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</si>
  <si>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</si>
  <si>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</si>
  <si>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</si>
  <si>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</si>
  <si>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</si>
  <si>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</si>
  <si>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</si>
  <si>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</si>
  <si>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</si>
  <si>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</si>
  <si>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</si>
  <si>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</si>
  <si>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</si>
  <si>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</si>
  <si>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</si>
  <si>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</si>
  <si>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</si>
  <si>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</si>
  <si>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</si>
  <si>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</si>
  <si>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</si>
  <si>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</si>
  <si>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</si>
  <si>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</si>
  <si>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</si>
  <si>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</si>
  <si>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</si>
  <si>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</si>
  <si>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</si>
  <si>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</si>
  <si>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</si>
  <si>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</si>
  <si>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</si>
  <si>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</si>
  <si>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</si>
  <si>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</si>
  <si>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</si>
  <si>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</si>
  <si>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</si>
  <si>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</si>
  <si>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</si>
  <si>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</si>
  <si>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</si>
  <si>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</si>
  <si>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</si>
  <si>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</si>
  <si>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</si>
  <si>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</si>
  <si>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</si>
  <si>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</si>
  <si>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</si>
  <si>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</si>
  <si>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</si>
  <si>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</si>
  <si>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</si>
  <si>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</si>
  <si>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</si>
  <si>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</si>
  <si>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</si>
  <si>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</si>
  <si>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</si>
  <si>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</si>
  <si>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</si>
  <si>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</si>
  <si>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</si>
  <si>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</si>
  <si>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</si>
  <si>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</si>
  <si>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</si>
  <si>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</si>
  <si>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</si>
  <si>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</si>
  <si>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</si>
  <si>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</si>
  <si>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</si>
  <si>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</si>
  <si>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</si>
  <si>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</si>
  <si>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</si>
  <si>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</si>
  <si>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</si>
  <si>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</si>
  <si>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</si>
  <si>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</si>
  <si>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</si>
  <si>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</si>
  <si>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</si>
  <si>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</si>
  <si>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</si>
  <si>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</si>
  <si>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</si>
  <si>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</si>
  <si>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</si>
  <si>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</si>
  <si>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</si>
  <si>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</si>
  <si>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</si>
  <si>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</si>
  <si>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</si>
  <si>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</si>
  <si>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</si>
  <si>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</si>
  <si>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</si>
  <si>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</si>
  <si>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</si>
  <si>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</si>
  <si>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</si>
  <si>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</si>
  <si>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</si>
  <si>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</si>
  <si>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</si>
  <si>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</si>
  <si>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</si>
  <si>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</si>
  <si>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</si>
  <si>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</si>
  <si>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</si>
  <si>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</si>
  <si>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</si>
  <si>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</si>
  <si>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</si>
  <si>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</si>
  <si>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</si>
  <si>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</si>
  <si>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</si>
  <si>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</si>
  <si>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</si>
  <si>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</si>
  <si>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</si>
  <si>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</si>
  <si>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</si>
  <si>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</si>
  <si>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</si>
  <si>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</si>
  <si>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</si>
  <si>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</si>
  <si>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</si>
  <si>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</si>
  <si>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</si>
  <si>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</si>
  <si>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</si>
  <si>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</si>
  <si>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</si>
  <si>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</si>
  <si>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</si>
  <si>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</si>
  <si>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</si>
  <si>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</si>
  <si>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</si>
  <si>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</si>
  <si>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</si>
  <si>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</si>
  <si>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</si>
  <si>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</si>
  <si>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</si>
  <si>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</si>
  <si>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</si>
  <si>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</si>
  <si>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</si>
  <si>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</si>
  <si>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</si>
  <si>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</si>
  <si>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</si>
  <si>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</si>
  <si>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</si>
  <si>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</si>
  <si>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</si>
  <si>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</si>
  <si>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</si>
  <si>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</si>
  <si>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</si>
  <si>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</si>
  <si>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</si>
  <si>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</si>
  <si>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</si>
  <si>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</si>
  <si>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</si>
  <si>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</si>
  <si>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</si>
  <si>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</si>
  <si>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</si>
  <si>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</si>
  <si>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</si>
  <si>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</si>
  <si>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</si>
  <si>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</si>
  <si>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</si>
  <si>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</si>
  <si>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</si>
  <si>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</si>
  <si>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</si>
  <si>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</si>
  <si>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</si>
  <si>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</si>
  <si>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</si>
  <si>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</si>
  <si>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</si>
  <si>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</si>
  <si>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</si>
  <si>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</si>
  <si>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</si>
  <si>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</si>
  <si>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</si>
  <si>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</si>
  <si>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</si>
  <si>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</si>
  <si>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</si>
  <si>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</si>
  <si>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</si>
  <si>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</si>
  <si>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</si>
  <si>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</si>
  <si>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</si>
  <si>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</si>
  <si>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</si>
  <si>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</si>
  <si>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</si>
  <si>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</si>
  <si>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</si>
  <si>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</si>
  <si>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</si>
  <si>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</si>
  <si>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</si>
  <si>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</si>
  <si>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</si>
  <si>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</si>
  <si>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</si>
  <si>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</si>
  <si>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</si>
  <si>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</si>
  <si>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</si>
  <si>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</si>
  <si>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</si>
  <si>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</si>
  <si>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</si>
  <si>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</si>
  <si>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</si>
  <si>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</si>
  <si>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</si>
  <si>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</si>
  <si>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</si>
  <si>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</si>
  <si>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</si>
  <si>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</si>
  <si>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</si>
  <si>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</si>
  <si>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</si>
  <si>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</si>
  <si>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</si>
  <si>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</si>
  <si>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</si>
  <si>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</si>
  <si>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</si>
  <si>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</si>
  <si>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</si>
  <si>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</si>
  <si>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</si>
  <si>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</si>
  <si>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</si>
  <si>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</si>
  <si>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</si>
  <si>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</si>
  <si>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</si>
  <si>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</si>
  <si>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</si>
  <si>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</si>
  <si>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</si>
  <si>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</si>
  <si>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</si>
  <si>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</si>
  <si>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</si>
  <si>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</si>
  <si>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</si>
  <si>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</si>
  <si>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</si>
  <si>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</si>
  <si>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</si>
  <si>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</si>
  <si>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</si>
  <si>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</si>
  <si>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</si>
  <si>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</si>
  <si>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</si>
  <si>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</si>
  <si>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</si>
  <si>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</si>
  <si>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</si>
  <si>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</si>
  <si>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</si>
  <si>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</si>
  <si>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</si>
  <si>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</si>
  <si>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</si>
  <si>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</si>
  <si>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</si>
  <si>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</si>
  <si>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</si>
  <si>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</si>
  <si>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</si>
  <si>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</si>
  <si>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</si>
  <si>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</si>
  <si>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</si>
  <si>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</si>
  <si>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</si>
  <si>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</si>
  <si>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</si>
  <si>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</si>
  <si>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</si>
  <si>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</si>
  <si>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</si>
  <si>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</si>
  <si>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</si>
  <si>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</si>
  <si>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</si>
  <si>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</si>
  <si>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</si>
  <si>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</si>
  <si>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</si>
  <si>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</si>
  <si>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</si>
  <si>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</si>
  <si>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</si>
  <si>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</si>
  <si>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</si>
  <si>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</si>
  <si>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</si>
  <si>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</si>
  <si>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</si>
  <si>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</si>
  <si>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</si>
  <si>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</si>
  <si>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</si>
  <si>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</si>
  <si>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</si>
  <si>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</si>
  <si>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</si>
  <si>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</si>
  <si>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</si>
  <si>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</si>
  <si>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</si>
  <si>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</si>
  <si>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</si>
  <si>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</si>
  <si>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</si>
  <si>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</si>
  <si>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</si>
  <si>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</si>
  <si>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</si>
  <si>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</si>
  <si>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</si>
  <si>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</si>
  <si>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</si>
  <si>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</si>
  <si>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</si>
  <si>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</si>
  <si>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</si>
  <si>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</si>
  <si>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</si>
  <si>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</si>
  <si>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</si>
  <si>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</si>
  <si>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</si>
  <si>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</si>
  <si>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</si>
  <si>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</si>
  <si>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</si>
  <si>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</si>
  <si>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</si>
  <si>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</si>
  <si>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</si>
  <si>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</si>
  <si>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</si>
  <si>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</si>
  <si>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</si>
  <si>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</si>
  <si>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</si>
  <si>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</si>
  <si>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</si>
  <si>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</si>
  <si>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</si>
  <si>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</si>
  <si>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</si>
  <si>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</si>
  <si>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</si>
  <si>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</si>
  <si>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</si>
  <si>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</si>
  <si>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</si>
  <si>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</si>
  <si>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</si>
  <si>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</si>
  <si>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</si>
  <si>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</si>
  <si>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</si>
  <si>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</si>
  <si>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</si>
  <si>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</si>
  <si>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</si>
  <si>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</si>
  <si>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</si>
  <si>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</si>
  <si>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</si>
  <si>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</si>
  <si>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</si>
  <si>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</si>
  <si>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</si>
  <si>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</si>
  <si>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</si>
  <si>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</si>
  <si>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</si>
  <si>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</si>
  <si>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</si>
  <si>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</si>
  <si>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</si>
  <si>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</si>
  <si>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</si>
  <si>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</si>
  <si>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</si>
  <si>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</si>
  <si>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</si>
  <si>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</si>
  <si>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</si>
  <si>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</si>
  <si>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</si>
  <si>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</si>
  <si>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</si>
  <si>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</si>
  <si>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</si>
  <si>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</si>
  <si>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</si>
  <si>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</si>
  <si>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</si>
  <si>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</si>
  <si>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</si>
  <si>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</si>
  <si>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</si>
  <si>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</si>
  <si>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</si>
  <si>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</si>
  <si>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</si>
  <si>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</si>
  <si>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</si>
  <si>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</si>
  <si>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</si>
  <si>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</si>
  <si>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</si>
  <si>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</si>
  <si>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</si>
  <si>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</si>
  <si>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</si>
  <si>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</si>
  <si>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</si>
  <si>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</si>
  <si>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</si>
  <si>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</si>
  <si>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</si>
  <si>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</si>
  <si>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</si>
  <si>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</si>
  <si>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</si>
  <si>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</si>
  <si>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</si>
  <si>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</si>
  <si>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</si>
  <si>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</si>
  <si>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</si>
  <si>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</si>
  <si>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</si>
  <si>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</si>
  <si>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</si>
  <si>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</si>
  <si>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</si>
  <si>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</si>
  <si>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</si>
  <si>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</si>
  <si>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</si>
  <si>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</si>
  <si>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</si>
  <si>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</si>
  <si>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</si>
  <si>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</si>
  <si>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</si>
  <si>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</si>
  <si>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</si>
  <si>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</si>
  <si>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</si>
  <si>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</si>
  <si>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</si>
  <si>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</si>
  <si>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</si>
  <si>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</si>
  <si>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</si>
  <si>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</si>
  <si>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</si>
  <si>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</si>
  <si>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</si>
  <si>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</si>
  <si>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</si>
  <si>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</si>
  <si>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</si>
  <si>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</si>
  <si>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</si>
  <si>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</si>
  <si>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</si>
  <si>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</si>
  <si>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</si>
  <si>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</si>
  <si>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</si>
  <si>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</si>
  <si>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</si>
  <si>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</si>
  <si>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</si>
  <si>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</si>
  <si>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</si>
  <si>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</si>
  <si>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</si>
  <si>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</si>
  <si>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</si>
  <si>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</si>
  <si>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</si>
  <si>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</si>
  <si>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</si>
  <si>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</si>
  <si>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</si>
  <si>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</si>
  <si>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</si>
  <si>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</si>
  <si>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</si>
  <si>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</si>
  <si>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</si>
  <si>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</si>
  <si>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</si>
  <si>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</si>
  <si>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</si>
  <si>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</si>
  <si>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</si>
  <si>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</si>
  <si>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</si>
  <si>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</si>
  <si>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</si>
  <si>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</si>
  <si>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</si>
  <si>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</si>
  <si>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</si>
  <si>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</si>
  <si>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</si>
  <si>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</si>
  <si>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</si>
  <si>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</si>
  <si>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</si>
  <si>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</si>
  <si>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</si>
  <si>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</si>
  <si>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</si>
  <si>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</si>
  <si>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</si>
  <si>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</si>
  <si>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</si>
  <si>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</si>
  <si>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</si>
  <si>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</si>
  <si>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</si>
  <si>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</si>
  <si>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</si>
  <si>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</si>
  <si>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</si>
  <si>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</si>
  <si>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</si>
  <si>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</si>
  <si>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</si>
  <si>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</si>
  <si>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</si>
  <si>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</si>
  <si>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</si>
  <si>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</si>
  <si>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</si>
  <si>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</si>
  <si>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</si>
  <si>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</si>
  <si>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</si>
  <si>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</si>
  <si>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</si>
  <si>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</si>
  <si>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</si>
  <si>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</si>
  <si>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</si>
  <si>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</si>
  <si>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</si>
  <si>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</si>
  <si>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</si>
  <si>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</si>
  <si>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</si>
  <si>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</si>
  <si>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</si>
  <si>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</si>
  <si>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</si>
  <si>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</si>
  <si>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</si>
  <si>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</si>
  <si>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</si>
  <si>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</si>
  <si>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</si>
  <si>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</si>
  <si>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</si>
  <si>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</si>
  <si>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</si>
  <si>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</si>
  <si>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</si>
  <si>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</si>
  <si>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</si>
  <si>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</si>
  <si>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</si>
  <si>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</si>
  <si>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</si>
  <si>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</si>
  <si>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</si>
  <si>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</si>
  <si>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</si>
  <si>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</si>
  <si>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</si>
  <si>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</si>
  <si>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</si>
  <si>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</si>
  <si>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</si>
  <si>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</si>
  <si>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</si>
  <si>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</si>
  <si>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</si>
  <si>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</si>
  <si>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</si>
  <si>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</si>
  <si>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</si>
  <si>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</si>
  <si>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</si>
  <si>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</si>
  <si>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</si>
  <si>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</si>
  <si>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</si>
  <si>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</si>
  <si>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</si>
  <si>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</si>
  <si>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</si>
  <si>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</si>
  <si>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</si>
  <si>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</si>
  <si>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</si>
  <si>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</si>
  <si>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</si>
  <si>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</si>
  <si>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</si>
  <si>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</si>
  <si>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</si>
  <si>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</si>
  <si>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</si>
  <si>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</si>
  <si>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</si>
  <si>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</si>
  <si>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</si>
  <si>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</si>
  <si>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</si>
  <si>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</si>
  <si>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</si>
  <si>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</si>
  <si>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</si>
  <si>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</si>
  <si>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</si>
  <si>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</si>
  <si>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</si>
  <si>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</si>
  <si>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</si>
  <si>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</si>
  <si>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</si>
  <si>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</si>
  <si>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</si>
  <si>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</si>
  <si>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</si>
  <si>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</si>
  <si>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</si>
  <si>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</si>
  <si>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</si>
  <si>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</si>
  <si>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</si>
  <si>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</si>
  <si>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</si>
  <si>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</si>
  <si>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</si>
  <si>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</si>
  <si>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</si>
  <si>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</si>
  <si>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</si>
  <si>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</si>
  <si>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</si>
  <si>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</si>
  <si>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</si>
  <si>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</si>
  <si>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</si>
  <si>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</si>
  <si>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</si>
  <si>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</si>
  <si>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</si>
  <si>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</si>
  <si>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</si>
  <si>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</si>
  <si>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</si>
  <si>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</si>
  <si>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</si>
  <si>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</si>
  <si>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</si>
  <si>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</si>
  <si>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</si>
  <si>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</si>
  <si>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</si>
  <si>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</si>
  <si>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</si>
  <si>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</si>
  <si>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</si>
  <si>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</si>
  <si>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</si>
  <si>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</si>
  <si>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</si>
  <si>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</si>
  <si>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</si>
  <si>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</si>
  <si>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</si>
  <si>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</si>
  <si>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</si>
  <si>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</si>
  <si>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</si>
  <si>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</si>
  <si>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</si>
  <si>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</si>
  <si>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</si>
  <si>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</si>
  <si>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</si>
  <si>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</si>
  <si>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</si>
  <si>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</si>
  <si>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</si>
  <si>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</si>
  <si>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</si>
  <si>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</si>
  <si>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</si>
  <si>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</si>
  <si>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</si>
  <si>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</si>
  <si>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</si>
  <si>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</si>
  <si>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</si>
  <si>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</si>
  <si>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</si>
  <si>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</si>
  <si>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</si>
  <si>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</si>
  <si>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</si>
  <si>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</si>
  <si>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</si>
  <si>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</si>
  <si>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</si>
  <si>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</si>
  <si>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</si>
  <si>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</si>
  <si>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</si>
  <si>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</si>
  <si>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</si>
  <si>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</si>
  <si>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</si>
  <si>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</si>
  <si>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</si>
  <si>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</si>
  <si>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</si>
  <si>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</si>
  <si>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</si>
  <si>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</si>
  <si>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</si>
  <si>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</si>
  <si>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</si>
  <si>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</si>
  <si>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</si>
  <si>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</si>
  <si>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</si>
  <si>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</si>
  <si>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</si>
  <si>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</si>
  <si>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</si>
  <si>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</si>
  <si>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</si>
  <si>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</si>
  <si>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</si>
  <si>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</si>
  <si>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</si>
  <si>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</si>
  <si>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</si>
  <si>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</si>
  <si>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</si>
  <si>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</si>
  <si>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</si>
  <si>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</si>
  <si>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</si>
  <si>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</si>
  <si>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</si>
  <si>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</si>
  <si>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</si>
  <si>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</si>
  <si>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</si>
  <si>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</si>
  <si>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</si>
  <si>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</si>
  <si>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</si>
  <si>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</si>
  <si>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</si>
  <si>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</si>
  <si>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</si>
  <si>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</si>
  <si>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</si>
  <si>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</si>
  <si>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</si>
  <si>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</si>
  <si>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</si>
  <si>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</si>
  <si>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</si>
  <si>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</si>
  <si>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</si>
  <si>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</si>
  <si>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</si>
  <si>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</si>
  <si>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</si>
  <si>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</si>
  <si>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</si>
  <si>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</si>
  <si>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</si>
  <si>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</si>
  <si>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</si>
  <si>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</si>
  <si>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</si>
  <si>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</si>
  <si>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</si>
  <si>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</si>
  <si>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</si>
  <si>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</si>
  <si>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</si>
  <si>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</si>
  <si>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</si>
  <si>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</si>
  <si>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</si>
  <si>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</si>
  <si>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</si>
  <si>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</si>
  <si>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</si>
  <si>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</si>
  <si>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</si>
  <si>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</si>
  <si>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</si>
  <si>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</si>
  <si>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</si>
  <si>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</si>
  <si>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</si>
  <si>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</si>
  <si>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</si>
  <si>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</si>
  <si>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</si>
  <si>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</si>
  <si>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</si>
  <si>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</si>
  <si>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</si>
  <si>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</si>
  <si>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</si>
  <si>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</si>
  <si>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</si>
  <si>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</si>
  <si>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</si>
  <si>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</si>
  <si>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</si>
  <si>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</si>
  <si>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</si>
  <si>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</si>
  <si>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</si>
  <si>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</si>
  <si>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</si>
  <si>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</si>
  <si>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</si>
  <si>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</si>
  <si>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</si>
  <si>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</si>
  <si>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</si>
  <si>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</si>
  <si>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</si>
  <si>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</si>
  <si>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</si>
  <si>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</si>
  <si>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</si>
  <si>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</si>
  <si>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</si>
  <si>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</si>
  <si>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</si>
  <si>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</si>
  <si>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</si>
  <si>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</si>
  <si>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</si>
  <si>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</si>
  <si>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</si>
  <si>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</si>
  <si>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</si>
  <si>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</si>
  <si>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</si>
  <si>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</si>
  <si>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</si>
  <si>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</si>
  <si>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</si>
  <si>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</si>
  <si>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</si>
  <si>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</si>
  <si>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</si>
  <si>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</si>
  <si>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</si>
  <si>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</si>
  <si>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</si>
  <si>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</si>
  <si>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</si>
  <si>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</si>
  <si>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</si>
  <si>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</si>
  <si>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</si>
  <si>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</si>
  <si>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</si>
  <si>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</si>
  <si>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</si>
  <si>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</si>
  <si>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</si>
  <si>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</si>
  <si>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</si>
  <si>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</si>
  <si>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</si>
  <si>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</si>
  <si>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</si>
  <si>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</si>
  <si>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</si>
  <si>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</si>
  <si>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</si>
  <si>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</si>
  <si>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</si>
  <si>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</si>
  <si>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</si>
  <si>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</si>
  <si>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</si>
  <si>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</si>
  <si>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</si>
  <si>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</si>
  <si>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</si>
  <si>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</si>
  <si>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</si>
  <si>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</si>
  <si>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</si>
  <si>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</si>
  <si>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</si>
  <si>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</si>
  <si>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</si>
  <si>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</si>
  <si>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</si>
  <si>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</si>
  <si>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</si>
  <si>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</si>
  <si>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</si>
  <si>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</si>
  <si>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</si>
  <si>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</si>
  <si>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</si>
  <si>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</si>
  <si>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</si>
  <si>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</si>
  <si>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</si>
  <si>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</si>
  <si>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</si>
  <si>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</si>
  <si>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</si>
  <si>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</si>
  <si>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</si>
  <si>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</si>
  <si>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</si>
  <si>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</si>
  <si>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</si>
  <si>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</si>
  <si>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</si>
  <si>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</si>
  <si>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</si>
  <si>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</si>
  <si>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</si>
  <si>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</si>
  <si>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</si>
  <si>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</si>
  <si>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</si>
  <si>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</si>
  <si>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</si>
  <si>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</si>
  <si>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</si>
  <si>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</si>
  <si>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</si>
  <si>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</si>
  <si>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</si>
  <si>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</si>
  <si>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</si>
  <si>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</si>
  <si>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</si>
  <si>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</si>
  <si>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</si>
  <si>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</si>
  <si>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</si>
  <si>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</si>
  <si>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</si>
  <si>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</si>
  <si>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</si>
  <si>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</si>
  <si>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</si>
  <si>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</si>
  <si>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</si>
  <si>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</si>
  <si>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</si>
  <si>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</si>
  <si>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</si>
  <si>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</si>
  <si>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</si>
  <si>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</si>
  <si>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</si>
  <si>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</si>
  <si>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</si>
  <si>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</si>
  <si>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</si>
  <si>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</si>
  <si>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</si>
  <si>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</si>
  <si>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</si>
  <si>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</si>
  <si>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</si>
  <si>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</si>
  <si>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</si>
  <si>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</si>
  <si>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</si>
  <si>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</si>
  <si>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</si>
  <si>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</si>
  <si>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</si>
  <si>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</si>
  <si>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</si>
  <si>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</si>
  <si>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</si>
  <si>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</si>
  <si>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</si>
  <si>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</si>
  <si>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</si>
  <si>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</si>
  <si>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</si>
  <si>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</si>
  <si>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</si>
  <si>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</si>
  <si>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</si>
  <si>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</si>
  <si>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</si>
  <si>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</si>
  <si>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</si>
  <si>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</si>
  <si>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</si>
  <si>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</si>
  <si>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</si>
  <si>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</si>
  <si>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</si>
  <si>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</si>
  <si>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</si>
  <si>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</si>
  <si>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</si>
  <si>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</si>
  <si>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</si>
  <si>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</si>
  <si>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</si>
  <si>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</si>
  <si>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</si>
  <si>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</si>
  <si>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</si>
  <si>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</si>
  <si>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</si>
  <si>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</si>
  <si>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</si>
  <si>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</si>
  <si>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</si>
  <si>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</si>
  <si>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</si>
  <si>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</si>
  <si>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</si>
  <si>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</si>
  <si>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</si>
  <si>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</si>
  <si>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</si>
  <si>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</si>
  <si>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</si>
  <si>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</si>
  <si>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</si>
  <si>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</si>
  <si>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</si>
  <si>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</si>
  <si>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</si>
  <si>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</si>
  <si>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</si>
  <si>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</si>
  <si>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</si>
  <si>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</si>
  <si>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</si>
  <si>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</si>
  <si>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</si>
  <si>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</si>
  <si>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</si>
  <si>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</si>
  <si>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</si>
  <si>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</si>
  <si>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</si>
  <si>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</si>
  <si>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</si>
  <si>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</si>
  <si>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</si>
  <si>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</si>
  <si>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</si>
  <si>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</si>
  <si>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</si>
  <si>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</si>
  <si>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</si>
  <si>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</si>
  <si>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</si>
  <si>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</si>
  <si>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</si>
  <si>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</si>
  <si>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</si>
  <si>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</si>
  <si>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</si>
  <si>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</si>
  <si>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</si>
  <si>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</si>
  <si>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</si>
  <si>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</si>
  <si>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</si>
  <si>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</si>
  <si>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</si>
  <si>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</si>
  <si>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</si>
  <si>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</si>
  <si>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</si>
  <si>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</si>
  <si>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</si>
  <si>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</si>
  <si>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</si>
  <si>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</si>
  <si>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</si>
  <si>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</si>
  <si>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</si>
  <si>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</si>
  <si>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</si>
  <si>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</si>
  <si>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</si>
  <si>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</si>
  <si>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</si>
  <si>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</si>
  <si>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</si>
  <si>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</si>
  <si>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</si>
  <si>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</si>
  <si>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</si>
  <si>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</si>
  <si>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</si>
  <si>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</si>
  <si>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</si>
  <si>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</si>
  <si>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</si>
  <si>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</si>
  <si>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</si>
  <si>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</si>
  <si>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</si>
  <si>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</si>
  <si>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</si>
  <si>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</si>
  <si>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</si>
  <si>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</si>
  <si>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</si>
  <si>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</si>
  <si>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</si>
  <si>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</si>
  <si>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</si>
  <si>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</si>
  <si>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</si>
  <si>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</si>
  <si>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</si>
  <si>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</si>
  <si>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</si>
  <si>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</si>
  <si>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</si>
  <si>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</si>
  <si>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</si>
  <si>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</si>
  <si>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</si>
  <si>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</si>
  <si>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</si>
  <si>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</si>
  <si>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</si>
  <si>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</si>
  <si>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</si>
  <si>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</si>
  <si>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</si>
  <si>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</si>
  <si>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</si>
  <si>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</si>
  <si>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</si>
  <si>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</si>
  <si>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</si>
  <si>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</si>
  <si>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</si>
  <si>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</si>
  <si>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</si>
  <si>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</si>
  <si>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</si>
  <si>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</si>
  <si>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</si>
  <si>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</si>
  <si>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</si>
  <si>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</si>
  <si>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</si>
  <si>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</si>
  <si>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</si>
  <si>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</si>
  <si>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</si>
  <si>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</si>
  <si>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</si>
  <si>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</si>
  <si>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</si>
  <si>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</si>
  <si>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</si>
  <si>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</si>
  <si>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</si>
  <si>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</si>
  <si>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</si>
  <si>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</si>
  <si>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</si>
  <si>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</si>
  <si>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</si>
  <si>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</si>
  <si>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</si>
  <si>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</si>
  <si>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</si>
  <si>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</si>
  <si>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</si>
  <si>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</si>
  <si>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</si>
  <si>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</si>
  <si>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</si>
  <si>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</si>
  <si>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</si>
  <si>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</si>
  <si>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</si>
  <si>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</si>
  <si>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</si>
  <si>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</si>
  <si>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</si>
  <si>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</si>
  <si>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</si>
  <si>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</si>
  <si>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</si>
  <si>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</si>
  <si>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</si>
  <si>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</si>
  <si>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</si>
  <si>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</si>
  <si>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</si>
  <si>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</si>
  <si>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</si>
  <si>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</si>
  <si>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</si>
  <si>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</si>
  <si>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</si>
  <si>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</si>
  <si>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</si>
  <si>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</si>
  <si>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</si>
  <si>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</si>
  <si>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</si>
  <si>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</si>
  <si>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</si>
  <si>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</si>
  <si>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</si>
  <si>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</si>
  <si>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</si>
  <si>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</si>
  <si>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</si>
  <si>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</si>
  <si>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</si>
  <si>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</si>
  <si>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</si>
  <si>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</si>
  <si>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</si>
  <si>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</si>
  <si>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</si>
  <si>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</si>
  <si>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</si>
  <si>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</si>
  <si>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</si>
  <si>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</si>
  <si>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</si>
  <si>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</si>
  <si>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</si>
  <si>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</si>
  <si>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</si>
  <si>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</si>
  <si>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</si>
  <si>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</si>
  <si>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</si>
  <si>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</si>
  <si>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</si>
  <si>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</si>
  <si>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</si>
  <si>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</si>
  <si>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</si>
  <si>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</si>
  <si>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</si>
  <si>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</si>
  <si>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</si>
  <si>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</si>
  <si>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</si>
  <si>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</si>
  <si>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</si>
  <si>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</si>
  <si>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</si>
  <si>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</si>
  <si>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</si>
  <si>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</si>
  <si>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</si>
  <si>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</si>
  <si>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</si>
  <si>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</si>
  <si>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</si>
  <si>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</si>
  <si>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</si>
  <si>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</si>
  <si>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</si>
  <si>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</si>
  <si>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</si>
  <si>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</si>
  <si>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</si>
  <si>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</si>
  <si>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</si>
  <si>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</si>
  <si>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</si>
  <si>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</si>
  <si>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</si>
  <si>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</si>
  <si>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</si>
  <si>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</si>
  <si>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</si>
  <si>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</si>
  <si>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</si>
  <si>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</si>
  <si>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</si>
  <si>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</si>
  <si>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</si>
  <si>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</si>
  <si>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</si>
  <si>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</si>
  <si>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</si>
  <si>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</si>
  <si>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</si>
  <si>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</si>
  <si>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</si>
  <si>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</si>
  <si>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</si>
  <si>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</si>
  <si>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</si>
  <si>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</si>
  <si>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</si>
  <si>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</si>
  <si>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</si>
  <si>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</si>
  <si>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</si>
  <si>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</si>
  <si>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</si>
  <si>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</si>
  <si>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</si>
  <si>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</si>
  <si>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</si>
  <si>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</si>
  <si>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</si>
  <si>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</si>
  <si>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</si>
  <si>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</si>
  <si>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</si>
  <si>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</si>
  <si>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</si>
  <si>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</si>
  <si>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</si>
  <si>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</si>
  <si>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</si>
  <si>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</si>
  <si>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</si>
  <si>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</si>
  <si>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</si>
  <si>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</si>
  <si>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</si>
  <si>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</si>
  <si>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</si>
  <si>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</si>
  <si>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</si>
  <si>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</si>
  <si>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</si>
  <si>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</si>
  <si>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</si>
  <si>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</si>
  <si>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</si>
  <si>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</si>
  <si>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</si>
  <si>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</si>
  <si>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</si>
  <si>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</si>
  <si>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</si>
  <si>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</si>
  <si>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</si>
  <si>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</si>
  <si>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</si>
  <si>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</si>
  <si>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</si>
  <si>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</si>
  <si>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</si>
  <si>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</si>
  <si>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</si>
  <si>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</si>
  <si>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</si>
  <si>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</si>
  <si>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</si>
  <si>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</si>
  <si>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</si>
  <si>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</si>
  <si>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</si>
  <si>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</si>
  <si>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</si>
  <si>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</si>
  <si>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</si>
  <si>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</si>
  <si>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</si>
  <si>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</si>
  <si>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</si>
  <si>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</si>
  <si>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</si>
  <si>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</si>
  <si>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</si>
  <si>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</si>
  <si>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</si>
  <si>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</si>
  <si>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</si>
  <si>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</si>
  <si>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</si>
  <si>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</si>
  <si>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</si>
  <si>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</si>
  <si>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</si>
  <si>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</si>
  <si>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</si>
  <si>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</si>
  <si>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</si>
  <si>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</si>
  <si>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</si>
  <si>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</si>
  <si>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</si>
  <si>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</si>
  <si>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</si>
  <si>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</si>
  <si>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</si>
  <si>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</si>
  <si>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</si>
  <si>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</si>
  <si>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</si>
  <si>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</si>
  <si>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</si>
  <si>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</si>
  <si>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</si>
  <si>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</si>
  <si>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</si>
  <si>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</si>
  <si>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</si>
  <si>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</si>
  <si>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</si>
  <si>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</si>
  <si>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</si>
  <si>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</si>
  <si>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</si>
  <si>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</si>
  <si>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</si>
  <si>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</si>
  <si>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</si>
  <si>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</si>
  <si>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</si>
  <si>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</si>
  <si>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</si>
  <si>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</si>
  <si>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</si>
  <si>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</si>
  <si>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</si>
  <si>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</si>
  <si>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</si>
  <si>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</si>
  <si>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</si>
  <si>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</si>
  <si>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</si>
  <si>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</si>
  <si>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</si>
  <si>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</si>
  <si>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</si>
  <si>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</si>
  <si>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</si>
  <si>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</si>
  <si>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</si>
  <si>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</si>
  <si>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</si>
  <si>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</si>
  <si>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</si>
  <si>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</si>
  <si>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</si>
  <si>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</si>
  <si>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</si>
  <si>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</si>
  <si>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</si>
  <si>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</si>
  <si>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</si>
  <si>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</si>
  <si>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</si>
  <si>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</si>
  <si>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</si>
  <si>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</si>
  <si>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</si>
  <si>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</si>
  <si>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</si>
  <si>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</si>
  <si>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</si>
  <si>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</si>
  <si>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</si>
  <si>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</si>
  <si>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</si>
  <si>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</si>
  <si>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</si>
  <si>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</si>
  <si>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</si>
  <si>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</si>
  <si>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</si>
  <si>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</si>
  <si>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</si>
  <si>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</si>
  <si>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</si>
  <si>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</si>
  <si>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</si>
  <si>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</si>
  <si>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</si>
  <si>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</si>
  <si>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</si>
  <si>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</si>
  <si>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</si>
  <si>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</si>
  <si>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</si>
  <si>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</si>
  <si>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</si>
  <si>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</si>
  <si>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</si>
  <si>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</si>
  <si>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</si>
  <si>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</si>
  <si>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</si>
  <si>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</si>
  <si>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</si>
  <si>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</si>
  <si>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</si>
  <si>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</si>
  <si>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</si>
  <si>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</si>
  <si>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</si>
  <si>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</si>
  <si>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</si>
  <si>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</si>
  <si>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</si>
  <si>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</si>
  <si>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</si>
  <si>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</si>
  <si>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</si>
  <si>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</si>
  <si>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</si>
  <si>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</si>
  <si>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</si>
  <si>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</si>
  <si>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</si>
  <si>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</si>
  <si>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</si>
  <si>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</si>
  <si>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</si>
  <si>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</si>
  <si>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</si>
  <si>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</si>
  <si>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</si>
  <si>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</si>
  <si>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</si>
  <si>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</si>
  <si>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</si>
  <si>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</si>
  <si>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</si>
  <si>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</si>
  <si>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</si>
  <si>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</si>
  <si>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</si>
  <si>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</si>
  <si>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</si>
  <si>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</si>
  <si>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</si>
  <si>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</si>
  <si>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</si>
  <si>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</si>
  <si>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</si>
  <si>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</si>
  <si>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</si>
  <si>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</si>
  <si>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</si>
  <si>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</si>
  <si>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</si>
  <si>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</si>
  <si>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</si>
  <si>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</si>
  <si>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</si>
  <si>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</si>
  <si>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</si>
  <si>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</si>
  <si>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</si>
  <si>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</si>
  <si>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</si>
  <si>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</si>
  <si>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</si>
  <si>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</si>
  <si>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</si>
  <si>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</si>
  <si>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</si>
  <si>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</si>
  <si>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</si>
  <si>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</si>
  <si>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</si>
  <si>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</si>
  <si>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</si>
  <si>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</si>
  <si>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</si>
  <si>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</si>
  <si>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</si>
  <si>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</si>
  <si>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</si>
  <si>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</si>
  <si>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</si>
  <si>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</si>
  <si>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</si>
  <si>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</si>
  <si>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</si>
  <si>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</si>
  <si>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</si>
  <si>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</si>
  <si>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</si>
  <si>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</si>
  <si>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</si>
  <si>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</si>
  <si>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</si>
  <si>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</si>
  <si>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</si>
  <si>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</si>
  <si>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</si>
  <si>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</si>
  <si>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</si>
  <si>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</si>
  <si>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</si>
  <si>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</si>
  <si>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</si>
  <si>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</si>
  <si>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</si>
  <si>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</si>
  <si>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</si>
  <si>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</si>
  <si>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</si>
  <si>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</si>
  <si>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</si>
  <si>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</si>
  <si>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</si>
  <si>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</si>
  <si>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</si>
  <si>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</si>
  <si>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</si>
  <si>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</si>
  <si>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</si>
  <si>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</si>
  <si>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</si>
  <si>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</si>
  <si>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</si>
  <si>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</si>
  <si>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</si>
  <si>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</si>
  <si>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</si>
  <si>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</si>
  <si>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</si>
  <si>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</si>
  <si>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</si>
  <si>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</si>
  <si>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</si>
  <si>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</si>
  <si>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</si>
  <si>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</si>
  <si>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</si>
  <si>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</si>
  <si>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</si>
  <si>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</si>
  <si>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</si>
  <si>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</si>
  <si>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</si>
  <si>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</si>
  <si>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</si>
  <si>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</si>
  <si>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</si>
  <si>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</si>
  <si>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</si>
  <si>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</si>
  <si>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</si>
  <si>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</si>
  <si>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</si>
  <si>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</si>
  <si>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</si>
  <si>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</si>
  <si>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</si>
  <si>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</si>
  <si>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</si>
  <si>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</si>
  <si>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</si>
  <si>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</si>
  <si>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</si>
  <si>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</si>
  <si>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</si>
  <si>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</si>
  <si>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</si>
  <si>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</si>
  <si>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</si>
  <si>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</si>
  <si>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</si>
  <si>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</si>
  <si>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</si>
  <si>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</si>
  <si>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</si>
  <si>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</si>
  <si>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</si>
  <si>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</si>
  <si>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</si>
  <si>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</si>
  <si>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</si>
  <si>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</si>
  <si>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</si>
  <si>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</si>
  <si>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</si>
  <si>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</si>
  <si>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</si>
  <si>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</si>
  <si>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</si>
  <si>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</si>
  <si>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</si>
  <si>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</si>
  <si>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</si>
  <si>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</si>
  <si>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</si>
  <si>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</si>
  <si>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</si>
  <si>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</si>
  <si>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</si>
  <si>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</si>
  <si>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</si>
  <si>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</si>
  <si>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</si>
  <si>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</si>
  <si>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</si>
  <si>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</si>
  <si>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</si>
  <si>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</si>
  <si>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</si>
  <si>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</si>
  <si>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</si>
  <si>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</si>
  <si>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</si>
  <si>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</si>
  <si>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</si>
  <si>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</si>
  <si>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</si>
  <si>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</si>
  <si>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</si>
  <si>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</si>
  <si>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</si>
  <si>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</si>
  <si>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</si>
  <si>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</si>
  <si>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</si>
  <si>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</si>
  <si>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</si>
  <si>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</si>
  <si>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</si>
  <si>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</si>
  <si>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</si>
  <si>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</si>
  <si>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</si>
  <si>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</si>
  <si>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</si>
  <si>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</si>
  <si>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</si>
  <si>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</si>
  <si>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</si>
  <si>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</si>
  <si>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</si>
  <si>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</si>
  <si>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</si>
  <si>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</si>
  <si>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</si>
  <si>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</si>
  <si>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</si>
  <si>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</si>
  <si>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</si>
  <si>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</si>
  <si>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</si>
  <si>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</si>
  <si>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</si>
  <si>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</si>
  <si>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</si>
  <si>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</si>
  <si>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</si>
  <si>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</si>
  <si>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</si>
  <si>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</si>
  <si>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</si>
  <si>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</si>
  <si>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</si>
  <si>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</si>
  <si>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</si>
  <si>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</si>
  <si>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</si>
  <si>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</si>
  <si>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</si>
  <si>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</si>
  <si>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</si>
  <si>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</si>
  <si>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</si>
  <si>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</si>
  <si>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</si>
  <si>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</si>
  <si>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</si>
  <si>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</si>
  <si>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</si>
  <si>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</si>
  <si>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</si>
  <si>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</si>
  <si>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</si>
  <si>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</si>
  <si>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</si>
  <si>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</si>
  <si>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</si>
  <si>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</si>
  <si>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</si>
  <si>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</si>
  <si>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</si>
  <si>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</si>
  <si>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</si>
  <si>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</si>
  <si>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</si>
  <si>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</si>
  <si>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</si>
  <si>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</si>
  <si>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</si>
  <si>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</si>
  <si>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</si>
  <si>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</si>
  <si>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</si>
  <si>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</si>
  <si>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</si>
  <si>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</si>
  <si>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</si>
  <si>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</si>
  <si>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</si>
  <si>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</si>
  <si>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</si>
  <si>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</si>
  <si>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</si>
  <si>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</si>
  <si>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</si>
  <si>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</si>
  <si>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</si>
  <si>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</si>
  <si>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</si>
  <si>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</si>
  <si>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</si>
  <si>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</si>
  <si>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</si>
  <si>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</si>
  <si>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</si>
  <si>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</si>
  <si>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</si>
  <si>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</si>
  <si>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</si>
  <si>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</si>
  <si>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</si>
  <si>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</si>
  <si>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</si>
  <si>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</si>
  <si>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</si>
  <si>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</si>
  <si>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</si>
  <si>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</si>
  <si>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</si>
  <si>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</si>
  <si>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</si>
  <si>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</si>
  <si>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</si>
  <si>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</si>
  <si>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</si>
  <si>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</si>
  <si>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</si>
  <si>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</si>
  <si>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</si>
  <si>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</si>
  <si>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</si>
  <si>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</si>
  <si>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</si>
  <si>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</si>
  <si>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</si>
  <si>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</si>
  <si>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</si>
  <si>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</si>
  <si>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</si>
  <si>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</si>
  <si>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</si>
  <si>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</si>
  <si>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</si>
  <si>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</si>
  <si>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</si>
  <si>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</si>
  <si>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</si>
  <si>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</si>
  <si>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</si>
  <si>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</si>
  <si>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</si>
  <si>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</si>
  <si>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</si>
  <si>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</si>
  <si>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</si>
  <si>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</si>
  <si>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</si>
  <si>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</si>
  <si>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</si>
  <si>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</si>
  <si>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</si>
  <si>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</si>
  <si>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</si>
  <si>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</si>
  <si>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</si>
  <si>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</si>
  <si>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</si>
  <si>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</si>
  <si>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</si>
  <si>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</si>
  <si>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</si>
  <si>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</si>
  <si>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</si>
  <si>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</si>
  <si>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</si>
  <si>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</si>
  <si>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</si>
  <si>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</si>
  <si>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</si>
  <si>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</si>
  <si>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</si>
  <si>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</si>
  <si>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</si>
  <si>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</si>
  <si>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</si>
  <si>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</si>
  <si>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</si>
  <si>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</si>
  <si>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</si>
  <si>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</si>
  <si>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</si>
  <si>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</si>
  <si>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</si>
  <si>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</si>
  <si>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</si>
  <si>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</si>
  <si>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</si>
  <si>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</si>
  <si>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</si>
  <si>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</si>
  <si>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</si>
  <si>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</si>
  <si>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</si>
  <si>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</si>
  <si>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</si>
  <si>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</si>
  <si>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</si>
  <si>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</si>
  <si>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</si>
  <si>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</si>
  <si>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</si>
  <si>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</si>
  <si>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</si>
  <si>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</si>
  <si>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</si>
  <si>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</si>
  <si>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</si>
  <si>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</si>
  <si>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</si>
  <si>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</si>
  <si>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</si>
  <si>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</si>
  <si>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</si>
  <si>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</si>
  <si>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</si>
  <si>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</si>
  <si>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</si>
  <si>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</si>
  <si>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</si>
  <si>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</si>
  <si>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</si>
  <si>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</si>
  <si>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</si>
  <si>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</si>
  <si>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</si>
  <si>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</si>
  <si>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</si>
  <si>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</si>
  <si>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</si>
  <si>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</si>
  <si>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</si>
  <si>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</si>
  <si>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</si>
  <si>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</si>
  <si>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</si>
  <si>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</si>
  <si>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</si>
  <si>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</si>
  <si>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</si>
  <si>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</si>
  <si>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</si>
  <si>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</si>
  <si>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</si>
  <si>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</si>
  <si>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</si>
  <si>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</si>
  <si>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</si>
  <si>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</si>
  <si>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</si>
  <si>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</si>
  <si>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</si>
  <si>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</si>
  <si>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</si>
  <si>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</si>
  <si>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</si>
  <si>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</si>
  <si>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</si>
  <si>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</si>
  <si>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</si>
  <si>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</si>
  <si>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</si>
  <si>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</si>
  <si>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</si>
  <si>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</si>
  <si>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</si>
  <si>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</si>
  <si>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</si>
  <si>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</si>
  <si>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</si>
  <si>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</si>
  <si>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</si>
  <si>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</si>
  <si>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</si>
  <si>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</si>
  <si>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</si>
  <si>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</si>
  <si>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</si>
  <si>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</si>
  <si>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</si>
  <si>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</si>
  <si>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</si>
  <si>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</si>
  <si>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</si>
  <si>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</si>
  <si>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</si>
  <si>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</si>
  <si>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</si>
  <si>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</si>
  <si>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</si>
  <si>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</si>
  <si>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</si>
  <si>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</si>
  <si>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</si>
  <si>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</si>
  <si>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</si>
  <si>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</si>
  <si>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</si>
  <si>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</si>
  <si>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</si>
  <si>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</si>
  <si>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</si>
  <si>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</si>
  <si>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</si>
  <si>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</si>
  <si>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</si>
  <si>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</si>
  <si>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</si>
  <si>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</si>
  <si>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</si>
  <si>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</si>
  <si>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</si>
  <si>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</si>
  <si>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</si>
  <si>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</si>
  <si>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</si>
  <si>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</si>
  <si>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</si>
  <si>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</si>
  <si>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</si>
  <si>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</si>
  <si>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</si>
  <si>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</si>
  <si>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</si>
  <si>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</si>
  <si>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</si>
  <si>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</si>
  <si>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</si>
  <si>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</si>
  <si>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</si>
  <si>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</si>
  <si>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</si>
  <si>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</si>
  <si>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</si>
  <si>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</si>
  <si>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</si>
  <si>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</si>
  <si>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</si>
  <si>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</si>
  <si>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</si>
  <si>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</si>
  <si>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</si>
  <si>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</si>
  <si>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</si>
  <si>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</si>
  <si>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</si>
  <si>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</si>
  <si>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</si>
  <si>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</si>
  <si>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</si>
  <si>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</si>
  <si>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</si>
  <si>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</si>
  <si>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</si>
  <si>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</si>
  <si>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</si>
  <si>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</si>
  <si>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</si>
  <si>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</si>
  <si>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</si>
  <si>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</si>
  <si>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</si>
  <si>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</si>
  <si>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</si>
  <si>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</si>
  <si>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</si>
  <si>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</si>
  <si>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</si>
  <si>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</si>
  <si>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</si>
  <si>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</si>
  <si>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</si>
  <si>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</si>
  <si>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</si>
  <si>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</si>
  <si>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</si>
  <si>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</si>
  <si>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</si>
  <si>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</si>
  <si>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</si>
  <si>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</si>
  <si>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</si>
  <si>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</si>
  <si>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</si>
  <si>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</si>
  <si>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</si>
  <si>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</si>
  <si>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</si>
  <si>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</si>
  <si>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</si>
  <si>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</si>
  <si>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</si>
  <si>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</si>
  <si>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</si>
  <si>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</si>
  <si>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</si>
  <si>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</si>
  <si>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</si>
  <si>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</si>
  <si>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</si>
  <si>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</si>
  <si>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</si>
  <si>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</si>
  <si>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</si>
  <si>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</si>
  <si>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</si>
  <si>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</si>
  <si>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</si>
  <si>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</si>
  <si>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</si>
  <si>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</si>
  <si>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</si>
  <si>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</si>
  <si>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</si>
  <si>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</si>
  <si>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</si>
  <si>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</si>
  <si>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</si>
  <si>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</si>
  <si>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</si>
  <si>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</si>
  <si>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</si>
  <si>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</si>
  <si>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</si>
  <si>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</si>
  <si>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</si>
  <si>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</si>
  <si>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</si>
  <si>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</si>
  <si>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</si>
  <si>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</si>
  <si>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</si>
  <si>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</si>
  <si>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</si>
  <si>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</si>
  <si>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</si>
  <si>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</si>
  <si>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</si>
  <si>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</si>
  <si>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</si>
  <si>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</si>
  <si>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</si>
  <si>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</si>
  <si>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</si>
  <si>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</si>
  <si>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</si>
  <si>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</si>
  <si>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</si>
  <si>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</si>
  <si>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</si>
  <si>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</si>
  <si>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</si>
  <si>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</si>
  <si>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</si>
  <si>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</si>
  <si>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</si>
  <si>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</si>
  <si>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</si>
  <si>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</si>
  <si>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</si>
  <si>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</si>
  <si>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</si>
  <si>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</si>
  <si>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</si>
  <si>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</si>
  <si>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</si>
  <si>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</si>
  <si>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</si>
  <si>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</si>
  <si>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</si>
  <si>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</si>
  <si>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</si>
  <si>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</si>
  <si>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</si>
  <si>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</si>
  <si>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</si>
  <si>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</si>
  <si>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</si>
  <si>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</si>
  <si>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</si>
  <si>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</si>
  <si>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</si>
  <si>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</si>
  <si>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</si>
  <si>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</si>
  <si>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</si>
  <si>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</si>
  <si>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</si>
  <si>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</si>
  <si>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</si>
  <si>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</si>
  <si>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</si>
  <si>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</si>
  <si>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</si>
  <si>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</si>
  <si>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</si>
  <si>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</si>
  <si>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</si>
  <si>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</si>
  <si>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</si>
  <si>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</si>
  <si>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</si>
  <si>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</si>
  <si>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</si>
  <si>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</si>
  <si>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</si>
  <si>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</si>
  <si>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</si>
  <si>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</si>
  <si>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</si>
  <si>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</si>
  <si>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</si>
  <si>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</si>
  <si>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</si>
  <si>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</si>
  <si>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</si>
  <si>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</si>
  <si>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</si>
  <si>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</si>
  <si>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</si>
  <si>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</si>
  <si>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</si>
  <si>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</si>
  <si>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</si>
  <si>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</si>
  <si>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</si>
  <si>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</si>
  <si>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</si>
  <si>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</si>
  <si>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</si>
  <si>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</si>
  <si>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</si>
  <si>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</si>
  <si>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</si>
  <si>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</si>
  <si>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</si>
  <si>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</si>
  <si>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</si>
  <si>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</si>
  <si>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</si>
  <si>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</si>
  <si>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</si>
  <si>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</si>
  <si>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</si>
  <si>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</si>
  <si>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</si>
  <si>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</si>
  <si>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</si>
  <si>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</si>
  <si>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</si>
  <si>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</si>
  <si>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</si>
  <si>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</si>
  <si>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</si>
  <si>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</si>
  <si>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</si>
  <si>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</si>
  <si>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</si>
  <si>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</si>
  <si>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</si>
  <si>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</si>
  <si>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</si>
  <si>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</si>
  <si>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</si>
  <si>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</si>
  <si>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</si>
  <si>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</si>
  <si>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</si>
  <si>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</si>
  <si>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</si>
  <si>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</si>
  <si>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</si>
  <si>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</si>
  <si>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</si>
  <si>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</si>
  <si>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</si>
  <si>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</si>
  <si>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</si>
  <si>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</si>
  <si>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</si>
  <si>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</si>
  <si>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</si>
  <si>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</si>
  <si>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</si>
  <si>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</si>
  <si>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</si>
  <si>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</si>
  <si>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</si>
  <si>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</si>
  <si>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</si>
  <si>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</si>
  <si>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</si>
  <si>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</si>
  <si>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</si>
  <si>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</si>
  <si>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</si>
  <si>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</si>
  <si>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</si>
  <si>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</si>
  <si>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</si>
  <si>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</si>
  <si>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</si>
  <si>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</si>
  <si>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</si>
  <si>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</si>
  <si>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</si>
  <si>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</si>
  <si>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</si>
  <si>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</si>
  <si>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</si>
  <si>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</si>
  <si>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</si>
  <si>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</si>
  <si>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</si>
  <si>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</si>
  <si>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</si>
  <si>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</si>
  <si>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</si>
  <si>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</si>
  <si>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</si>
  <si>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</si>
  <si>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</si>
  <si>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</si>
  <si>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</si>
  <si>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</si>
  <si>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</si>
  <si>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</si>
  <si>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</si>
  <si>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</si>
  <si>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</si>
  <si>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</si>
  <si>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</si>
  <si>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</si>
  <si>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</si>
  <si>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</si>
  <si>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</si>
  <si>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</si>
  <si>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</si>
  <si>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</si>
  <si>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</si>
  <si>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</si>
  <si>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</si>
  <si>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</si>
  <si>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</si>
  <si>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</si>
  <si>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</si>
  <si>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</si>
  <si>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</si>
  <si>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</si>
  <si>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</si>
  <si>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</si>
  <si>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</si>
  <si>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</si>
  <si>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</si>
  <si>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</si>
  <si>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</si>
  <si>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</si>
  <si>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</si>
  <si>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</si>
  <si>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</si>
  <si>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</si>
  <si>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</si>
  <si>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</si>
  <si>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</si>
  <si>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</si>
  <si>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</si>
  <si>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</si>
  <si>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</si>
  <si>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</si>
  <si>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</si>
  <si>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</si>
  <si>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</si>
  <si>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</si>
  <si>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</si>
  <si>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</si>
  <si>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</si>
  <si>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</si>
  <si>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</si>
  <si>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</si>
  <si>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</si>
  <si>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</si>
  <si>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</si>
  <si>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</si>
  <si>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</si>
  <si>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</si>
  <si>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</si>
  <si>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</si>
  <si>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</si>
  <si>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</si>
  <si>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</si>
  <si>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</si>
  <si>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</si>
  <si>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</si>
  <si>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</si>
  <si>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</si>
  <si>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</si>
  <si>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</si>
  <si>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</si>
  <si>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</si>
  <si>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</si>
  <si>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</si>
  <si>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</si>
  <si>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</si>
  <si>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</si>
  <si>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</si>
  <si>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</si>
  <si>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</si>
  <si>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</si>
  <si>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</si>
  <si>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</si>
  <si>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</si>
  <si>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</si>
  <si>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</si>
  <si>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</si>
  <si>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</si>
  <si>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</si>
  <si>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</si>
  <si>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</si>
  <si>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</si>
  <si>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</si>
  <si>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</si>
  <si>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</si>
  <si>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</si>
  <si>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</si>
  <si>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</si>
  <si>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</si>
  <si>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</si>
  <si>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</si>
  <si>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</si>
  <si>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</si>
  <si>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</si>
  <si>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</si>
  <si>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</si>
  <si>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</si>
  <si>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</si>
  <si>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</si>
  <si>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</si>
  <si>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</si>
  <si>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</si>
  <si>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</si>
  <si>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</si>
  <si>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</si>
  <si>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</si>
  <si>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</si>
  <si>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</si>
  <si>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</si>
  <si>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</si>
  <si>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</si>
  <si>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</si>
  <si>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</si>
  <si>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</si>
  <si>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</si>
  <si>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</si>
  <si>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</si>
  <si>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</si>
  <si>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</si>
  <si>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</si>
  <si>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</si>
  <si>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</si>
  <si>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</si>
  <si>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</si>
  <si>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</si>
  <si>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</si>
  <si>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</si>
  <si>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</si>
  <si>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</si>
  <si>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</si>
  <si>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</si>
  <si>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</si>
  <si>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</si>
  <si>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</si>
  <si>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</si>
  <si>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</si>
  <si>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</si>
  <si>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</si>
  <si>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</si>
  <si>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</si>
  <si>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</si>
  <si>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</si>
  <si>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</si>
  <si>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</si>
  <si>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</si>
  <si>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</si>
  <si>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</si>
  <si>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</si>
  <si>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</si>
  <si>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</si>
  <si>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</si>
  <si>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</si>
  <si>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</si>
  <si>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</si>
  <si>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</si>
  <si>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</si>
  <si>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</si>
  <si>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</si>
  <si>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</si>
  <si>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</si>
  <si>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</si>
  <si>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</si>
  <si>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</si>
  <si>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</si>
  <si>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</si>
  <si>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</si>
  <si>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</si>
  <si>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</si>
  <si>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</si>
  <si>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</si>
  <si>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</si>
  <si>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</si>
  <si>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</si>
  <si>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</si>
  <si>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</si>
  <si>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</si>
  <si>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</si>
  <si>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</si>
  <si>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</si>
  <si>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</si>
  <si>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</si>
  <si>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</si>
  <si>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</si>
  <si>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</si>
  <si>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</si>
  <si>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</si>
  <si>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</si>
  <si>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</si>
  <si>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</si>
  <si>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</si>
  <si>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</si>
  <si>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</si>
  <si>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</si>
  <si>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</si>
  <si>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</si>
  <si>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</si>
  <si>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</si>
  <si>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</si>
  <si>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</si>
  <si>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</si>
  <si>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</si>
  <si>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</si>
  <si>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</si>
  <si>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</si>
  <si>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</si>
  <si>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</si>
  <si>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</si>
  <si>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</si>
  <si>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</si>
  <si>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</si>
  <si>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</si>
  <si>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</si>
  <si>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</si>
  <si>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</si>
  <si>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</si>
  <si>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</si>
  <si>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</si>
  <si>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</si>
  <si>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</si>
  <si>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</si>
  <si>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</si>
  <si>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</si>
  <si>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</si>
  <si>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</si>
  <si>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</si>
  <si>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</si>
  <si>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</si>
  <si>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</si>
  <si>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</si>
  <si>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</si>
  <si>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</si>
  <si>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</si>
  <si>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</si>
  <si>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</si>
  <si>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</si>
  <si>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</si>
  <si>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</si>
  <si>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</si>
  <si>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</si>
  <si>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</si>
  <si>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</si>
  <si>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</si>
  <si>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</si>
  <si>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</si>
  <si>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</si>
  <si>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</si>
  <si>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</si>
  <si>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</si>
  <si>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</si>
  <si>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</si>
  <si>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</si>
  <si>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</si>
  <si>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</si>
  <si>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</si>
  <si>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</si>
  <si>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</si>
  <si>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</si>
  <si>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</si>
  <si>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</si>
  <si>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</si>
  <si>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</si>
  <si>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</si>
  <si>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</si>
  <si>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</si>
  <si>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</si>
  <si>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</si>
  <si>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</si>
  <si>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</si>
  <si>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</si>
  <si>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</si>
  <si>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</si>
  <si>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</si>
  <si>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</si>
  <si>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</si>
  <si>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</si>
  <si>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</si>
  <si>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</si>
  <si>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</si>
  <si>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</si>
  <si>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</si>
  <si>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</si>
  <si>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</si>
  <si>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</si>
  <si>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</si>
  <si>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</si>
  <si>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</si>
  <si>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</si>
  <si>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</si>
  <si>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</si>
  <si>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</si>
  <si>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</si>
  <si>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</si>
  <si>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</si>
  <si>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</si>
  <si>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</si>
  <si>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</si>
  <si>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</si>
  <si>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</si>
  <si>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</si>
  <si>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</si>
  <si>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</si>
  <si>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</si>
  <si>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</si>
  <si>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</si>
  <si>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</si>
  <si>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</si>
  <si>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</si>
  <si>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</si>
  <si>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</si>
  <si>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</si>
  <si>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</si>
  <si>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</si>
  <si>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</si>
  <si>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</si>
  <si>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</si>
  <si>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</si>
  <si>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</si>
  <si>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</si>
  <si>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</si>
  <si>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</si>
  <si>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</si>
  <si>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</si>
  <si>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</si>
  <si>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</si>
  <si>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</si>
  <si>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</si>
  <si>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</si>
  <si>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</si>
  <si>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</si>
  <si>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</si>
  <si>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</si>
  <si>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</si>
  <si>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</si>
  <si>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</si>
  <si>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</si>
  <si>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</si>
  <si>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</si>
  <si>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</si>
  <si>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</si>
  <si>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</si>
  <si>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</si>
  <si>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</si>
  <si>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</si>
  <si>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</si>
  <si>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</si>
  <si>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</si>
  <si>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</si>
  <si>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</si>
  <si>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</si>
  <si>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</si>
  <si>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</si>
  <si>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</si>
  <si>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</si>
  <si>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</si>
  <si>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</si>
  <si>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</si>
  <si>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</si>
  <si>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</si>
  <si>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</si>
  <si>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</si>
  <si>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</si>
  <si>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</si>
  <si>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</si>
  <si>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</si>
  <si>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</si>
  <si>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</si>
  <si>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</si>
  <si>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</si>
  <si>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</si>
  <si>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</si>
  <si>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</si>
  <si>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</si>
  <si>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</si>
  <si>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</si>
  <si>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</si>
  <si>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</si>
  <si>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</si>
  <si>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</si>
  <si>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</si>
  <si>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</si>
  <si>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</si>
  <si>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</si>
  <si>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</si>
  <si>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</si>
  <si>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</si>
  <si>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</si>
  <si>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</si>
  <si>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</si>
  <si>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</si>
  <si>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</si>
  <si>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</si>
  <si>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</si>
  <si>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</si>
  <si>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</si>
  <si>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</si>
  <si>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</si>
  <si>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</si>
  <si>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</si>
  <si>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</si>
  <si>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</si>
  <si>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</si>
  <si>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</si>
  <si>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</si>
  <si>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</si>
  <si>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</si>
  <si>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</si>
  <si>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</si>
  <si>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</si>
  <si>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</si>
  <si>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</si>
  <si>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</si>
  <si>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</si>
  <si>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</si>
  <si>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</si>
  <si>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</si>
  <si>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</si>
  <si>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</si>
  <si>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</si>
  <si>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</si>
  <si>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</si>
  <si>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</si>
  <si>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</si>
  <si>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</si>
  <si>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</si>
  <si>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</si>
  <si>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</si>
  <si>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</si>
  <si>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</si>
  <si>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</si>
  <si>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</si>
  <si>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</si>
  <si>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</si>
  <si>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</si>
  <si>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</si>
  <si>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</si>
  <si>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</si>
  <si>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</si>
  <si>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</si>
  <si>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</si>
  <si>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</si>
  <si>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</si>
  <si>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</si>
  <si>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</si>
  <si>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</si>
  <si>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</si>
  <si>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</si>
  <si>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</si>
  <si>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</si>
  <si>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</si>
  <si>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</si>
  <si>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</si>
  <si>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</si>
  <si>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</si>
  <si>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</si>
  <si>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</si>
  <si>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</si>
  <si>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</si>
  <si>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</si>
  <si>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</si>
  <si>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</si>
  <si>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</si>
  <si>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</si>
  <si>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</si>
  <si>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</si>
  <si>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</si>
  <si>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</si>
  <si>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</si>
  <si>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</si>
  <si>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</si>
  <si>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</si>
  <si>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</si>
  <si>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</si>
  <si>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</si>
  <si>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</si>
  <si>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</si>
  <si>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</si>
  <si>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</si>
  <si>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</si>
  <si>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</si>
  <si>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</si>
  <si>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</si>
  <si>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</si>
  <si>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</si>
  <si>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</si>
  <si>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</si>
  <si>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</si>
  <si>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</si>
  <si>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</si>
  <si>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</si>
  <si>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</si>
  <si>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</si>
  <si>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</si>
  <si>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</si>
  <si>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</si>
  <si>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</si>
  <si>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</si>
  <si>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</si>
  <si>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</si>
  <si>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</si>
  <si>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</si>
  <si>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</si>
  <si>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</si>
  <si>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</si>
  <si>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</si>
  <si>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</si>
  <si>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</si>
  <si>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</si>
  <si>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</si>
  <si>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</si>
  <si>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</si>
  <si>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</si>
  <si>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</si>
  <si>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</si>
  <si>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</si>
  <si>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</si>
  <si>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</si>
  <si>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</si>
  <si>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</si>
  <si>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</si>
  <si>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</si>
  <si>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</si>
  <si>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</si>
  <si>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</si>
  <si>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</si>
  <si>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</si>
  <si>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</si>
  <si>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</si>
  <si>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</si>
  <si>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</si>
  <si>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</si>
  <si>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</si>
  <si>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</si>
  <si>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</si>
  <si>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</si>
  <si>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</si>
  <si>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</si>
  <si>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</si>
  <si>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</si>
  <si>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</si>
  <si>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</si>
  <si>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</si>
  <si>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</si>
  <si>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</si>
  <si>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</si>
  <si>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</si>
  <si>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</si>
  <si>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</si>
  <si>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</si>
  <si>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</si>
  <si>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</si>
  <si>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</si>
  <si>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</si>
  <si>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</si>
  <si>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</si>
  <si>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</si>
  <si>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</si>
  <si>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</si>
  <si>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</si>
  <si>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</si>
  <si>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</si>
  <si>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</si>
  <si>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</si>
  <si>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</si>
  <si>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</si>
  <si>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</si>
  <si>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</si>
  <si>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</si>
  <si>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</si>
  <si>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</si>
  <si>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</si>
  <si>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</si>
  <si>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</si>
  <si>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</si>
  <si>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</si>
  <si>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</si>
  <si>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</si>
  <si>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</si>
  <si>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</si>
  <si>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</si>
  <si>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</si>
  <si>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</si>
  <si>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</si>
  <si>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</si>
  <si>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</si>
  <si>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</si>
  <si>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</si>
  <si>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</si>
  <si>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</si>
  <si>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</si>
  <si>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</si>
  <si>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</si>
  <si>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</si>
  <si>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</si>
  <si>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</si>
  <si>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</si>
  <si>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</si>
  <si>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</si>
  <si>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</si>
  <si>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</si>
  <si>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</si>
  <si>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</si>
  <si>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</si>
  <si>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</si>
  <si>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</si>
  <si>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</si>
  <si>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</si>
  <si>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</si>
  <si>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</si>
  <si>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</si>
  <si>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</si>
  <si>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</si>
  <si>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</si>
  <si>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</si>
  <si>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</si>
  <si>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</si>
  <si>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</si>
  <si>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</si>
  <si>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</si>
  <si>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</si>
  <si>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</si>
  <si>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</si>
  <si>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</si>
  <si>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</si>
  <si>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</si>
  <si>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</si>
  <si>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</si>
  <si>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</si>
  <si>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</si>
  <si>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</si>
  <si>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</si>
  <si>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</si>
  <si>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</si>
  <si>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</si>
  <si>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</si>
  <si>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</si>
  <si>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</si>
  <si>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</si>
  <si>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</si>
  <si>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</si>
  <si>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</si>
  <si>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</si>
  <si>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</si>
  <si>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</si>
  <si>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</si>
  <si>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</si>
  <si>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</si>
  <si>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</si>
  <si>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</si>
  <si>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</si>
  <si>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</si>
  <si>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</si>
  <si>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</si>
  <si>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</si>
  <si>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</si>
  <si>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</si>
  <si>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</si>
  <si>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</si>
  <si>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</si>
  <si>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</si>
  <si>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</si>
  <si>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</si>
  <si>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</si>
  <si>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</si>
  <si>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</si>
  <si>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</si>
  <si>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</si>
  <si>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</si>
  <si>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</si>
  <si>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</si>
  <si>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</si>
  <si>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</si>
  <si>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</si>
  <si>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</si>
  <si>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</si>
  <si>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</si>
  <si>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</si>
  <si>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</si>
  <si>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</si>
  <si>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</si>
  <si>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</si>
  <si>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</si>
  <si>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</si>
  <si>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</si>
  <si>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</si>
  <si>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</si>
  <si>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</si>
  <si>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</si>
  <si>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</si>
  <si>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</si>
  <si>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</si>
  <si>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</si>
  <si>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</si>
  <si>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</si>
  <si>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</si>
  <si>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</si>
  <si>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</si>
  <si>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</si>
  <si>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</si>
  <si>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</si>
  <si>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</si>
  <si>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</si>
  <si>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</si>
  <si>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</si>
  <si>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</si>
  <si>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</si>
  <si>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</si>
  <si>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</si>
  <si>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</si>
  <si>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</si>
  <si>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</si>
  <si>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</si>
  <si>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</si>
  <si>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</si>
  <si>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</si>
  <si>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</si>
  <si>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</si>
  <si>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</si>
  <si>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</si>
  <si>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</si>
  <si>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</si>
  <si>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</si>
  <si>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</si>
  <si>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</si>
  <si>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</si>
  <si>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</si>
  <si>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</si>
  <si>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</si>
  <si>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</si>
  <si>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</si>
  <si>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</si>
  <si>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</si>
  <si>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</si>
  <si>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</si>
  <si>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</si>
  <si>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</si>
  <si>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</si>
  <si>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</si>
  <si>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</si>
  <si>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</si>
  <si>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</si>
  <si>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</si>
  <si>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</si>
  <si>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</si>
  <si>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</si>
  <si>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</si>
  <si>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</si>
  <si>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</si>
  <si>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</si>
  <si>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</si>
  <si>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</si>
  <si>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</si>
  <si>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</si>
  <si>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</si>
  <si>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</si>
  <si>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</si>
  <si>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</si>
  <si>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</si>
  <si>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</si>
  <si>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</si>
  <si>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</si>
  <si>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</si>
  <si>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</si>
  <si>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</si>
  <si>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</si>
  <si>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</si>
  <si>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</si>
  <si>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</si>
  <si>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</si>
  <si>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</si>
  <si>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</si>
  <si>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</si>
  <si>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</si>
  <si>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</si>
  <si>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</si>
  <si>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</si>
  <si>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</si>
  <si>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</si>
  <si>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</si>
  <si>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</si>
  <si>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</si>
  <si>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</si>
  <si>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</si>
  <si>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</si>
  <si>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</si>
  <si>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</si>
  <si>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</si>
  <si>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</si>
  <si>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</si>
  <si>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</si>
  <si>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</si>
  <si>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</si>
  <si>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</si>
  <si>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</si>
  <si>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</si>
  <si>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</si>
  <si>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</si>
  <si>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</si>
  <si>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</si>
  <si>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</si>
  <si>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</si>
  <si>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</si>
  <si>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</si>
  <si>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</si>
  <si>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</si>
  <si>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</si>
  <si>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</si>
  <si>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</si>
  <si>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</si>
  <si>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</si>
  <si>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</si>
  <si>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</si>
  <si>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</si>
  <si>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</si>
  <si>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</si>
  <si>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</si>
  <si>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</si>
  <si>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</si>
  <si>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</si>
  <si>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</si>
  <si>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</si>
  <si>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</si>
  <si>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</si>
  <si>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</si>
  <si>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</si>
  <si>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</si>
  <si>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</si>
  <si>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</si>
  <si>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</si>
  <si>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</si>
  <si>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</si>
  <si>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</si>
  <si>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</si>
  <si>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</si>
  <si>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</si>
  <si>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</si>
  <si>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</si>
  <si>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</si>
  <si>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</si>
  <si>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</si>
  <si>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</si>
  <si>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</si>
  <si>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</si>
  <si>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</si>
  <si>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</si>
  <si>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</si>
  <si>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</si>
  <si>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</si>
  <si>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</si>
  <si>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</si>
  <si>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</si>
  <si>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</si>
  <si>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</si>
  <si>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</si>
  <si>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</si>
  <si>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</si>
  <si>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</si>
  <si>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</si>
  <si>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</si>
  <si>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</si>
  <si>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</si>
  <si>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</si>
  <si>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</si>
  <si>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</si>
  <si>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</si>
  <si>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</si>
  <si>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</si>
  <si>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</si>
  <si>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</si>
  <si>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</si>
  <si>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</si>
  <si>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</si>
  <si>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</si>
  <si>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</si>
  <si>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</si>
  <si>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</si>
  <si>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</si>
  <si>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</si>
  <si>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</si>
  <si>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</si>
  <si>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</si>
  <si>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</si>
  <si>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</si>
  <si>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</si>
  <si>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</si>
  <si>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</si>
  <si>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</si>
  <si>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</si>
  <si>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</si>
  <si>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</si>
  <si>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</si>
  <si>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</si>
  <si>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</si>
  <si>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</si>
  <si>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</si>
  <si>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</si>
  <si>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</si>
  <si>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</si>
  <si>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</si>
  <si>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</si>
  <si>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</si>
  <si>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</si>
  <si>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</si>
  <si>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</si>
  <si>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</si>
  <si>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</si>
  <si>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</si>
  <si>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</si>
  <si>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</si>
  <si>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</si>
  <si>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</si>
  <si>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</si>
  <si>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</si>
  <si>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</si>
  <si>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</si>
  <si>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</si>
  <si>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</si>
  <si>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</si>
  <si>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</si>
  <si>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</si>
  <si>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</si>
  <si>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</si>
  <si>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</si>
  <si>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</si>
  <si>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</si>
  <si>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</si>
  <si>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</si>
  <si>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</si>
  <si>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</si>
  <si>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</si>
  <si>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</si>
  <si>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</si>
  <si>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</si>
  <si>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</si>
  <si>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</si>
  <si>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</si>
  <si>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</si>
  <si>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</si>
  <si>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</si>
  <si>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</si>
  <si>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</si>
  <si>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</si>
  <si>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</si>
  <si>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</si>
  <si>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</si>
  <si>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</si>
  <si>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</si>
  <si>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</si>
  <si>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</si>
  <si>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</si>
  <si>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</si>
  <si>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</si>
  <si>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</si>
  <si>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</si>
  <si>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</si>
  <si>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</si>
  <si>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</si>
  <si>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</si>
  <si>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</si>
  <si>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</si>
  <si>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</si>
  <si>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</si>
  <si>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</si>
  <si>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</si>
  <si>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</si>
  <si>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</si>
  <si>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</si>
  <si>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</si>
  <si>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</si>
  <si>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</si>
  <si>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</si>
  <si>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</si>
  <si>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</si>
  <si>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</si>
  <si>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</si>
  <si>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</si>
  <si>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</si>
  <si>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</si>
  <si>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</si>
  <si>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</si>
  <si>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</si>
  <si>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</si>
  <si>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</si>
  <si>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</si>
  <si>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</si>
  <si>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</si>
  <si>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</si>
  <si>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</si>
  <si>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</si>
  <si>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</si>
  <si>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</si>
  <si>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</si>
  <si>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</si>
  <si>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</si>
  <si>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</si>
  <si>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</si>
  <si>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</si>
  <si>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</si>
  <si>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</si>
  <si>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</si>
  <si>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</si>
  <si>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</si>
  <si>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</si>
  <si>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</si>
  <si>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</si>
  <si>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</si>
  <si>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</si>
  <si>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</si>
  <si>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</si>
  <si>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</si>
  <si>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</si>
  <si>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</si>
  <si>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</si>
  <si>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</si>
  <si>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</si>
  <si>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</si>
  <si>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</si>
  <si>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</si>
  <si>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</si>
  <si>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</si>
  <si>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</si>
  <si>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</si>
  <si>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</si>
  <si>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</si>
  <si>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</si>
  <si>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</si>
  <si>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</si>
  <si>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</si>
  <si>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</si>
  <si>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</si>
  <si>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</si>
  <si>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</si>
  <si>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</si>
  <si>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</si>
  <si>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</si>
  <si>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</si>
  <si>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</si>
  <si>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</si>
  <si>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</si>
  <si>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</si>
  <si>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</si>
  <si>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</si>
  <si>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</si>
  <si>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</si>
  <si>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</si>
  <si>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</si>
  <si>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</si>
  <si>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</si>
  <si>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</si>
  <si>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</si>
  <si>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</si>
  <si>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</si>
  <si>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</si>
  <si>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</si>
  <si>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</si>
  <si>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</si>
  <si>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</si>
  <si>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</si>
  <si>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</si>
  <si>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</si>
  <si>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</si>
  <si>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</si>
  <si>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</si>
  <si>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</si>
  <si>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</si>
  <si>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</si>
  <si>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</si>
  <si>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</si>
  <si>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</si>
  <si>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</si>
  <si>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</si>
  <si>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</si>
  <si>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</si>
  <si>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</si>
  <si>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</si>
  <si>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</si>
  <si>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</si>
  <si>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</si>
  <si>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</si>
  <si>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</si>
  <si>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</si>
  <si>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</si>
  <si>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</si>
  <si>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</si>
  <si>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</si>
  <si>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</si>
  <si>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</si>
  <si>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</si>
  <si>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</si>
  <si>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</si>
  <si>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</si>
  <si>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</si>
  <si>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</si>
  <si>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</si>
  <si>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</si>
  <si>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</si>
  <si>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</si>
  <si>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</si>
  <si>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</si>
  <si>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</si>
  <si>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</si>
  <si>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</si>
  <si>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</si>
  <si>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</si>
  <si>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</si>
  <si>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</si>
  <si>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</si>
  <si>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</si>
  <si>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</si>
  <si>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</si>
  <si>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</si>
  <si>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</si>
  <si>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</si>
  <si>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</si>
  <si>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</si>
  <si>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</si>
  <si>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</si>
  <si>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</si>
  <si>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</si>
  <si>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</si>
  <si>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</si>
  <si>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</si>
  <si>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</si>
  <si>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</si>
  <si>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</si>
  <si>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</si>
  <si>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</si>
  <si>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</si>
  <si>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</si>
  <si>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</si>
  <si>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</si>
  <si>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</si>
  <si>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</si>
  <si>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</si>
  <si>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</si>
  <si>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</si>
  <si>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</si>
  <si>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</si>
  <si>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</si>
  <si>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</si>
  <si>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</si>
  <si>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</si>
  <si>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</si>
  <si>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</si>
  <si>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</si>
  <si>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</si>
  <si>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</si>
  <si>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</si>
  <si>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</si>
  <si>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</si>
  <si>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</si>
  <si>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</si>
  <si>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</si>
  <si>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</si>
  <si>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</si>
  <si>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</si>
  <si>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</si>
  <si>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</si>
  <si>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</si>
  <si>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</si>
  <si>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</si>
  <si>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</si>
  <si>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</si>
  <si>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</si>
  <si>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</si>
  <si>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</si>
  <si>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</si>
  <si>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</si>
  <si>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</si>
  <si>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</si>
  <si>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</si>
  <si>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</si>
  <si>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</si>
  <si>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</si>
  <si>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</si>
  <si>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</si>
  <si>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</si>
  <si>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</si>
  <si>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</si>
  <si>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</si>
  <si>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</si>
  <si>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</si>
  <si>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</si>
  <si>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</si>
  <si>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</si>
  <si>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</si>
  <si>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</si>
  <si>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</si>
  <si>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</si>
  <si>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</si>
  <si>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</si>
  <si>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</si>
  <si>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</si>
  <si>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</si>
  <si>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</si>
  <si>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</si>
  <si>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</si>
  <si>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</si>
  <si>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</si>
  <si>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</si>
  <si>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</si>
  <si>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</si>
  <si>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</si>
  <si>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</si>
  <si>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</si>
  <si>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</si>
  <si>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</si>
  <si>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</si>
  <si>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</si>
  <si>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</si>
  <si>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</si>
  <si>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</si>
  <si>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</si>
  <si>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</si>
  <si>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</si>
  <si>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</si>
  <si>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</si>
  <si>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</si>
  <si>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</si>
  <si>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</si>
  <si>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</si>
  <si>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</si>
  <si>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</si>
  <si>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</si>
  <si>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</si>
  <si>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</si>
  <si>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</si>
  <si>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</si>
  <si>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</si>
  <si>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</si>
  <si>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</si>
  <si>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</si>
  <si>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</si>
  <si>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</si>
  <si>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</si>
  <si>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</si>
  <si>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</si>
  <si>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</si>
  <si>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</si>
  <si>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</si>
  <si>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</si>
  <si>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</si>
  <si>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</si>
  <si>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</si>
  <si>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</si>
  <si>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</si>
  <si>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</si>
  <si>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</si>
  <si>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</si>
  <si>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</si>
  <si>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</si>
  <si>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</si>
  <si>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</si>
  <si>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</si>
  <si>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</si>
  <si>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</si>
  <si>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</si>
  <si>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</si>
  <si>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</si>
  <si>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</si>
  <si>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</si>
  <si>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</si>
  <si>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</si>
  <si>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</si>
  <si>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</si>
  <si>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</si>
  <si>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</si>
  <si>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</si>
  <si>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</si>
  <si>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</si>
  <si>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</si>
  <si>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</si>
  <si>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</si>
  <si>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</si>
  <si>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</si>
  <si>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</si>
  <si>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</si>
  <si>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</si>
  <si>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</si>
  <si>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</si>
  <si>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</si>
  <si>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</si>
  <si>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</si>
  <si>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</si>
  <si>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</si>
  <si>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</si>
  <si>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</si>
  <si>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</si>
  <si>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</si>
  <si>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</si>
  <si>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</si>
  <si>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</si>
  <si>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</si>
  <si>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</si>
  <si>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</si>
  <si>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</si>
  <si>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</si>
  <si>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</si>
  <si>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</si>
  <si>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</si>
  <si>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</si>
  <si>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</si>
  <si>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</si>
  <si>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</si>
  <si>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</si>
  <si>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</si>
  <si>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</si>
  <si>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</si>
  <si>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</si>
  <si>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</si>
  <si>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</si>
  <si>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</si>
  <si>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</si>
  <si>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</si>
  <si>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</si>
  <si>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</si>
  <si>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</si>
  <si>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</si>
  <si>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</si>
  <si>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</si>
  <si>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</si>
  <si>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</si>
  <si>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</si>
  <si>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</si>
  <si>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</si>
  <si>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</si>
  <si>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</si>
  <si>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</si>
  <si>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</si>
  <si>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</si>
  <si>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</si>
  <si>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</si>
  <si>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</si>
  <si>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</si>
  <si>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</si>
  <si>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</si>
  <si>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</si>
  <si>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</si>
  <si>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</si>
  <si>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</si>
  <si>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</si>
  <si>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</si>
  <si>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</si>
  <si>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</si>
  <si>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</si>
  <si>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</si>
  <si>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</si>
  <si>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</si>
  <si>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</si>
  <si>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</si>
  <si>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</si>
  <si>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</si>
  <si>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</si>
  <si>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</si>
  <si>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</si>
  <si>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</si>
  <si>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</si>
  <si>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</si>
  <si>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</si>
  <si>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</si>
  <si>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</si>
  <si>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</si>
  <si>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</si>
  <si>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</si>
  <si>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</si>
  <si>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</si>
  <si>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</si>
  <si>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</si>
  <si>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</si>
  <si>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</si>
  <si>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</si>
  <si>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</si>
  <si>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</si>
  <si>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</si>
  <si>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</si>
  <si>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</si>
  <si>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</si>
  <si>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</si>
  <si>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</si>
  <si>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</si>
  <si>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</si>
  <si>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</si>
  <si>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</si>
  <si>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</si>
  <si>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</si>
  <si>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</si>
  <si>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</si>
  <si>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</si>
  <si>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</si>
  <si>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</si>
  <si>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</si>
  <si>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</si>
  <si>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</si>
  <si>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</si>
  <si>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</si>
  <si>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</si>
  <si>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</si>
  <si>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</si>
  <si>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</si>
  <si>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</si>
  <si>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</si>
  <si>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</si>
  <si>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</si>
  <si>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</si>
  <si>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</si>
  <si>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</si>
  <si>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</si>
  <si>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</si>
  <si>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</si>
  <si>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</si>
  <si>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</si>
  <si>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</si>
  <si>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</si>
  <si>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</si>
  <si>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</si>
  <si>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</si>
  <si>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</si>
  <si>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</si>
  <si>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</si>
  <si>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</si>
  <si>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</si>
  <si>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</si>
  <si>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</si>
  <si>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</si>
  <si>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</si>
  <si>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</si>
  <si>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</si>
  <si>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</si>
  <si>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</si>
  <si>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</si>
  <si>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</si>
  <si>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</si>
  <si>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</si>
  <si>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</si>
  <si>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</si>
  <si>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</si>
  <si>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</si>
  <si>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</si>
  <si>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</si>
  <si>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</si>
  <si>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</si>
  <si>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</si>
  <si>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</si>
  <si>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</si>
  <si>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</si>
  <si>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</si>
  <si>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</si>
  <si>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</si>
  <si>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</si>
  <si>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</si>
  <si>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</si>
  <si>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</si>
  <si>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</si>
  <si>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</si>
  <si>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</si>
  <si>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</si>
  <si>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</si>
  <si>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</si>
  <si>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</si>
  <si>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</si>
  <si>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</si>
  <si>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</si>
  <si>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</si>
  <si>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</si>
  <si>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</si>
  <si>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</si>
  <si>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</si>
  <si>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</si>
  <si>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</si>
  <si>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</si>
  <si>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</si>
  <si>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</si>
  <si>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</si>
  <si>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</si>
  <si>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</si>
  <si>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</si>
  <si>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</si>
  <si>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</si>
  <si>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</si>
  <si>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</si>
  <si>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</si>
  <si>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</si>
  <si>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</si>
  <si>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</si>
  <si>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</si>
  <si>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</si>
  <si>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</si>
  <si>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</si>
  <si>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</si>
  <si>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</si>
  <si>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</si>
  <si>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</si>
  <si>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</si>
  <si>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</si>
  <si>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</si>
  <si>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</si>
  <si>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</si>
  <si>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</si>
  <si>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</si>
  <si>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</si>
  <si>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</si>
  <si>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</si>
  <si>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</si>
  <si>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</si>
  <si>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</si>
  <si>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</si>
  <si>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</si>
  <si>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</si>
  <si>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</si>
  <si>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</si>
  <si>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</si>
  <si>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</si>
  <si>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</si>
  <si>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</si>
  <si>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</si>
  <si>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</si>
  <si>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</si>
  <si>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</si>
  <si>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</si>
  <si>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</si>
  <si>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</si>
  <si>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</si>
  <si>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</si>
  <si>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</si>
  <si>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</si>
  <si>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</si>
  <si>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</si>
  <si>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</si>
  <si>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</si>
  <si>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</si>
  <si>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</si>
  <si>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</si>
  <si>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</si>
  <si>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</si>
  <si>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</si>
  <si>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</si>
  <si>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</si>
  <si>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</si>
  <si>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</si>
  <si>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</si>
  <si>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</si>
  <si>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</si>
  <si>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</si>
  <si>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</si>
  <si>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</si>
  <si>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</si>
  <si>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</si>
  <si>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</si>
  <si>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</si>
  <si>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</si>
  <si>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</si>
  <si>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</si>
  <si>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</si>
  <si>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</si>
  <si>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</si>
  <si>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</si>
  <si>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</si>
  <si>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</si>
  <si>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</si>
  <si>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</si>
  <si>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</si>
  <si>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</si>
  <si>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</si>
  <si>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</si>
  <si>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</si>
  <si>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</si>
  <si>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</si>
  <si>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</si>
  <si>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</si>
  <si>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</si>
  <si>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</si>
  <si>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</si>
  <si>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</si>
  <si>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</si>
  <si>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</si>
  <si>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</si>
  <si>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</si>
  <si>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</si>
  <si>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</si>
  <si>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</si>
  <si>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</si>
  <si>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</si>
  <si>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</si>
  <si>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</si>
  <si>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</si>
  <si>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</si>
  <si>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</si>
  <si>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</si>
  <si>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</si>
  <si>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</si>
  <si>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</si>
  <si>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</si>
  <si>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</si>
  <si>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</si>
  <si>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</si>
  <si>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</si>
  <si>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</si>
  <si>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</si>
  <si>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</si>
  <si>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</si>
  <si>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</si>
  <si>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</si>
  <si>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</si>
  <si>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</si>
  <si>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</si>
  <si>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</si>
  <si>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</si>
  <si>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</si>
  <si>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</si>
  <si>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</si>
  <si>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</si>
  <si>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</si>
  <si>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</si>
  <si>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</si>
  <si>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</si>
  <si>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</si>
  <si>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</si>
  <si>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</si>
  <si>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</si>
  <si>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</si>
  <si>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</si>
  <si>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</si>
  <si>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</si>
  <si>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</si>
  <si>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</si>
  <si>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</si>
  <si>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</si>
  <si>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</si>
  <si>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</si>
  <si>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</si>
  <si>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</si>
  <si>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</si>
  <si>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</si>
  <si>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</si>
  <si>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</si>
  <si>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</si>
  <si>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</si>
  <si>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</si>
  <si>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</si>
  <si>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</si>
  <si>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</si>
  <si>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</si>
  <si>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</si>
  <si>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</si>
  <si>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</si>
  <si>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</si>
  <si>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</si>
  <si>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</si>
  <si>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</si>
  <si>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</si>
  <si>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</si>
  <si>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</si>
  <si>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</si>
  <si>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</si>
  <si>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</si>
  <si>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</si>
  <si>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</si>
  <si>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</si>
  <si>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</si>
  <si>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</si>
  <si>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</si>
  <si>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</si>
  <si>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</si>
  <si>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</si>
  <si>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</si>
  <si>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</si>
  <si>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</si>
  <si>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</si>
  <si>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</si>
  <si>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</si>
  <si>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</si>
  <si>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</si>
  <si>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</si>
  <si>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</si>
  <si>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</si>
  <si>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</si>
  <si>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</si>
  <si>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</si>
  <si>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</si>
  <si>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</si>
  <si>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</si>
  <si>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</si>
  <si>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</si>
  <si>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</si>
  <si>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</si>
  <si>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</si>
  <si>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</si>
  <si>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</si>
  <si>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</si>
  <si>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</si>
  <si>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</si>
  <si>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</si>
  <si>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</si>
  <si>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</si>
  <si>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</si>
  <si>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</si>
  <si>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</si>
  <si>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</si>
  <si>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</si>
  <si>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</si>
  <si>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</si>
  <si>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</si>
  <si>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</si>
  <si>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</si>
  <si>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</si>
  <si>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</si>
  <si>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</si>
  <si>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</si>
  <si>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</si>
  <si>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</si>
  <si>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</si>
  <si>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</si>
  <si>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</si>
  <si>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</si>
  <si>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</si>
  <si>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</si>
  <si>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</si>
  <si>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</si>
  <si>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</si>
  <si>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</si>
  <si>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</si>
  <si>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</si>
  <si>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</si>
  <si>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</si>
  <si>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</si>
  <si>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</si>
  <si>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</si>
  <si>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</si>
  <si>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</si>
  <si>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</si>
  <si>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</si>
  <si>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</si>
  <si>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</si>
  <si>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</si>
  <si>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</si>
  <si>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</si>
  <si>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</si>
  <si>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</si>
  <si>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</si>
  <si>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</si>
  <si>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</si>
  <si>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</si>
  <si>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</si>
  <si>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</si>
  <si>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</si>
  <si>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</si>
  <si>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</si>
  <si>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</si>
  <si>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</si>
  <si>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</si>
  <si>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</si>
  <si>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</si>
  <si>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</si>
  <si>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</si>
  <si>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</si>
  <si>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</si>
  <si>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</si>
  <si>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</si>
  <si>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</si>
  <si>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</si>
  <si>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</si>
  <si>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</si>
  <si>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</si>
  <si>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</si>
  <si>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</si>
  <si>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</si>
  <si>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</si>
  <si>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</si>
  <si>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</si>
  <si>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</si>
  <si>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</si>
  <si>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</si>
  <si>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</si>
  <si>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</si>
  <si>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</si>
  <si>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</si>
  <si>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</si>
  <si>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</si>
  <si>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</si>
  <si>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</si>
  <si>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</si>
  <si>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</si>
  <si>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</si>
  <si>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</si>
  <si>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</si>
  <si>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</si>
  <si>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</si>
  <si>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</si>
  <si>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</si>
  <si>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</si>
  <si>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</si>
  <si>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</si>
  <si>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</si>
  <si>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</si>
  <si>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</si>
  <si>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</si>
  <si>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</si>
  <si>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</si>
  <si>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</si>
  <si>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</si>
  <si>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</si>
  <si>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</si>
  <si>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</si>
  <si>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</si>
  <si>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</si>
  <si>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</si>
  <si>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</si>
  <si>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</si>
  <si>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</si>
  <si>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</si>
  <si>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</si>
  <si>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</si>
  <si>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</si>
  <si>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</si>
  <si>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</si>
  <si>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</si>
  <si>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</si>
  <si>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</si>
  <si>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</si>
  <si>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</si>
  <si>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</si>
  <si>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</si>
  <si>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</si>
  <si>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</si>
  <si>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</si>
  <si>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</si>
  <si>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</si>
  <si>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</si>
  <si>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</si>
  <si>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</si>
  <si>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</si>
  <si>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</si>
  <si>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</si>
  <si>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</si>
  <si>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</si>
  <si>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</si>
  <si>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</si>
  <si>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</si>
  <si>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</si>
  <si>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</si>
  <si>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</si>
  <si>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</si>
  <si>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</si>
  <si>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</si>
  <si>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</si>
  <si>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</si>
  <si>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</si>
  <si>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</si>
  <si>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</si>
  <si>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</si>
  <si>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</si>
  <si>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</si>
  <si>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</si>
  <si>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</si>
  <si>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</si>
  <si>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</si>
  <si>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</si>
  <si>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</si>
  <si>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</si>
  <si>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</si>
  <si>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</si>
  <si>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</si>
  <si>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</si>
  <si>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</si>
  <si>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</si>
  <si>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</si>
  <si>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</si>
  <si>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</si>
  <si>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</si>
  <si>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</si>
  <si>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</si>
  <si>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</si>
  <si>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</si>
  <si>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</si>
  <si>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</si>
  <si>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</si>
  <si>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</si>
  <si>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</si>
  <si>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</si>
  <si>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</si>
  <si>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</si>
  <si>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</si>
  <si>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</si>
  <si>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</si>
  <si>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</si>
  <si>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</si>
  <si>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</si>
  <si>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</si>
  <si>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</si>
  <si>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</si>
  <si>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</si>
  <si>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</si>
  <si>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</si>
  <si>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</si>
  <si>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</si>
  <si>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</si>
  <si>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</si>
  <si>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</si>
  <si>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</si>
  <si>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</si>
  <si>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</si>
  <si>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</si>
  <si>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</si>
  <si>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</si>
  <si>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</si>
  <si>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</si>
  <si>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</si>
  <si>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</si>
  <si>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</si>
  <si>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</si>
  <si>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</si>
  <si>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</si>
  <si>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</si>
  <si>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</si>
  <si>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</si>
  <si>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</si>
  <si>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</si>
  <si>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</si>
  <si>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</si>
  <si>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</si>
  <si>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</si>
  <si>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</si>
  <si>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</si>
  <si>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</si>
  <si>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</si>
  <si>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</si>
  <si>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</si>
  <si>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</si>
  <si>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</si>
  <si>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</si>
  <si>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</si>
  <si>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</si>
  <si>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</si>
  <si>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</si>
  <si>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</si>
  <si>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</si>
  <si>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</si>
  <si>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</si>
  <si>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</si>
  <si>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</si>
  <si>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</si>
  <si>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</si>
  <si>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</si>
  <si>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</si>
  <si>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</si>
  <si>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</si>
  <si>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</si>
  <si>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</si>
  <si>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</si>
  <si>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</si>
  <si>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</si>
  <si>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</si>
  <si>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</si>
  <si>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</si>
  <si>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</si>
  <si>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</si>
  <si>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</si>
  <si>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</si>
  <si>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</si>
  <si>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</si>
  <si>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</si>
  <si>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</si>
  <si>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</si>
  <si>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</si>
  <si>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</si>
  <si>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</si>
  <si>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</si>
  <si>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</si>
  <si>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</si>
  <si>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</si>
  <si>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</si>
  <si>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</si>
  <si>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</si>
  <si>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</si>
  <si>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</si>
  <si>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</si>
  <si>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</si>
  <si>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</si>
  <si>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</si>
  <si>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</si>
  <si>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</si>
  <si>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</si>
  <si>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</si>
  <si>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</si>
  <si>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</si>
  <si>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</si>
  <si>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</si>
  <si>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</si>
  <si>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</si>
  <si>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</si>
  <si>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</si>
  <si>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</si>
  <si>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</si>
  <si>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</si>
  <si>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</si>
  <si>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</si>
  <si>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</si>
  <si>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</si>
  <si>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</si>
  <si>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</si>
  <si>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</si>
  <si>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</si>
  <si>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</si>
  <si>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</si>
  <si>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</si>
  <si>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</si>
  <si>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</si>
  <si>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</si>
  <si>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</si>
  <si>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</si>
  <si>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</si>
  <si>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</si>
  <si>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</si>
  <si>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</si>
  <si>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</si>
  <si>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</si>
  <si>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</si>
  <si>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</si>
  <si>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</si>
  <si>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</si>
  <si>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</si>
  <si>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</si>
  <si>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</si>
  <si>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</si>
  <si>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</si>
  <si>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</si>
  <si>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</si>
  <si>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</si>
  <si>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</si>
  <si>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</si>
  <si>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</si>
  <si>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</si>
  <si>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</si>
  <si>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</si>
  <si>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</si>
  <si>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</si>
  <si>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</si>
  <si>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</si>
  <si>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</si>
  <si>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</si>
  <si>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</si>
  <si>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</si>
  <si>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</si>
  <si>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</si>
  <si>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</si>
  <si>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</si>
  <si>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</si>
  <si>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</si>
  <si>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</si>
  <si>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</si>
  <si>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</si>
  <si>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</si>
  <si>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</si>
  <si>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</si>
  <si>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</si>
  <si>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</si>
  <si>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</si>
  <si>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</si>
  <si>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</si>
  <si>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</si>
  <si>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</si>
  <si>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</si>
  <si>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</si>
  <si>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</si>
  <si>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</si>
  <si>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</si>
  <si>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</si>
  <si>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</si>
  <si>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</si>
  <si>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</si>
  <si>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</si>
  <si>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</si>
  <si>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</si>
  <si>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</si>
  <si>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</si>
  <si>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</si>
  <si>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</si>
  <si>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</si>
  <si>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</si>
  <si>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</si>
  <si>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</si>
  <si>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</si>
  <si>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</si>
  <si>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</si>
  <si>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</si>
  <si>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</si>
  <si>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</si>
  <si>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</si>
  <si>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</si>
  <si>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</si>
  <si>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</si>
  <si>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</si>
  <si>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</si>
  <si>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</si>
  <si>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</si>
  <si>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</si>
  <si>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</si>
  <si>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</si>
  <si>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</si>
  <si>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</si>
  <si>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</si>
  <si>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</si>
  <si>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</si>
  <si>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</si>
  <si>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</si>
  <si>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</si>
  <si>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</si>
  <si>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</si>
  <si>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</si>
  <si>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</si>
  <si>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</si>
  <si>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</si>
  <si>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</si>
  <si>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</si>
  <si>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</si>
  <si>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</si>
  <si>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</si>
  <si>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</si>
  <si>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</si>
  <si>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</si>
  <si>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</si>
  <si>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</si>
  <si>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</si>
  <si>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</si>
  <si>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</si>
  <si>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</si>
  <si>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</si>
  <si>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</si>
  <si>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</si>
  <si>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</si>
  <si>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</si>
  <si>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</si>
  <si>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</si>
  <si>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</si>
  <si>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</si>
  <si>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</si>
  <si>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</si>
  <si>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</si>
  <si>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</si>
  <si>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</si>
  <si>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</si>
  <si>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</si>
  <si>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</si>
  <si>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</si>
  <si>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</si>
  <si>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</si>
  <si>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</si>
  <si>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</si>
  <si>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</si>
  <si>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</si>
  <si>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</si>
  <si>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</si>
  <si>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</si>
  <si>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</si>
  <si>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</si>
  <si>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</si>
  <si>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</si>
  <si>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</si>
  <si>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</si>
  <si>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</si>
  <si>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</si>
  <si>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</si>
  <si>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</si>
  <si>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</si>
  <si>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</si>
  <si>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</si>
  <si>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</si>
  <si>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</si>
  <si>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</si>
  <si>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</si>
  <si>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</si>
  <si>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</si>
  <si>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</si>
  <si>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</si>
  <si>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</si>
  <si>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</si>
  <si>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</si>
  <si>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</si>
  <si>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</si>
  <si>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</si>
  <si>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</si>
  <si>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</si>
  <si>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</si>
  <si>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</si>
  <si>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</si>
  <si>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</si>
  <si>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</si>
  <si>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</si>
  <si>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</si>
  <si>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</si>
  <si>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</si>
  <si>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</si>
  <si>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</si>
  <si>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</si>
  <si>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</si>
  <si>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</si>
  <si>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</si>
  <si>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</si>
  <si>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</si>
  <si>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</si>
  <si>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</si>
  <si>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</si>
  <si>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</si>
  <si>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</si>
  <si>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</si>
  <si>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</si>
  <si>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</si>
  <si>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</si>
  <si>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</si>
  <si>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</si>
  <si>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</si>
  <si>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</si>
  <si>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</si>
  <si>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</si>
  <si>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</si>
  <si>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</si>
  <si>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</si>
  <si>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</si>
  <si>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</si>
  <si>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</si>
  <si>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</si>
  <si>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</si>
  <si>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</si>
  <si>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</si>
  <si>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</si>
  <si>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</si>
  <si>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</si>
  <si>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</si>
  <si>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</si>
  <si>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</si>
  <si>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</si>
  <si>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</si>
  <si>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</si>
  <si>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</si>
  <si>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</si>
  <si>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</si>
  <si>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</si>
  <si>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</si>
  <si>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</si>
  <si>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</si>
  <si>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</si>
  <si>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</si>
  <si>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</si>
  <si>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</si>
  <si>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</si>
  <si>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</si>
  <si>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</si>
  <si>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</si>
  <si>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</si>
  <si>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</si>
  <si>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</si>
  <si>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</si>
  <si>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</si>
  <si>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</si>
  <si>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</si>
  <si>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</si>
  <si>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</si>
  <si>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</si>
  <si>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</si>
  <si>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</si>
  <si>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</si>
  <si>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</si>
  <si>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</si>
  <si>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</si>
  <si>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</si>
  <si>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</si>
  <si>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</si>
  <si>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</si>
  <si>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</si>
  <si>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</si>
  <si>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</si>
  <si>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</si>
  <si>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</si>
  <si>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</si>
  <si>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</si>
  <si>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</si>
  <si>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</si>
  <si>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</si>
  <si>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</si>
  <si>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</si>
  <si>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</si>
  <si>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</si>
  <si>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</si>
  <si>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</si>
  <si>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</si>
  <si>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</si>
  <si>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</si>
  <si>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</si>
  <si>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</si>
  <si>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</si>
  <si>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</si>
  <si>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</si>
  <si>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</si>
  <si>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</si>
  <si>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</si>
  <si>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</si>
  <si>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</si>
  <si>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</si>
  <si>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</si>
  <si>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</si>
  <si>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</si>
  <si>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</si>
  <si>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</si>
  <si>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</si>
  <si>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</si>
  <si>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</si>
  <si>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</si>
  <si>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</si>
  <si>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</si>
  <si>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</si>
  <si>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</si>
  <si>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</si>
  <si>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</si>
  <si>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</si>
  <si>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</si>
  <si>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</si>
  <si>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</si>
  <si>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</si>
  <si>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</si>
  <si>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</si>
  <si>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</si>
  <si>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</si>
  <si>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</si>
  <si>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</si>
  <si>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</si>
  <si>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</si>
  <si>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</si>
  <si>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</si>
  <si>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</si>
  <si>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</si>
  <si>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</si>
  <si>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</si>
  <si>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</si>
  <si>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</si>
  <si>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</si>
  <si>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</si>
  <si>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</si>
  <si>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</si>
  <si>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</si>
  <si>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</si>
  <si>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</si>
  <si>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</si>
  <si>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</si>
  <si>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</si>
  <si>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</si>
  <si>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</si>
  <si>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</si>
  <si>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</si>
  <si>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</si>
  <si>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</si>
  <si>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</si>
  <si>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</si>
  <si>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</si>
  <si>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</si>
  <si>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</si>
  <si>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</si>
  <si>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</si>
  <si>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</si>
  <si>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</si>
  <si>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</si>
  <si>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</si>
  <si>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</si>
  <si>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</si>
  <si>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</si>
  <si>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</si>
  <si>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</si>
  <si>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</si>
  <si>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</si>
  <si>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</si>
  <si>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</si>
  <si>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</si>
  <si>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</si>
  <si>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</si>
  <si>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</si>
  <si>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</si>
  <si>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</si>
  <si>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</si>
  <si>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</si>
  <si>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</si>
  <si>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</si>
  <si>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</si>
  <si>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</si>
  <si>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</si>
  <si>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</si>
  <si>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</si>
  <si>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</si>
  <si>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</si>
  <si>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</si>
  <si>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</si>
  <si>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</si>
  <si>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</si>
  <si>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</si>
  <si>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</si>
  <si>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</si>
  <si>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</si>
  <si>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</si>
  <si>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</si>
  <si>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</si>
  <si>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</si>
  <si>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</si>
  <si>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</si>
  <si>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</si>
  <si>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</si>
  <si>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</si>
  <si>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</si>
  <si>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</si>
  <si>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</si>
  <si>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</si>
  <si>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</si>
  <si>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</si>
  <si>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</si>
  <si>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</si>
  <si>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</si>
  <si>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</si>
  <si>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</si>
  <si>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</si>
  <si>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</si>
  <si>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</si>
  <si>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</si>
  <si>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</si>
  <si>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</si>
  <si>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</si>
  <si>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</si>
  <si>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</si>
  <si>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</si>
  <si>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</si>
  <si>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</si>
  <si>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</si>
  <si>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</si>
  <si>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</si>
  <si>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</si>
  <si>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</si>
  <si>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</si>
  <si>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</si>
  <si>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</si>
  <si>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</si>
  <si>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</si>
  <si>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</si>
  <si>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</si>
  <si>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</si>
  <si>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</si>
  <si>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</si>
  <si>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</si>
  <si>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</si>
  <si>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</si>
  <si>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</si>
  <si>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</si>
  <si>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</si>
  <si>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</si>
  <si>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</si>
  <si>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</si>
  <si>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</si>
  <si>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</si>
  <si>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</si>
  <si>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</si>
  <si>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</si>
  <si>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</si>
  <si>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</si>
  <si>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</si>
  <si>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</si>
  <si>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</si>
  <si>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</si>
  <si>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</si>
  <si>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</si>
  <si>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</si>
  <si>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</si>
  <si>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</si>
  <si>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</si>
  <si>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</si>
  <si>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</si>
  <si>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</si>
  <si>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</si>
  <si>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</si>
  <si>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</si>
  <si>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</si>
  <si>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</si>
  <si>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</si>
  <si>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</si>
  <si>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</si>
  <si>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</si>
  <si>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</si>
  <si>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</si>
  <si>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</si>
  <si>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</si>
  <si>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</si>
  <si>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</si>
  <si>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</si>
  <si>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</si>
  <si>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</si>
  <si>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</si>
  <si>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</si>
  <si>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</si>
  <si>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</si>
  <si>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</si>
  <si>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</si>
  <si>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</si>
  <si>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</si>
  <si>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</si>
  <si>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</si>
  <si>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</si>
  <si>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</si>
  <si>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</si>
  <si>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</si>
  <si>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</si>
  <si>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</si>
  <si>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</si>
  <si>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</si>
  <si>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</si>
  <si>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</si>
  <si>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</si>
  <si>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</si>
  <si>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</si>
  <si>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</si>
  <si>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</si>
  <si>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</si>
  <si>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</si>
  <si>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</si>
  <si>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</si>
  <si>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</si>
  <si>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</si>
  <si>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</si>
  <si>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</si>
  <si>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</si>
  <si>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</si>
  <si>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</si>
  <si>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</si>
  <si>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</si>
  <si>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</si>
  <si>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</si>
  <si>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</si>
  <si>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</si>
  <si>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</si>
  <si>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</si>
  <si>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</si>
  <si>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</si>
  <si>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</si>
  <si>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</si>
  <si>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</si>
  <si>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</si>
  <si>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</si>
  <si>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</si>
  <si>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</si>
  <si>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</si>
  <si>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</si>
  <si>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</si>
  <si>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</si>
  <si>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</si>
  <si>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</si>
  <si>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</si>
  <si>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</si>
  <si>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</si>
  <si>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</si>
  <si>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</si>
  <si>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</si>
  <si>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</si>
  <si>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</si>
  <si>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</si>
  <si>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</si>
  <si>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</si>
  <si>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</si>
  <si>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</si>
  <si>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</si>
  <si>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</si>
  <si>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</si>
  <si>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</si>
  <si>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</si>
  <si>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</si>
  <si>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</si>
  <si>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</si>
  <si>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</si>
  <si>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</si>
  <si>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</si>
  <si>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</si>
  <si>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</si>
  <si>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</si>
  <si>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</si>
  <si>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</si>
  <si>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</si>
  <si>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</si>
  <si>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</si>
  <si>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</si>
  <si>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</si>
  <si>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</si>
  <si>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</si>
  <si>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</si>
  <si>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</si>
  <si>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</si>
  <si>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</si>
  <si>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</si>
  <si>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</si>
  <si>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</si>
  <si>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</si>
  <si>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</si>
  <si>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</si>
  <si>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</si>
  <si>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</si>
  <si>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</si>
  <si>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</si>
  <si>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</si>
  <si>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</si>
  <si>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</si>
  <si>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</si>
  <si>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</si>
  <si>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</si>
  <si>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</si>
  <si>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</si>
  <si>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</si>
  <si>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</si>
  <si>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</si>
  <si>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</si>
  <si>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</si>
  <si>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</si>
  <si>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</si>
  <si>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</si>
  <si>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</si>
  <si>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</si>
  <si>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</si>
  <si>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</si>
  <si>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</si>
  <si>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</si>
  <si>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</si>
  <si>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</si>
  <si>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</si>
  <si>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</si>
  <si>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</si>
  <si>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</si>
  <si>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</si>
  <si>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</si>
  <si>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</si>
  <si>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</si>
  <si>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</si>
  <si>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</si>
  <si>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</si>
  <si>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</si>
  <si>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</si>
  <si>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</si>
  <si>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</si>
  <si>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</si>
  <si>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</si>
  <si>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</si>
  <si>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</si>
  <si>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</si>
  <si>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</si>
  <si>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</si>
  <si>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</si>
  <si>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</si>
  <si>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</si>
  <si>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</si>
  <si>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</si>
  <si>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</si>
  <si>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</si>
  <si>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</si>
  <si>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</si>
  <si>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</si>
  <si>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</si>
  <si>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</si>
  <si>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</si>
  <si>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</si>
  <si>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</si>
  <si>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</si>
  <si>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</si>
  <si>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</si>
  <si>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</si>
  <si>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</si>
  <si>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</si>
  <si>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</si>
  <si>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</si>
  <si>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</si>
  <si>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</si>
  <si>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</si>
  <si>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</si>
  <si>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</si>
  <si>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</si>
  <si>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</si>
  <si>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</si>
  <si>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</si>
  <si>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</si>
  <si>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</si>
  <si>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</si>
  <si>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</si>
  <si>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</si>
  <si>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</si>
  <si>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</si>
  <si>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</si>
  <si>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</si>
  <si>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</si>
  <si>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</si>
  <si>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</si>
  <si>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</si>
  <si>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</si>
  <si>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</si>
  <si>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</si>
  <si>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</si>
  <si>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</si>
  <si>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</si>
  <si>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</si>
  <si>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</si>
  <si>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</si>
  <si>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</si>
  <si>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</si>
  <si>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</si>
  <si>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</si>
  <si>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</si>
  <si>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</si>
  <si>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</si>
  <si>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</si>
  <si>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</si>
  <si>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</si>
  <si>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</si>
  <si>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</si>
  <si>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</si>
  <si>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</si>
  <si>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</si>
  <si>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</si>
  <si>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</si>
  <si>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</si>
  <si>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</si>
  <si>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</si>
  <si>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</si>
  <si>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</si>
  <si>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</si>
  <si>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</si>
  <si>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</si>
  <si>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</si>
  <si>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</si>
  <si>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</si>
  <si>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</si>
  <si>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</si>
  <si>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</si>
  <si>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</si>
  <si>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</si>
  <si>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</si>
  <si>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</si>
  <si>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</si>
  <si>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</si>
  <si>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</si>
  <si>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</si>
  <si>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</si>
  <si>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</si>
  <si>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</si>
  <si>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</si>
  <si>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</si>
  <si>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</si>
  <si>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</si>
  <si>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</si>
  <si>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</si>
  <si>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</si>
  <si>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</si>
  <si>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</si>
  <si>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</si>
  <si>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</si>
  <si>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</si>
  <si>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</si>
  <si>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</si>
  <si>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</si>
  <si>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</si>
  <si>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</si>
  <si>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</si>
  <si>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</si>
  <si>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</si>
  <si>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</si>
  <si>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</si>
  <si>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</si>
  <si>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</si>
  <si>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</si>
  <si>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</si>
  <si>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</si>
  <si>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</si>
  <si>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</si>
  <si>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</si>
  <si>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</si>
  <si>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</si>
  <si>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</si>
  <si>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</si>
  <si>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</si>
  <si>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</si>
  <si>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</si>
  <si>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</si>
  <si>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</si>
  <si>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</si>
  <si>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</si>
  <si>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</si>
  <si>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</si>
  <si>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</si>
  <si>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</si>
  <si>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</si>
  <si>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</si>
  <si>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</si>
  <si>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</si>
  <si>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</si>
  <si>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</si>
  <si>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</si>
  <si>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</si>
  <si>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</si>
  <si>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</si>
  <si>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</si>
  <si>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</si>
  <si>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</si>
  <si>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</si>
  <si>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</si>
  <si>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</si>
  <si>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</si>
  <si>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</si>
  <si>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</si>
  <si>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</si>
  <si>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</si>
  <si>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</si>
  <si>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</si>
  <si>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</si>
  <si>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</si>
  <si>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</si>
  <si>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</si>
  <si>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</si>
  <si>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</si>
  <si>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</si>
  <si>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</si>
  <si>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</si>
  <si>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</si>
  <si>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</si>
  <si>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</si>
  <si>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</si>
  <si>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</si>
  <si>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</si>
  <si>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</si>
  <si>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</si>
  <si>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</si>
  <si>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</si>
  <si>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</si>
  <si>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</si>
  <si>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</si>
  <si>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</si>
  <si>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</si>
  <si>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</si>
  <si>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</si>
  <si>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</si>
  <si>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</si>
  <si>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</si>
  <si>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</si>
  <si>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</si>
  <si>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</si>
  <si>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</si>
  <si>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</si>
  <si>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</si>
  <si>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</si>
  <si>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</si>
  <si>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</si>
  <si>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</si>
  <si>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</si>
  <si>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</si>
  <si>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</si>
  <si>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</si>
  <si>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</si>
  <si>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</si>
  <si>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</si>
  <si>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</si>
  <si>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</si>
  <si>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</si>
  <si>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</si>
  <si>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</si>
  <si>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</si>
  <si>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</si>
  <si>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</si>
  <si>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</si>
  <si>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</si>
  <si>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</si>
  <si>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</si>
  <si>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</si>
  <si>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</si>
  <si>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</si>
  <si>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</si>
  <si>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</si>
  <si>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</si>
  <si>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</si>
  <si>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</si>
  <si>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</si>
  <si>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</si>
  <si>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</si>
  <si>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</si>
  <si>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</si>
  <si>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</si>
  <si>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</si>
  <si>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</si>
  <si>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</si>
  <si>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</si>
  <si>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</si>
  <si>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</si>
  <si>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</si>
  <si>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</si>
  <si>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</si>
  <si>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</si>
  <si>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</si>
  <si>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</si>
  <si>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</si>
  <si>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</si>
  <si>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</si>
  <si>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</si>
  <si>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</si>
  <si>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</si>
  <si>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</si>
  <si>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</si>
  <si>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</si>
  <si>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</si>
  <si>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</si>
  <si>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</si>
  <si>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</si>
  <si>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</si>
  <si>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</si>
  <si>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</si>
  <si>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</si>
  <si>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</si>
  <si>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</si>
  <si>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</si>
  <si>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</si>
  <si>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</si>
  <si>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</si>
  <si>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</si>
  <si>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</si>
  <si>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</si>
  <si>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</si>
  <si>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</si>
  <si>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</si>
  <si>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</si>
  <si>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</si>
  <si>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</si>
  <si>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</si>
  <si>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</si>
  <si>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</si>
  <si>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</si>
  <si>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</si>
  <si>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</si>
  <si>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</si>
  <si>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</si>
  <si>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</si>
  <si>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</si>
  <si>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</si>
  <si>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</si>
  <si>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</si>
  <si>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</si>
  <si>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</si>
  <si>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</si>
  <si>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</si>
  <si>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</si>
  <si>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</si>
  <si>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</si>
  <si>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</si>
  <si>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</si>
  <si>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</si>
  <si>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</si>
  <si>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</si>
  <si>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</si>
  <si>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</si>
  <si>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</si>
  <si>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</si>
  <si>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</si>
  <si>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</si>
  <si>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</si>
  <si>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</si>
  <si>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</si>
  <si>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</si>
  <si>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</si>
  <si>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</si>
  <si>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</si>
  <si>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</si>
  <si>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</si>
  <si>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</si>
  <si>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</si>
  <si>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</si>
  <si>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</si>
  <si>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</si>
  <si>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</si>
  <si>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</si>
  <si>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</si>
  <si>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</si>
  <si>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</si>
  <si>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</si>
  <si>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</si>
  <si>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</si>
  <si>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</si>
  <si>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</si>
  <si>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</si>
  <si>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</si>
  <si>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</si>
  <si>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</si>
  <si>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</si>
  <si>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</si>
  <si>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</si>
  <si>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</si>
  <si>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</si>
  <si>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</si>
  <si>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</si>
  <si>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</si>
  <si>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</si>
  <si>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</si>
  <si>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</si>
  <si>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</si>
  <si>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</si>
  <si>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</si>
  <si>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</si>
  <si>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</si>
  <si>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</si>
  <si>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</si>
  <si>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</si>
  <si>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</si>
  <si>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</si>
  <si>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</si>
  <si>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</si>
  <si>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</si>
  <si>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</si>
  <si>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</si>
  <si>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</si>
  <si>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</si>
  <si>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</si>
  <si>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</si>
  <si>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</si>
  <si>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</si>
  <si>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</si>
  <si>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</si>
  <si>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</si>
  <si>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</si>
  <si>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</si>
  <si>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</si>
  <si>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</si>
  <si>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</si>
  <si>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</si>
  <si>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</si>
  <si>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</si>
  <si>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</si>
  <si>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</si>
  <si>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</si>
  <si>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</si>
  <si>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</si>
  <si>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</si>
  <si>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</si>
  <si>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</si>
  <si>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</si>
  <si>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</si>
  <si>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</si>
  <si>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</si>
  <si>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</si>
  <si>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</si>
  <si>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</si>
  <si>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</si>
  <si>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</si>
  <si>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</si>
  <si>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</si>
  <si>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</si>
  <si>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</si>
  <si>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</si>
  <si>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</si>
  <si>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</si>
  <si>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</si>
  <si>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</si>
  <si>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</si>
  <si>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</si>
  <si>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</si>
  <si>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</si>
  <si>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</si>
  <si>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</si>
  <si>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</si>
  <si>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</si>
  <si>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</si>
  <si>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</si>
  <si>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</si>
  <si>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</si>
  <si>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</si>
  <si>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</si>
  <si>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</si>
  <si>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</si>
  <si>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</si>
  <si>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</si>
  <si>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</si>
  <si>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</si>
  <si>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</si>
  <si>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</si>
  <si>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</si>
  <si>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</si>
  <si>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</si>
  <si>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</si>
  <si>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</si>
  <si>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</si>
  <si>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</si>
  <si>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</si>
  <si>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</si>
  <si>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</si>
  <si>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</si>
  <si>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</si>
  <si>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</si>
  <si>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</si>
  <si>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</si>
  <si>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</si>
  <si>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</si>
  <si>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</si>
  <si>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</si>
  <si>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</si>
  <si>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</si>
  <si>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</si>
  <si>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</si>
  <si>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</si>
  <si>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</si>
  <si>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</si>
  <si>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</si>
  <si>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</si>
  <si>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</si>
  <si>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</si>
  <si>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</si>
  <si>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</si>
  <si>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</si>
  <si>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</si>
  <si>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</si>
  <si>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</si>
  <si>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</si>
  <si>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</si>
  <si>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</si>
  <si>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</si>
  <si>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</si>
  <si>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</si>
  <si>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</si>
  <si>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</si>
  <si>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</si>
  <si>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</si>
  <si>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</si>
  <si>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</si>
  <si>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</si>
  <si>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</si>
  <si>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</si>
  <si>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</si>
  <si>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</si>
  <si>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</si>
  <si>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</si>
  <si>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</si>
  <si>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</si>
  <si>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</si>
  <si>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</si>
  <si>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</si>
  <si>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</si>
  <si>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</si>
  <si>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</si>
  <si>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</si>
  <si>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</si>
  <si>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</si>
  <si>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</si>
  <si>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</si>
  <si>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</si>
  <si>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</si>
  <si>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</si>
  <si>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</si>
  <si>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</si>
  <si>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</si>
  <si>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</si>
  <si>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</si>
  <si>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</si>
  <si>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</si>
  <si>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</si>
  <si>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</si>
  <si>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</si>
  <si>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</si>
  <si>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</si>
  <si>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</si>
  <si>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</si>
  <si>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</si>
  <si>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</si>
  <si>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</si>
  <si>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</si>
  <si>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</si>
  <si>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</si>
  <si>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</si>
  <si>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</si>
  <si>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</si>
  <si>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</si>
  <si>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</si>
  <si>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</si>
  <si>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</si>
  <si>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</si>
  <si>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</si>
  <si>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</si>
  <si>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</si>
  <si>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</si>
  <si>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</si>
  <si>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</si>
  <si>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</si>
  <si>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</si>
  <si>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</si>
  <si>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</si>
  <si>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</si>
  <si>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</si>
  <si>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</si>
  <si>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</si>
  <si>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</si>
  <si>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</si>
  <si>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</si>
  <si>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</si>
  <si>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</si>
  <si>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</si>
  <si>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</si>
  <si>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</si>
  <si>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</si>
  <si>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</si>
  <si>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</si>
  <si>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</si>
  <si>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</si>
  <si>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</si>
  <si>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</si>
  <si>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</si>
  <si>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</si>
  <si>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</si>
  <si>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</si>
  <si>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</si>
  <si>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</si>
  <si>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</si>
  <si>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</si>
  <si>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</si>
  <si>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</si>
  <si>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</si>
  <si>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</si>
  <si>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</si>
  <si>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</si>
  <si>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</si>
  <si>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</si>
  <si>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</si>
  <si>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</si>
  <si>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</si>
  <si>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</si>
  <si>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</si>
  <si>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</si>
  <si>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</si>
  <si>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</si>
  <si>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</si>
  <si>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</si>
  <si>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</si>
  <si>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</si>
  <si>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</si>
  <si>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</si>
  <si>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</si>
  <si>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</si>
  <si>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</si>
  <si>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</si>
  <si>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</si>
  <si>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</si>
  <si>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</si>
  <si>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</si>
  <si>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</si>
  <si>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</si>
  <si>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</si>
  <si>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</si>
  <si>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</si>
  <si>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</si>
  <si>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</si>
  <si>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</si>
  <si>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</si>
  <si>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</si>
  <si>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</si>
  <si>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</si>
  <si>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</si>
  <si>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</si>
  <si>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</si>
  <si>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</si>
  <si>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</si>
  <si>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</si>
  <si>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</si>
  <si>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</si>
  <si>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</si>
  <si>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</si>
  <si>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</si>
  <si>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</si>
  <si>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</si>
  <si>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</si>
  <si>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</si>
  <si>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</si>
  <si>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</si>
  <si>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</si>
  <si>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</si>
  <si>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</si>
  <si>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</si>
  <si>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</si>
  <si>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</si>
  <si>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</si>
  <si>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</si>
  <si>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</si>
  <si>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</si>
  <si>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</si>
  <si>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</si>
  <si>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</si>
  <si>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</si>
  <si>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</si>
  <si>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</si>
  <si>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</si>
  <si>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</si>
  <si>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</si>
  <si>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</si>
  <si>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</si>
  <si>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</si>
  <si>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</si>
  <si>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</si>
  <si>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</si>
  <si>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</si>
  <si>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</si>
  <si>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</si>
  <si>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</si>
  <si>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</si>
  <si>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</si>
  <si>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</si>
  <si>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</si>
  <si>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</si>
  <si>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</si>
  <si>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</si>
  <si>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</si>
  <si>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</si>
  <si>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</si>
  <si>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</si>
  <si>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</si>
  <si>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</si>
  <si>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</si>
  <si>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</si>
  <si>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</si>
  <si>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</si>
  <si>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</si>
  <si>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</si>
  <si>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</si>
  <si>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</si>
  <si>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</si>
  <si>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</si>
  <si>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</si>
  <si>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</si>
  <si>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</si>
  <si>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</si>
  <si>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</si>
  <si>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</si>
  <si>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</si>
  <si>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</si>
  <si>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</si>
  <si>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</si>
  <si>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</si>
  <si>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</si>
  <si>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</si>
  <si>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</si>
  <si>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</si>
  <si>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</si>
  <si>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</si>
  <si>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</si>
  <si>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</si>
  <si>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</si>
  <si>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</si>
  <si>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</si>
  <si>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</si>
  <si>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</si>
  <si>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</si>
  <si>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</si>
  <si>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</si>
  <si>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</si>
  <si>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</si>
  <si>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</si>
  <si>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</si>
  <si>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</si>
  <si>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</si>
  <si>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</si>
  <si>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</si>
  <si>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</si>
  <si>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</si>
  <si>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</si>
  <si>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</si>
  <si>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</si>
  <si>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</si>
  <si>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</si>
  <si>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</si>
  <si>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</si>
  <si>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</si>
  <si>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</si>
  <si>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</si>
  <si>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</si>
  <si>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</si>
  <si>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</si>
  <si>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</si>
  <si>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</si>
  <si>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</si>
  <si>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</si>
  <si>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</si>
  <si>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</si>
  <si>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</si>
  <si>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</si>
  <si>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</si>
  <si>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</si>
  <si>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</si>
  <si>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</si>
  <si>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</si>
  <si>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</si>
  <si>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</si>
  <si>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</si>
  <si>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</si>
  <si>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</si>
  <si>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</si>
  <si>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</si>
  <si>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</si>
  <si>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</si>
  <si>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</si>
  <si>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</si>
  <si>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</si>
  <si>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</si>
  <si>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</si>
  <si>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</si>
  <si>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</si>
  <si>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</si>
  <si>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</si>
  <si>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</si>
  <si>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</si>
  <si>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</si>
  <si>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</si>
  <si>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</si>
  <si>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</si>
  <si>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</si>
  <si>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</si>
  <si>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</si>
  <si>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</si>
  <si>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</si>
  <si>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</si>
  <si>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</si>
  <si>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</si>
  <si>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</si>
  <si>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</si>
  <si>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</si>
  <si>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</si>
  <si>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</si>
  <si>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</si>
  <si>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</si>
  <si>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</si>
  <si>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</si>
  <si>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</si>
  <si>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</si>
  <si>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</si>
  <si>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</si>
  <si>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</si>
  <si>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</si>
  <si>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</si>
  <si>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</si>
  <si>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</si>
  <si>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</si>
  <si>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</si>
  <si>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</si>
  <si>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</si>
  <si>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</si>
  <si>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</si>
  <si>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</si>
  <si>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</si>
  <si>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</si>
  <si>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</si>
  <si>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</si>
  <si>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</si>
  <si>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</si>
  <si>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</si>
  <si>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</si>
  <si>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</si>
  <si>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</si>
  <si>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</si>
  <si>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</si>
  <si>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</si>
  <si>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</si>
  <si>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</si>
  <si>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</si>
  <si>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</si>
  <si>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</si>
  <si>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</si>
  <si>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</si>
  <si>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</si>
  <si>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</si>
  <si>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</si>
  <si>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</si>
  <si>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</si>
  <si>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</si>
  <si>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</si>
  <si>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</si>
  <si>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</si>
  <si>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</si>
  <si>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</si>
  <si>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</si>
  <si>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</si>
  <si>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</si>
  <si>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</si>
  <si>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</si>
  <si>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</si>
  <si>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</si>
  <si>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</si>
  <si>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</si>
  <si>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</si>
  <si>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</si>
  <si>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</si>
  <si>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</si>
  <si>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</si>
  <si>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</si>
  <si>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</si>
  <si>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</si>
  <si>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</si>
  <si>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</si>
  <si>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</si>
  <si>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</si>
  <si>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</si>
  <si>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</si>
  <si>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</si>
  <si>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</si>
  <si>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</si>
  <si>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</si>
  <si>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</si>
  <si>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</si>
  <si>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</si>
  <si>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</si>
  <si>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</si>
  <si>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</si>
  <si>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</si>
  <si>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</si>
  <si>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</si>
  <si>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</si>
  <si>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</si>
  <si>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</si>
  <si>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</si>
  <si>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</si>
  <si>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</si>
  <si>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</si>
  <si>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</si>
  <si>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</si>
  <si>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</si>
  <si>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</si>
  <si>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</si>
  <si>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</si>
  <si>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</si>
  <si>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</si>
  <si>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</si>
  <si>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</si>
  <si>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</si>
  <si>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</si>
  <si>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</si>
  <si>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</si>
  <si>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</si>
  <si>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</si>
  <si>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</si>
  <si>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</si>
  <si>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</si>
  <si>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</si>
  <si>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</si>
  <si>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</si>
  <si>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</si>
  <si>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</si>
  <si>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</si>
  <si>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</si>
  <si>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</si>
  <si>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</si>
  <si>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</si>
  <si>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</si>
  <si>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</si>
  <si>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</si>
  <si>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</si>
  <si>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</si>
  <si>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</si>
  <si>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</si>
  <si>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</si>
  <si>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</si>
  <si>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</si>
  <si>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</si>
  <si>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</si>
  <si>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</si>
  <si>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</si>
  <si>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</si>
  <si>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</si>
  <si>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</si>
  <si>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</si>
  <si>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</si>
  <si>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</si>
  <si>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</si>
  <si>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</si>
  <si>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</si>
  <si>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</si>
  <si>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</si>
  <si>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</si>
  <si>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</si>
  <si>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</si>
  <si>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</si>
  <si>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</si>
  <si>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</si>
  <si>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</si>
  <si>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</si>
  <si>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</si>
  <si>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</si>
  <si>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</si>
  <si>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</si>
  <si>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</si>
  <si>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</si>
  <si>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</si>
  <si>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</si>
  <si>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</si>
  <si>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</si>
  <si>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</si>
  <si>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</si>
  <si>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</si>
  <si>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</si>
  <si>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</si>
  <si>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</si>
  <si>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</si>
  <si>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</si>
  <si>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</si>
  <si>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</si>
  <si>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</si>
  <si>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</si>
  <si>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</si>
  <si>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</si>
  <si>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</si>
  <si>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</si>
  <si>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</si>
  <si>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</si>
  <si>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</si>
  <si>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</si>
  <si>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</si>
  <si>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</si>
  <si>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</si>
  <si>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</si>
  <si>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</si>
  <si>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</si>
  <si>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</si>
  <si>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</si>
  <si>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</si>
  <si>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</si>
  <si>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</si>
  <si>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</si>
  <si>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</si>
  <si>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</si>
  <si>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</si>
  <si>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</si>
  <si>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</si>
  <si>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</si>
  <si>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</si>
  <si>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</si>
  <si>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</si>
  <si>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</si>
  <si>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</si>
  <si>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</si>
  <si>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</si>
  <si>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</si>
  <si>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</si>
  <si>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</si>
  <si>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</si>
  <si>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</si>
  <si>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</si>
  <si>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</si>
  <si>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</si>
  <si>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</si>
  <si>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</si>
  <si>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</si>
  <si>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</si>
  <si>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</si>
  <si>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</si>
  <si>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</si>
  <si>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</si>
  <si>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</si>
  <si>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</si>
  <si>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</si>
  <si>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</si>
  <si>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</si>
  <si>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</si>
  <si>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</si>
  <si>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</si>
  <si>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</si>
  <si>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</si>
  <si>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</si>
  <si>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</si>
  <si>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</si>
  <si>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</si>
  <si>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</si>
  <si>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</si>
  <si>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</si>
  <si>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</si>
  <si>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</si>
  <si>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</si>
  <si>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</si>
  <si>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</si>
  <si>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</si>
  <si>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</si>
  <si>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</si>
  <si>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</si>
  <si>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</si>
  <si>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</si>
  <si>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</si>
  <si>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</si>
  <si>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</si>
  <si>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</si>
  <si>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</si>
  <si>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</si>
  <si>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</si>
  <si>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</si>
  <si>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</si>
  <si>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</si>
  <si>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</si>
  <si>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</si>
  <si>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</si>
  <si>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</si>
  <si>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</si>
  <si>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</si>
  <si>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</si>
  <si>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</si>
  <si>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</si>
  <si>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</si>
  <si>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</si>
  <si>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</si>
  <si>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</si>
  <si>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</si>
  <si>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</si>
  <si>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</si>
  <si>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</si>
  <si>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</si>
  <si>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</si>
  <si>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</si>
  <si>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</si>
  <si>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</si>
  <si>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</si>
  <si>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</si>
  <si>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</si>
  <si>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</si>
  <si>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</si>
  <si>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</si>
  <si>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</si>
  <si>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</si>
  <si>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</si>
  <si>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</si>
  <si>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</si>
  <si>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</si>
  <si>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</si>
  <si>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</si>
  <si>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</si>
  <si>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</si>
  <si>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</si>
  <si>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</si>
  <si>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</si>
  <si>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</si>
  <si>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</si>
  <si>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</si>
  <si>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</si>
  <si>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</si>
  <si>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</si>
  <si>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</si>
  <si>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</si>
  <si>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</si>
  <si>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</si>
  <si>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</si>
  <si>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</si>
  <si>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</si>
  <si>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</si>
  <si>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</si>
  <si>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</si>
  <si>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</si>
  <si>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</si>
  <si>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</si>
  <si>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</si>
  <si>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</si>
  <si>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</si>
  <si>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</si>
  <si>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</si>
  <si>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</si>
  <si>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</si>
  <si>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</si>
  <si>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</si>
  <si>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</si>
  <si>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</si>
  <si>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</si>
  <si>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</si>
  <si>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</si>
  <si>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</si>
  <si>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</si>
  <si>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</si>
  <si>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</si>
  <si>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</si>
  <si>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</si>
  <si>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</si>
  <si>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</si>
  <si>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</si>
  <si>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</si>
  <si>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</si>
  <si>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</si>
  <si>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</si>
  <si>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</si>
  <si>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</si>
  <si>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</si>
  <si>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</si>
  <si>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</si>
  <si>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</si>
  <si>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</si>
  <si>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</si>
  <si>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</si>
  <si>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</si>
  <si>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</si>
  <si>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</si>
  <si>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</si>
  <si>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</si>
  <si>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</si>
  <si>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</si>
  <si>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</si>
  <si>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</si>
  <si>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</si>
  <si>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</si>
  <si>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</si>
  <si>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</si>
  <si>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</si>
  <si>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</si>
  <si>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</si>
  <si>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</si>
  <si>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</si>
  <si>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</si>
  <si>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</si>
  <si>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</si>
  <si>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</si>
  <si>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</si>
  <si>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</si>
  <si>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</si>
  <si>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</si>
  <si>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</si>
  <si>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</si>
  <si>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</si>
  <si>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</si>
  <si>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</si>
  <si>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</si>
  <si>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</si>
  <si>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</si>
  <si>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</si>
  <si>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</si>
  <si>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</si>
  <si>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</si>
  <si>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</si>
  <si>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</si>
  <si>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</si>
  <si>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</si>
  <si>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</si>
  <si>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</si>
  <si>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</si>
  <si>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</si>
  <si>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</si>
  <si>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</si>
  <si>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</si>
  <si>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</si>
  <si>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</si>
  <si>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</si>
  <si>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</si>
  <si>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</si>
  <si>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</si>
  <si>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</si>
  <si>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</si>
  <si>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</si>
  <si>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</si>
  <si>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</si>
  <si>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</si>
  <si>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</si>
  <si>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</si>
  <si>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</si>
  <si>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</si>
  <si>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</si>
  <si>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</si>
  <si>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</si>
  <si>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</si>
  <si>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</si>
  <si>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</si>
  <si>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</si>
  <si>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</si>
  <si>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</si>
  <si>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</si>
  <si>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</si>
  <si>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</si>
  <si>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</si>
  <si>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</si>
  <si>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</si>
  <si>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</si>
  <si>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</si>
  <si>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</si>
  <si>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</si>
  <si>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</si>
  <si>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</si>
  <si>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</si>
  <si>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</si>
  <si>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</si>
  <si>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</si>
  <si>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</si>
  <si>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</si>
  <si>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</si>
  <si>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</si>
  <si>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</si>
  <si>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</si>
  <si>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</si>
  <si>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</si>
  <si>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</si>
  <si>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</si>
  <si>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</si>
  <si>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</si>
  <si>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</si>
  <si>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</si>
  <si>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</si>
  <si>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</si>
  <si>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</si>
  <si>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</si>
  <si>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</si>
  <si>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</si>
  <si>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</si>
  <si>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</si>
  <si>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</si>
  <si>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</si>
  <si>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</si>
  <si>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</si>
  <si>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</si>
  <si>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</si>
  <si>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</si>
  <si>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</si>
  <si>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</si>
  <si>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</si>
  <si>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</si>
  <si>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</si>
  <si>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</si>
  <si>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</si>
  <si>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</si>
  <si>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</si>
  <si>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</si>
  <si>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</si>
  <si>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</si>
  <si>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</si>
  <si>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</si>
  <si>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</si>
  <si>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</si>
  <si>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</si>
  <si>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</si>
  <si>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</si>
  <si>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</si>
  <si>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</si>
  <si>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</si>
  <si>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</si>
  <si>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</si>
  <si>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</si>
  <si>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</si>
  <si>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</si>
  <si>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</si>
  <si>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</si>
  <si>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</si>
  <si>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</si>
  <si>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</si>
  <si>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</si>
  <si>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</si>
  <si>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</si>
  <si>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</si>
  <si>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</si>
  <si>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</si>
  <si>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</si>
  <si>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</si>
  <si>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</si>
  <si>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</si>
  <si>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</si>
  <si>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</si>
  <si>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</si>
  <si>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</si>
  <si>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</si>
  <si>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</si>
  <si>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</si>
  <si>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</si>
  <si>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</si>
  <si>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</si>
  <si>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</si>
  <si>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</si>
  <si>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</si>
  <si>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</si>
  <si>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</si>
  <si>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</si>
  <si>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</si>
  <si>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</si>
  <si>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</si>
  <si>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</si>
  <si>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</si>
  <si>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</si>
  <si>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</si>
  <si>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</si>
  <si>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</si>
  <si>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</si>
  <si>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</si>
  <si>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</si>
  <si>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</si>
  <si>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</si>
  <si>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</si>
  <si>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</si>
  <si>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</si>
  <si>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</si>
  <si>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</si>
  <si>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</si>
  <si>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</si>
  <si>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</si>
  <si>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</si>
  <si>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</si>
  <si>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</si>
  <si>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</si>
  <si>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</si>
  <si>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</si>
  <si>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</si>
  <si>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</si>
  <si>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</si>
  <si>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</si>
  <si>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</si>
  <si>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</si>
  <si>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</si>
  <si>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</si>
  <si>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</si>
  <si>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</si>
  <si>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</si>
  <si>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</si>
  <si>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</si>
  <si>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</si>
  <si>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</si>
  <si>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</si>
  <si>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</si>
  <si>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</si>
  <si>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</si>
  <si>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</si>
  <si>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</si>
  <si>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</si>
  <si>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</si>
  <si>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</si>
  <si>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</si>
  <si>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</si>
  <si>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</si>
  <si>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</si>
  <si>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</si>
  <si>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</si>
  <si>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</si>
  <si>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</si>
  <si>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</si>
  <si>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</si>
  <si>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</si>
  <si>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</si>
  <si>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</si>
  <si>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</si>
  <si>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</si>
  <si>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</si>
  <si>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</si>
  <si>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</si>
  <si>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</si>
  <si>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</si>
  <si>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</si>
  <si>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</si>
  <si>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</si>
  <si>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</si>
  <si>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</si>
  <si>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</si>
  <si>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</si>
  <si>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</si>
  <si>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</si>
  <si>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</si>
  <si>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</si>
  <si>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</si>
  <si>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</si>
  <si>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</si>
  <si>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</si>
  <si>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</si>
  <si>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</si>
  <si>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</si>
  <si>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</si>
  <si>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</si>
  <si>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</si>
  <si>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</si>
  <si>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</si>
  <si>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</si>
  <si>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</si>
  <si>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</si>
  <si>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</si>
  <si>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</si>
  <si>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</si>
  <si>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</si>
  <si>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</si>
  <si>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</si>
  <si>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</si>
  <si>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</si>
  <si>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</si>
  <si>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</si>
  <si>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</si>
  <si>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</si>
  <si>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</si>
  <si>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</si>
  <si>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</si>
  <si>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</si>
  <si>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</si>
  <si>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</si>
  <si>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</si>
  <si>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</si>
  <si>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</si>
  <si>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</si>
  <si>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</si>
  <si>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</si>
  <si>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</si>
  <si>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</si>
  <si>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</si>
  <si>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</si>
  <si>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</si>
  <si>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</si>
  <si>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</si>
  <si>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</si>
  <si>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</si>
  <si>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</si>
  <si>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</si>
  <si>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</si>
  <si>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</si>
  <si>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</si>
  <si>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</si>
  <si>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</si>
  <si>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</si>
  <si>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</si>
  <si>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</si>
  <si>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</si>
  <si>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</si>
  <si>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</si>
  <si>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</si>
  <si>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</si>
  <si>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</si>
  <si>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</si>
  <si>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</si>
  <si>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</si>
  <si>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</si>
  <si>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</si>
  <si>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</si>
  <si>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</si>
  <si>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</si>
  <si>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</si>
  <si>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</si>
  <si>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</si>
  <si>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</si>
  <si>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</si>
  <si>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</si>
  <si>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</si>
  <si>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</si>
  <si>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</si>
  <si>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</si>
  <si>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</si>
  <si>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</si>
  <si>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</si>
  <si>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</si>
  <si>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</si>
  <si>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</si>
  <si>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</si>
  <si>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</si>
  <si>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</si>
  <si>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</si>
  <si>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</si>
  <si>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</si>
  <si>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</si>
  <si>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</si>
  <si>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</si>
  <si>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</si>
  <si>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</si>
  <si>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</si>
  <si>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</si>
  <si>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</si>
  <si>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</si>
  <si>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</si>
  <si>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</si>
  <si>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</si>
  <si>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</si>
  <si>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</si>
  <si>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</si>
  <si>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</si>
  <si>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</si>
  <si>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</si>
  <si>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</si>
  <si>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</si>
  <si>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</si>
  <si>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</si>
  <si>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</si>
  <si>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</si>
  <si>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</si>
  <si>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</si>
  <si>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</si>
  <si>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</si>
  <si>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</si>
  <si>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</si>
  <si>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</si>
  <si>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</si>
  <si>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</si>
  <si>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</si>
  <si>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</si>
  <si>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</si>
  <si>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</si>
  <si>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</si>
  <si>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</si>
  <si>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</si>
  <si>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</si>
  <si>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</si>
  <si>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</si>
  <si>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</si>
  <si>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</si>
  <si>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</si>
  <si>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</si>
  <si>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</si>
  <si>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</si>
  <si>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</si>
  <si>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</si>
  <si>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</si>
  <si>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</si>
  <si>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</si>
  <si>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</si>
  <si>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</si>
  <si>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</si>
  <si>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</si>
  <si>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</si>
  <si>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</si>
  <si>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</si>
  <si>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</si>
  <si>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</si>
  <si>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</si>
  <si>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</si>
  <si>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</si>
  <si>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</si>
  <si>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</si>
  <si>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</si>
  <si>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</si>
  <si>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</si>
  <si>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</si>
  <si>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</si>
  <si>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</si>
  <si>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</si>
  <si>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</si>
  <si>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</si>
  <si>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</si>
  <si>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</si>
  <si>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</si>
  <si>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</si>
  <si>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</si>
  <si>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</si>
  <si>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</si>
  <si>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</si>
  <si>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</si>
  <si>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</si>
  <si>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</si>
  <si>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</si>
  <si>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</si>
  <si>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</si>
  <si>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</si>
  <si>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</si>
  <si>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</si>
  <si>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</si>
  <si>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</si>
  <si>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</si>
  <si>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</si>
  <si>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</si>
  <si>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</si>
  <si>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</si>
  <si>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</si>
  <si>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</si>
  <si>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</si>
  <si>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</si>
  <si>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</si>
  <si>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</si>
  <si>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</si>
  <si>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</si>
  <si>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</si>
  <si>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</si>
  <si>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</si>
  <si>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</si>
  <si>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</si>
  <si>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</si>
  <si>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</si>
  <si>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</si>
  <si>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</si>
  <si>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</si>
  <si>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</si>
  <si>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</si>
  <si>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</si>
  <si>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</si>
  <si>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</si>
  <si>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</si>
  <si>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</si>
  <si>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</si>
  <si>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</si>
  <si>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</si>
  <si>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</si>
  <si>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</si>
  <si>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</si>
  <si>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</si>
  <si>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</si>
  <si>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</si>
  <si>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</si>
  <si>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</si>
  <si>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</si>
  <si>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</si>
  <si>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</si>
  <si>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</si>
  <si>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</si>
  <si>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</si>
  <si>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</si>
  <si>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</si>
  <si>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</si>
  <si>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</si>
  <si>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</si>
  <si>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</si>
  <si>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</si>
  <si>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</si>
  <si>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</si>
  <si>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</si>
  <si>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</si>
  <si>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</si>
  <si>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</si>
  <si>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</si>
  <si>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</si>
  <si>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</si>
  <si>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</si>
  <si>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</si>
  <si>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</si>
  <si>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</si>
  <si>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</si>
  <si>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</si>
  <si>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</si>
  <si>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</si>
  <si>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</si>
  <si>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</si>
  <si>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</si>
  <si>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</si>
  <si>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</si>
  <si>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</si>
  <si>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</si>
  <si>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</si>
  <si>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</si>
  <si>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</si>
  <si>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</si>
  <si>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</si>
  <si>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</si>
  <si>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</si>
  <si>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</si>
  <si>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</si>
  <si>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</si>
  <si>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</si>
  <si>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</si>
  <si>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</si>
  <si>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</si>
  <si>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</si>
  <si>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</si>
  <si>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</si>
  <si>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</si>
  <si>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</si>
  <si>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</si>
  <si>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</si>
  <si>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</si>
  <si>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</si>
  <si>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</si>
  <si>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</si>
  <si>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</si>
  <si>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</si>
  <si>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</si>
  <si>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</si>
  <si>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</si>
  <si>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</si>
  <si>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</si>
  <si>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</si>
  <si>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</si>
  <si>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</si>
  <si>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</si>
  <si>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</si>
  <si>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</si>
  <si>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</si>
  <si>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</si>
  <si>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</si>
  <si>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</si>
  <si>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</si>
  <si>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</si>
  <si>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</si>
  <si>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</si>
  <si>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</si>
  <si>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</si>
  <si>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</si>
  <si>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</si>
  <si>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</si>
  <si>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</si>
  <si>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</si>
  <si>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</si>
  <si>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</si>
  <si>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</si>
  <si>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</si>
  <si>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</si>
  <si>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</si>
  <si>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</si>
  <si>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</si>
  <si>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</si>
  <si>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</si>
  <si>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</si>
  <si>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</si>
  <si>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</si>
  <si>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</si>
  <si>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</si>
  <si>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</si>
  <si>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</si>
  <si>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</si>
  <si>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</si>
  <si>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</si>
  <si>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</si>
  <si>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</si>
  <si>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</si>
  <si>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</si>
  <si>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</si>
  <si>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</si>
  <si>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</si>
  <si>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</si>
  <si>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</si>
  <si>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</si>
  <si>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</si>
  <si>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</si>
  <si>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</si>
  <si>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</si>
  <si>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</si>
  <si>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</si>
  <si>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</si>
  <si>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</si>
  <si>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</si>
  <si>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</si>
  <si>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</si>
  <si>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</si>
  <si>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</si>
  <si>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</si>
  <si>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</si>
  <si>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</si>
  <si>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</si>
  <si>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</si>
  <si>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</si>
  <si>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</si>
  <si>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</si>
  <si>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</si>
  <si>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</si>
  <si>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</si>
  <si>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</si>
  <si>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</si>
  <si>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</si>
  <si>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</si>
  <si>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</si>
  <si>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</si>
  <si>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</si>
  <si>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</si>
  <si>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</si>
  <si>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</si>
  <si>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</si>
  <si>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</si>
  <si>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</si>
  <si>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</si>
  <si>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</si>
  <si>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</si>
  <si>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</si>
  <si>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</si>
  <si>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</si>
  <si>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</si>
  <si>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</si>
  <si>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</si>
  <si>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</si>
  <si>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</si>
  <si>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</si>
  <si>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</si>
  <si>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</si>
  <si>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</si>
  <si>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</si>
  <si>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</si>
  <si>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</si>
  <si>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</si>
  <si>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</si>
  <si>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</si>
  <si>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</si>
  <si>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</si>
  <si>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</si>
  <si>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</si>
  <si>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</si>
  <si>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</si>
  <si>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</si>
  <si>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</si>
  <si>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</si>
  <si>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</si>
  <si>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</si>
  <si>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</si>
  <si>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</si>
  <si>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</si>
  <si>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</si>
  <si>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</si>
  <si>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</si>
  <si>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</si>
  <si>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</si>
  <si>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</si>
  <si>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</si>
  <si>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</si>
  <si>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</si>
  <si>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</si>
  <si>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</si>
  <si>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</si>
  <si>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</si>
  <si>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</si>
  <si>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</si>
  <si>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</si>
  <si>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</si>
  <si>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</si>
  <si>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</si>
  <si>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</si>
  <si>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</si>
  <si>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</si>
  <si>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</si>
  <si>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</si>
  <si>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</si>
  <si>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</si>
  <si>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</si>
  <si>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</si>
  <si>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</si>
  <si>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</si>
  <si>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</si>
  <si>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</si>
  <si>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</si>
  <si>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</si>
  <si>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</si>
  <si>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</si>
  <si>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</si>
  <si>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</si>
  <si>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</si>
  <si>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</si>
  <si>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</si>
  <si>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</si>
  <si>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</si>
  <si>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</si>
  <si>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</si>
  <si>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</si>
  <si>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</si>
  <si>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</si>
  <si>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</si>
  <si>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</si>
  <si>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</si>
  <si>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</si>
  <si>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</si>
  <si>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</si>
  <si>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</si>
  <si>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</si>
  <si>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</si>
  <si>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</si>
  <si>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</si>
  <si>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</si>
  <si>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</si>
  <si>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</si>
  <si>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</si>
  <si>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</si>
  <si>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</si>
  <si>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</si>
  <si>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</si>
  <si>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</si>
  <si>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</si>
  <si>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</si>
  <si>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</si>
  <si>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</si>
  <si>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</si>
  <si>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</si>
  <si>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</si>
  <si>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</si>
  <si>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</si>
  <si>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</si>
  <si>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</si>
  <si>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</si>
  <si>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</si>
  <si>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</si>
  <si>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</si>
  <si>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</si>
  <si>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</si>
  <si>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</si>
  <si>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</si>
  <si>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</si>
  <si>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</si>
  <si>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</si>
  <si>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</si>
  <si>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</si>
  <si>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</si>
  <si>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</si>
  <si>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</si>
  <si>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</si>
  <si>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</si>
  <si>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</si>
  <si>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</si>
  <si>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</si>
  <si>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</si>
  <si>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</si>
  <si>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</si>
  <si>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</si>
  <si>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</si>
  <si>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</si>
  <si>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</si>
  <si>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</si>
  <si>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</si>
  <si>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</si>
  <si>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</si>
  <si>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</si>
  <si>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</si>
  <si>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</si>
  <si>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</si>
  <si>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</si>
  <si>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</si>
  <si>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</si>
  <si>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</si>
  <si>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</si>
  <si>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</si>
  <si>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</si>
  <si>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</si>
  <si>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</si>
  <si>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</si>
  <si>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</si>
  <si>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</si>
  <si>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</si>
  <si>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</si>
  <si>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</si>
  <si>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</si>
  <si>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</si>
  <si>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</si>
  <si>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</si>
  <si>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</si>
  <si>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</si>
  <si>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</si>
  <si>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</si>
  <si>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</si>
  <si>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</si>
  <si>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</si>
  <si>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</si>
  <si>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</si>
  <si>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</si>
  <si>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</si>
  <si>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</si>
  <si>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</si>
  <si>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</si>
  <si>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</si>
  <si>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</si>
  <si>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</si>
  <si>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</si>
  <si>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</si>
  <si>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</si>
  <si>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</si>
  <si>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</si>
  <si>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</si>
  <si>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</si>
  <si>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</si>
  <si>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</si>
  <si>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</si>
  <si>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</si>
  <si>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</si>
  <si>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</si>
  <si>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</si>
  <si>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</si>
  <si>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</si>
  <si>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</si>
  <si>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</si>
  <si>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</si>
  <si>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</si>
  <si>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</si>
  <si>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</si>
  <si>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</si>
  <si>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</si>
  <si>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</si>
  <si>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</si>
  <si>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</si>
  <si>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</si>
  <si>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</si>
  <si>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</si>
  <si>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</si>
  <si>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</si>
  <si>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40000 to 44999</t>
  </si>
  <si>
    <t xml:space="preserve">outcome </t>
  </si>
  <si>
    <t>backer_count</t>
  </si>
  <si>
    <t>outcome</t>
  </si>
  <si>
    <t xml:space="preserve"> backer_count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</si>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</sst>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FFC7CE"/>
        </patternFill>
      </fill>
    </dxf>
    <dxf>
      <fill>
        <patternFill>
          <fgColor auto="1"/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[StarterBook_Hellander.xlsx]Pivot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02537182852144"/>
          <c:y val="6.2465368912219307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3-694F-A8AC-94BAA4967889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07-D243-8349-98CD78460AF4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07-D243-8349-98CD78460AF4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07-D243-8349-98CD7846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5893023"/>
        <c:axId val="2013523391"/>
      </c:barChart>
      <c:catAx>
        <c:axId val="201589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523391"/>
        <c:crosses val="autoZero"/>
        <c:auto val="1"/>
        <c:lblAlgn val="ctr"/>
        <c:lblOffset val="100"/>
        <c:noMultiLvlLbl val="0"/>
      </c:catAx>
      <c:valAx>
        <c:axId val="201352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9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[StarterBook_Hellander.xlsx]Pivot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3-094D-8A8E-3A9D3627CA8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83-094D-8A8E-3A9D3627CA8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83-094D-8A8E-3A9D3627CA8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83-094D-8A8E-3A9D3627C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9369759"/>
        <c:axId val="2019521311"/>
      </c:barChart>
      <c:catAx>
        <c:axId val="201936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521311"/>
        <c:crosses val="autoZero"/>
        <c:auto val="1"/>
        <c:lblAlgn val="ctr"/>
        <c:lblOffset val="100"/>
        <c:noMultiLvlLbl val="0"/>
      </c:catAx>
      <c:valAx>
        <c:axId val="201952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6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[StarterBook_Hellander.xlsx]Pivot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5.0925925925925923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6-8047-98EC-C6D0E3B8227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8C-3044-B9BE-5FF0CB106EB1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8C-3044-B9BE-5FF0CB106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4150559"/>
        <c:axId val="2044152191"/>
      </c:lineChart>
      <c:catAx>
        <c:axId val="204415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152191"/>
        <c:crosses val="autoZero"/>
        <c:auto val="1"/>
        <c:lblAlgn val="ctr"/>
        <c:lblOffset val="100"/>
        <c:noMultiLvlLbl val="0"/>
      </c:catAx>
      <c:valAx>
        <c:axId val="204415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15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C-1D47-B361-DD297F7D5A10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EC-1D47-B361-DD297F7D5A10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EC-1D47-B361-DD297F7D5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52304"/>
        <c:axId val="39713216"/>
      </c:lineChart>
      <c:catAx>
        <c:axId val="397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3216"/>
        <c:crosses val="autoZero"/>
        <c:auto val="1"/>
        <c:lblAlgn val="ctr"/>
        <c:lblOffset val="100"/>
        <c:noMultiLvlLbl val="0"/>
      </c:catAx>
      <c:valAx>
        <c:axId val="397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16</xdr:row>
      <xdr:rowOff>6350</xdr:rowOff>
    </xdr:from>
    <xdr:to>
      <xdr:col>9</xdr:col>
      <xdr:colOff>723900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A4CF8-D01E-0D40-8A3D-5D8BE9A79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44450</xdr:rowOff>
    </xdr:from>
    <xdr:to>
      <xdr:col>17</xdr:col>
      <xdr:colOff>38100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CEE9A-8F71-5042-A379-0FA946BEC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95250</xdr:rowOff>
    </xdr:from>
    <xdr:to>
      <xdr:col>13</xdr:col>
      <xdr:colOff>800100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4EBD9-442E-874B-9E38-17747077A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1327150</xdr:colOff>
      <xdr:row>14</xdr:row>
      <xdr:rowOff>184150</xdr:rowOff>
    </xdr:from>
    <xdr:to>
      <xdr:col>10</xdr:col>
      <xdr:colOff>152400</xdr:colOff>
      <xdr:row>32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BFAF3E-AFC8-2C46-AA5F-7220FB990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7.937947569444" createdVersion="6" refreshedVersion="6" minRefreshableVersion="3" recordCount="4114" xr:uid="{BB321DBA-6A90-A244-ABC7-F163D0FA143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7.949470717591" createdVersion="6" refreshedVersion="6" minRefreshableVersion="3" recordCount="4114" xr:uid="{19173C78-BA4B-C64C-92AE-A2FCD2D7535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640D9-6E45-1449-A3C5-3163135A2F3B}" name="PivotTable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4A0CD-B681-434F-B554-A5D71F183ADC}" name="PivotTable4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F8A26-968A-8B41-AFFB-A9DED7D9DAB9}" name="PivotTable5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0" zoomScaleNormal="8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5" customWidth="1"/>
    <col min="17" max="17" width="13.6640625" customWidth="1"/>
    <col min="18" max="18" width="14" customWidth="1"/>
    <col min="19" max="19" width="23.1640625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8311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6">
        <f t="shared" si="1"/>
        <v>43.040092592592593</v>
      </c>
      <c r="Q62" t="s">
        <v>8309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6">
        <f t="shared" si="1"/>
        <v>322.39130434782606</v>
      </c>
      <c r="Q63" t="s">
        <v>8309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6">
        <f t="shared" si="1"/>
        <v>96.708333333333329</v>
      </c>
      <c r="Q64" t="s">
        <v>8309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6">
        <f t="shared" si="1"/>
        <v>35.474531249999998</v>
      </c>
      <c r="Q65" t="s">
        <v>8309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6">
        <f t="shared" si="1"/>
        <v>86.666666666666671</v>
      </c>
      <c r="Q66" t="s">
        <v>8309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6">
        <f t="shared" si="5"/>
        <v>91.230769230769226</v>
      </c>
      <c r="Q68" t="s">
        <v>8309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6">
        <f t="shared" si="5"/>
        <v>116.25</v>
      </c>
      <c r="Q69" t="s">
        <v>8309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6">
        <f t="shared" si="5"/>
        <v>21.194444444444443</v>
      </c>
      <c r="Q70" t="s">
        <v>8309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6">
        <f t="shared" si="5"/>
        <v>62.327134831460668</v>
      </c>
      <c r="Q71" t="s">
        <v>8309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6">
        <f t="shared" si="5"/>
        <v>37.411764705882355</v>
      </c>
      <c r="Q72" t="s">
        <v>8309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6">
        <f t="shared" si="5"/>
        <v>69.71875</v>
      </c>
      <c r="Q73" t="s">
        <v>8309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6">
        <f t="shared" si="5"/>
        <v>58.170731707317074</v>
      </c>
      <c r="Q74" t="s">
        <v>8309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6">
        <f t="shared" si="5"/>
        <v>50</v>
      </c>
      <c r="Q75" t="s">
        <v>8309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6">
        <f t="shared" si="5"/>
        <v>19.471034482758618</v>
      </c>
      <c r="Q76" t="s">
        <v>8309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6">
        <f t="shared" si="5"/>
        <v>85.957446808510639</v>
      </c>
      <c r="Q77" t="s">
        <v>8309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6">
        <f t="shared" si="5"/>
        <v>30.666666666666668</v>
      </c>
      <c r="Q78" t="s">
        <v>8309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6">
        <f t="shared" si="5"/>
        <v>60.384615384615387</v>
      </c>
      <c r="Q79" t="s">
        <v>8309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6">
        <f t="shared" si="5"/>
        <v>38.6</v>
      </c>
      <c r="Q80" t="s">
        <v>8309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6">
        <f t="shared" si="5"/>
        <v>40.268292682926827</v>
      </c>
      <c r="Q81" t="s">
        <v>8309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6">
        <f t="shared" si="5"/>
        <v>273.82978723404256</v>
      </c>
      <c r="Q82" t="s">
        <v>8309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6">
        <f t="shared" si="5"/>
        <v>53.035714285714285</v>
      </c>
      <c r="Q83" t="s">
        <v>8309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6">
        <f t="shared" si="5"/>
        <v>40.005000000000003</v>
      </c>
      <c r="Q84" t="s">
        <v>8309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6">
        <f t="shared" si="5"/>
        <v>15.76923076923077</v>
      </c>
      <c r="Q85" t="s">
        <v>8309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6">
        <f t="shared" si="5"/>
        <v>71.428571428571431</v>
      </c>
      <c r="Q86" t="s">
        <v>8309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6">
        <f t="shared" si="5"/>
        <v>71.714285714285708</v>
      </c>
      <c r="Q87" t="s">
        <v>8309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6">
        <f t="shared" si="5"/>
        <v>375.76470588235293</v>
      </c>
      <c r="Q88" t="s">
        <v>8309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6">
        <f t="shared" si="5"/>
        <v>104.6</v>
      </c>
      <c r="Q89" t="s">
        <v>8309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6">
        <f t="shared" si="5"/>
        <v>60</v>
      </c>
      <c r="Q90" t="s">
        <v>8309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6">
        <f t="shared" si="5"/>
        <v>123.28571428571429</v>
      </c>
      <c r="Q91" t="s">
        <v>8309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6">
        <f t="shared" si="5"/>
        <v>31.375</v>
      </c>
      <c r="Q92" t="s">
        <v>8309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6">
        <f t="shared" si="5"/>
        <v>78.260869565217391</v>
      </c>
      <c r="Q93" t="s">
        <v>8309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6">
        <f t="shared" si="5"/>
        <v>122.32558139534883</v>
      </c>
      <c r="Q94" t="s">
        <v>8309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6">
        <f t="shared" si="5"/>
        <v>73.733333333333334</v>
      </c>
      <c r="Q95" t="s">
        <v>8309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6">
        <f t="shared" si="5"/>
        <v>21.666666666666668</v>
      </c>
      <c r="Q96" t="s">
        <v>8309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6">
        <f t="shared" si="5"/>
        <v>21.904761904761905</v>
      </c>
      <c r="Q97" t="s">
        <v>8309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6">
        <f t="shared" si="5"/>
        <v>50.588235294117645</v>
      </c>
      <c r="Q98" t="s">
        <v>8309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6">
        <f t="shared" si="5"/>
        <v>53.125</v>
      </c>
      <c r="Q99" t="s">
        <v>8309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6">
        <f t="shared" si="5"/>
        <v>56.666666666666664</v>
      </c>
      <c r="Q100" t="s">
        <v>8309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6">
        <f t="shared" si="5"/>
        <v>40.776666666666664</v>
      </c>
      <c r="Q101" t="s">
        <v>8309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6">
        <f t="shared" si="5"/>
        <v>192.30769230769232</v>
      </c>
      <c r="Q102" t="s">
        <v>8309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6">
        <f t="shared" si="5"/>
        <v>100</v>
      </c>
      <c r="Q103" t="s">
        <v>8309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6">
        <f t="shared" si="5"/>
        <v>117.92307692307692</v>
      </c>
      <c r="Q104" t="s">
        <v>8309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6">
        <f t="shared" si="5"/>
        <v>27.897959183673468</v>
      </c>
      <c r="Q105" t="s">
        <v>8309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6">
        <f t="shared" si="5"/>
        <v>60</v>
      </c>
      <c r="Q106" t="s">
        <v>8309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6">
        <f t="shared" si="5"/>
        <v>39.383333333333333</v>
      </c>
      <c r="Q107" t="s">
        <v>8309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6">
        <f t="shared" si="5"/>
        <v>186.11111111111111</v>
      </c>
      <c r="Q108" t="s">
        <v>8309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6">
        <f t="shared" si="5"/>
        <v>111.37681159420291</v>
      </c>
      <c r="Q109" t="s">
        <v>8309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6">
        <f t="shared" si="5"/>
        <v>78.723404255319153</v>
      </c>
      <c r="Q110" t="s">
        <v>8309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6">
        <f t="shared" si="5"/>
        <v>46.702127659574465</v>
      </c>
      <c r="Q111" t="s">
        <v>8309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6">
        <f t="shared" si="5"/>
        <v>65.384615384615387</v>
      </c>
      <c r="Q112" t="s">
        <v>8309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6">
        <f t="shared" si="5"/>
        <v>102.0754716981132</v>
      </c>
      <c r="Q113" t="s">
        <v>8309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6">
        <f t="shared" si="5"/>
        <v>64.197530864197532</v>
      </c>
      <c r="Q114" t="s">
        <v>8309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6">
        <f t="shared" si="5"/>
        <v>90.384615384615387</v>
      </c>
      <c r="Q115" t="s">
        <v>8309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6">
        <f t="shared" si="5"/>
        <v>88.571428571428569</v>
      </c>
      <c r="Q116" t="s">
        <v>8309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6">
        <f t="shared" si="5"/>
        <v>28.727272727272727</v>
      </c>
      <c r="Q117" t="s">
        <v>8309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6">
        <f t="shared" si="5"/>
        <v>69.78947368421052</v>
      </c>
      <c r="Q118" t="s">
        <v>8309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6">
        <f t="shared" si="5"/>
        <v>167.48962962962963</v>
      </c>
      <c r="Q119" t="s">
        <v>8309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6">
        <f t="shared" si="5"/>
        <v>144.91230769230768</v>
      </c>
      <c r="Q120" t="s">
        <v>8309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6">
        <f t="shared" si="5"/>
        <v>91.840540540540545</v>
      </c>
      <c r="Q121" t="s">
        <v>8309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6">
        <f t="shared" si="5"/>
        <v>10</v>
      </c>
      <c r="Q122" t="s">
        <v>8309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6">
        <f t="shared" si="5"/>
        <v>1</v>
      </c>
      <c r="Q123" t="s">
        <v>8309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t="s">
        <v>8309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6">
        <f t="shared" si="5"/>
        <v>25.166666666666668</v>
      </c>
      <c r="Q125" t="s">
        <v>8309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t="s">
        <v>8309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6">
        <f t="shared" si="5"/>
        <v>11.666666666666666</v>
      </c>
      <c r="Q127" t="s">
        <v>8309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6">
        <f t="shared" si="5"/>
        <v>106.69230769230769</v>
      </c>
      <c r="Q128" t="s">
        <v>8309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6">
        <f t="shared" si="5"/>
        <v>47.5</v>
      </c>
      <c r="Q129" t="s">
        <v>8309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6">
        <f t="shared" si="5"/>
        <v>311.16666666666669</v>
      </c>
      <c r="Q130" t="s">
        <v>8309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6" t="e">
        <f t="shared" ref="P131:P194" si="9">E131/L131</f>
        <v>#DIV/0!</v>
      </c>
      <c r="Q131" t="s">
        <v>8309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t="s">
        <v>8309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t="s">
        <v>8309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6">
        <f t="shared" si="9"/>
        <v>94.506172839506178</v>
      </c>
      <c r="Q134" t="s">
        <v>8309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t="s">
        <v>8309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t="s">
        <v>8309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6">
        <f t="shared" si="9"/>
        <v>80.599999999999994</v>
      </c>
      <c r="Q137" t="s">
        <v>8309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t="s">
        <v>8309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t="s">
        <v>8309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6">
        <f t="shared" si="9"/>
        <v>81.241379310344826</v>
      </c>
      <c r="Q140" t="s">
        <v>8309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6">
        <f t="shared" si="9"/>
        <v>500</v>
      </c>
      <c r="Q141" t="s">
        <v>8309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t="s">
        <v>8309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6">
        <f t="shared" si="9"/>
        <v>46.178571428571431</v>
      </c>
      <c r="Q143" t="s">
        <v>8309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6">
        <f t="shared" si="9"/>
        <v>10</v>
      </c>
      <c r="Q144" t="s">
        <v>8309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t="s">
        <v>8309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6">
        <f t="shared" si="9"/>
        <v>55.945945945945944</v>
      </c>
      <c r="Q146" t="s">
        <v>8309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6">
        <f t="shared" si="9"/>
        <v>37.555555555555557</v>
      </c>
      <c r="Q147" t="s">
        <v>8309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6">
        <f t="shared" si="9"/>
        <v>38.333333333333336</v>
      </c>
      <c r="Q148" t="s">
        <v>8309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t="s">
        <v>8309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6">
        <f t="shared" si="9"/>
        <v>20</v>
      </c>
      <c r="Q150" t="s">
        <v>8309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6">
        <f t="shared" si="9"/>
        <v>15.333333333333334</v>
      </c>
      <c r="Q151" t="s">
        <v>8309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6">
        <f t="shared" si="9"/>
        <v>449.43283582089555</v>
      </c>
      <c r="Q152" t="s">
        <v>8309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6">
        <f t="shared" si="9"/>
        <v>28</v>
      </c>
      <c r="Q153" t="s">
        <v>8309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6">
        <f t="shared" si="9"/>
        <v>15</v>
      </c>
      <c r="Q154" t="s">
        <v>8309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6">
        <f t="shared" si="9"/>
        <v>35.9</v>
      </c>
      <c r="Q155" t="s">
        <v>8309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6">
        <f t="shared" si="9"/>
        <v>13.333333333333334</v>
      </c>
      <c r="Q156" t="s">
        <v>8309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6">
        <f t="shared" si="9"/>
        <v>20.25</v>
      </c>
      <c r="Q157" t="s">
        <v>8309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6">
        <f t="shared" si="9"/>
        <v>119</v>
      </c>
      <c r="Q158" t="s">
        <v>8309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6">
        <f t="shared" si="9"/>
        <v>4</v>
      </c>
      <c r="Q159" t="s">
        <v>8309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t="s">
        <v>8309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6">
        <f t="shared" si="9"/>
        <v>10</v>
      </c>
      <c r="Q161" t="s">
        <v>8309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t="s">
        <v>8309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6">
        <f t="shared" si="9"/>
        <v>5</v>
      </c>
      <c r="Q163" t="s">
        <v>8309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6">
        <f t="shared" si="9"/>
        <v>43.5</v>
      </c>
      <c r="Q164" t="s">
        <v>8309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t="s">
        <v>8309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6">
        <f t="shared" si="9"/>
        <v>91.428571428571431</v>
      </c>
      <c r="Q166" t="s">
        <v>8309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t="s">
        <v>8309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6">
        <f t="shared" si="9"/>
        <v>3000</v>
      </c>
      <c r="Q168" t="s">
        <v>8309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6">
        <f t="shared" si="9"/>
        <v>5.5</v>
      </c>
      <c r="Q169" t="s">
        <v>8309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6">
        <f t="shared" si="9"/>
        <v>108.33333333333333</v>
      </c>
      <c r="Q170" t="s">
        <v>8309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6">
        <f t="shared" si="9"/>
        <v>56</v>
      </c>
      <c r="Q171" t="s">
        <v>8309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6">
        <f t="shared" si="9"/>
        <v>32.5</v>
      </c>
      <c r="Q172" t="s">
        <v>8309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6">
        <f t="shared" si="9"/>
        <v>1</v>
      </c>
      <c r="Q173" t="s">
        <v>8309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t="s">
        <v>8309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t="s">
        <v>8309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t="s">
        <v>8309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6">
        <f t="shared" si="9"/>
        <v>49.884615384615387</v>
      </c>
      <c r="Q177" t="s">
        <v>8309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t="s">
        <v>8309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6">
        <f t="shared" si="9"/>
        <v>25.714285714285715</v>
      </c>
      <c r="Q179" t="s">
        <v>8309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t="s">
        <v>8309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6">
        <f t="shared" si="9"/>
        <v>100</v>
      </c>
      <c r="Q181" t="s">
        <v>8309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6">
        <f t="shared" si="9"/>
        <v>30.846153846153847</v>
      </c>
      <c r="Q182" t="s">
        <v>8309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6">
        <f t="shared" si="9"/>
        <v>180.5</v>
      </c>
      <c r="Q183" t="s">
        <v>8309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t="s">
        <v>8309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6">
        <f t="shared" si="9"/>
        <v>373.5</v>
      </c>
      <c r="Q185" t="s">
        <v>8309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6">
        <f t="shared" si="9"/>
        <v>25.5</v>
      </c>
      <c r="Q186" t="s">
        <v>8309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6">
        <f t="shared" si="9"/>
        <v>220</v>
      </c>
      <c r="Q187" t="s">
        <v>8309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t="s">
        <v>8309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6">
        <f t="shared" si="9"/>
        <v>160</v>
      </c>
      <c r="Q189" t="s">
        <v>8309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t="s">
        <v>8309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6">
        <f t="shared" si="9"/>
        <v>69</v>
      </c>
      <c r="Q191" t="s">
        <v>8309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6">
        <f t="shared" si="9"/>
        <v>50</v>
      </c>
      <c r="Q192" t="s">
        <v>8309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6">
        <f t="shared" si="9"/>
        <v>83.333333333333329</v>
      </c>
      <c r="Q193" t="s">
        <v>8309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6">
        <f t="shared" si="9"/>
        <v>5.666666666666667</v>
      </c>
      <c r="Q194" t="s">
        <v>8309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6" t="e">
        <f t="shared" ref="P195:P258" si="13">E195/L195</f>
        <v>#DIV/0!</v>
      </c>
      <c r="Q195" t="s">
        <v>8309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6">
        <f t="shared" si="13"/>
        <v>1</v>
      </c>
      <c r="Q196" t="s">
        <v>8309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t="s">
        <v>8309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6">
        <f t="shared" si="13"/>
        <v>77.10526315789474</v>
      </c>
      <c r="Q198" t="s">
        <v>8309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6">
        <f t="shared" si="13"/>
        <v>32.75</v>
      </c>
      <c r="Q199" t="s">
        <v>8309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6">
        <f t="shared" si="13"/>
        <v>46.5</v>
      </c>
      <c r="Q200" t="s">
        <v>8309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t="s">
        <v>8309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6">
        <f t="shared" si="13"/>
        <v>87.308333333333337</v>
      </c>
      <c r="Q202" t="s">
        <v>8309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6">
        <f t="shared" si="13"/>
        <v>54.285714285714285</v>
      </c>
      <c r="Q203" t="s">
        <v>8309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t="s">
        <v>8309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6">
        <f t="shared" si="13"/>
        <v>93.25</v>
      </c>
      <c r="Q205" t="s">
        <v>8309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6">
        <f t="shared" si="13"/>
        <v>117.68368136117556</v>
      </c>
      <c r="Q206" t="s">
        <v>8309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6">
        <f t="shared" si="13"/>
        <v>76.470588235294116</v>
      </c>
      <c r="Q207" t="s">
        <v>8309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t="s">
        <v>8309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6">
        <f t="shared" si="13"/>
        <v>163.84615384615384</v>
      </c>
      <c r="Q209" t="s">
        <v>8309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t="s">
        <v>8309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t="s">
        <v>8309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6">
        <f t="shared" si="13"/>
        <v>91.818181818181813</v>
      </c>
      <c r="Q212" t="s">
        <v>8309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6">
        <f t="shared" si="13"/>
        <v>185.83333333333334</v>
      </c>
      <c r="Q213" t="s">
        <v>8309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6">
        <f t="shared" si="13"/>
        <v>1</v>
      </c>
      <c r="Q214" t="s">
        <v>8309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6">
        <f t="shared" si="13"/>
        <v>20</v>
      </c>
      <c r="Q215" t="s">
        <v>8309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6">
        <f t="shared" si="13"/>
        <v>1</v>
      </c>
      <c r="Q216" t="s">
        <v>8309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6">
        <f t="shared" si="13"/>
        <v>10</v>
      </c>
      <c r="Q217" t="s">
        <v>8309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6">
        <f t="shared" si="13"/>
        <v>331.53833333333336</v>
      </c>
      <c r="Q218" t="s">
        <v>8309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6">
        <f t="shared" si="13"/>
        <v>314.28947368421052</v>
      </c>
      <c r="Q219" t="s">
        <v>8309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6">
        <f t="shared" si="13"/>
        <v>100</v>
      </c>
      <c r="Q220" t="s">
        <v>8309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6">
        <f t="shared" si="13"/>
        <v>115.98684210526316</v>
      </c>
      <c r="Q221" t="s">
        <v>8309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6">
        <f t="shared" si="13"/>
        <v>120</v>
      </c>
      <c r="Q222" t="s">
        <v>8309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t="s">
        <v>8309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6">
        <f t="shared" si="13"/>
        <v>65</v>
      </c>
      <c r="Q224" t="s">
        <v>8309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t="s">
        <v>8309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t="s">
        <v>8309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t="s">
        <v>8309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6">
        <f t="shared" si="13"/>
        <v>125</v>
      </c>
      <c r="Q228" t="s">
        <v>8309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t="s">
        <v>8309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t="s">
        <v>8309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t="s">
        <v>8309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6">
        <f t="shared" si="13"/>
        <v>30</v>
      </c>
      <c r="Q232" t="s">
        <v>8309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t="s">
        <v>8309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6">
        <f t="shared" si="13"/>
        <v>15.714285714285714</v>
      </c>
      <c r="Q234" t="s">
        <v>8309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t="s">
        <v>8309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6">
        <f t="shared" si="13"/>
        <v>80.2</v>
      </c>
      <c r="Q236" t="s">
        <v>8309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t="s">
        <v>8309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t="s">
        <v>8309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6">
        <f t="shared" si="13"/>
        <v>50</v>
      </c>
      <c r="Q239" t="s">
        <v>8309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t="s">
        <v>8309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6">
        <f t="shared" si="13"/>
        <v>50</v>
      </c>
      <c r="Q241" t="s">
        <v>8309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6">
        <f t="shared" si="13"/>
        <v>117.84759124087591</v>
      </c>
      <c r="Q242" t="s">
        <v>8309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6">
        <f t="shared" si="13"/>
        <v>109.04255319148936</v>
      </c>
      <c r="Q243" t="s">
        <v>8309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6">
        <f t="shared" si="13"/>
        <v>73.019801980198025</v>
      </c>
      <c r="Q244" t="s">
        <v>8309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6">
        <f t="shared" si="13"/>
        <v>78.195121951219505</v>
      </c>
      <c r="Q245" t="s">
        <v>8309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6">
        <f t="shared" si="13"/>
        <v>47.398809523809526</v>
      </c>
      <c r="Q246" t="s">
        <v>8309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6">
        <f t="shared" si="13"/>
        <v>54.020833333333336</v>
      </c>
      <c r="Q247" t="s">
        <v>8309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6">
        <f t="shared" si="13"/>
        <v>68.488789237668158</v>
      </c>
      <c r="Q248" t="s">
        <v>8309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6">
        <f t="shared" si="13"/>
        <v>108.14516129032258</v>
      </c>
      <c r="Q249" t="s">
        <v>8309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6">
        <f t="shared" si="13"/>
        <v>589.95205479452056</v>
      </c>
      <c r="Q250" t="s">
        <v>8309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6">
        <f t="shared" si="13"/>
        <v>48.051063829787232</v>
      </c>
      <c r="Q251" t="s">
        <v>8309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6">
        <f t="shared" si="13"/>
        <v>72.482837528604122</v>
      </c>
      <c r="Q252" t="s">
        <v>8309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6">
        <f t="shared" si="13"/>
        <v>57.077922077922075</v>
      </c>
      <c r="Q253" t="s">
        <v>8309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6">
        <f t="shared" si="13"/>
        <v>85.444444444444443</v>
      </c>
      <c r="Q254" t="s">
        <v>8309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6">
        <f t="shared" si="13"/>
        <v>215.85714285714286</v>
      </c>
      <c r="Q255" t="s">
        <v>8309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6">
        <f t="shared" si="13"/>
        <v>89.38643312101911</v>
      </c>
      <c r="Q256" t="s">
        <v>8309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6">
        <f t="shared" si="13"/>
        <v>45.418404255319146</v>
      </c>
      <c r="Q257" t="s">
        <v>8309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6">
        <f t="shared" si="13"/>
        <v>65.756363636363631</v>
      </c>
      <c r="Q258" t="s">
        <v>8309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6">
        <f t="shared" si="17"/>
        <v>83.345930232558146</v>
      </c>
      <c r="Q260" t="s">
        <v>8309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6">
        <f t="shared" si="17"/>
        <v>105.04609341825902</v>
      </c>
      <c r="Q261" t="s">
        <v>8309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6">
        <f t="shared" si="17"/>
        <v>120.90909090909091</v>
      </c>
      <c r="Q262" t="s">
        <v>8309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6">
        <f t="shared" si="17"/>
        <v>97.63636363636364</v>
      </c>
      <c r="Q263" t="s">
        <v>8309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6">
        <f t="shared" si="17"/>
        <v>41.379310344827587</v>
      </c>
      <c r="Q264" t="s">
        <v>8309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6">
        <f t="shared" si="17"/>
        <v>30.654485981308412</v>
      </c>
      <c r="Q265" t="s">
        <v>8309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6">
        <f t="shared" si="17"/>
        <v>64.945054945054949</v>
      </c>
      <c r="Q266" t="s">
        <v>8309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6">
        <f t="shared" si="17"/>
        <v>95.775862068965523</v>
      </c>
      <c r="Q267" t="s">
        <v>8309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6">
        <f t="shared" si="17"/>
        <v>40.416666666666664</v>
      </c>
      <c r="Q268" t="s">
        <v>8309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6">
        <f t="shared" si="17"/>
        <v>78.578424242424248</v>
      </c>
      <c r="Q269" t="s">
        <v>8309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6">
        <f t="shared" si="17"/>
        <v>50.18018018018018</v>
      </c>
      <c r="Q270" t="s">
        <v>8309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6">
        <f t="shared" si="17"/>
        <v>92.251735588972423</v>
      </c>
      <c r="Q271" t="s">
        <v>8309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6">
        <f t="shared" si="17"/>
        <v>57.540983606557376</v>
      </c>
      <c r="Q272" t="s">
        <v>8309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6">
        <f t="shared" si="17"/>
        <v>109.42160278745645</v>
      </c>
      <c r="Q273" t="s">
        <v>8309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6">
        <f t="shared" si="17"/>
        <v>81.892461538461546</v>
      </c>
      <c r="Q274" t="s">
        <v>8309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6">
        <f t="shared" si="17"/>
        <v>45.667711864406776</v>
      </c>
      <c r="Q275" t="s">
        <v>8309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6">
        <f t="shared" si="17"/>
        <v>55.221238938053098</v>
      </c>
      <c r="Q276" t="s">
        <v>8309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6">
        <f t="shared" si="17"/>
        <v>65.298192771084331</v>
      </c>
      <c r="Q277" t="s">
        <v>8309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6">
        <f t="shared" si="17"/>
        <v>95.225806451612897</v>
      </c>
      <c r="Q278" t="s">
        <v>8309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6">
        <f t="shared" si="17"/>
        <v>75.444794952681391</v>
      </c>
      <c r="Q279" t="s">
        <v>8309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6">
        <f t="shared" si="17"/>
        <v>97.816867469879512</v>
      </c>
      <c r="Q280" t="s">
        <v>8309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6">
        <f t="shared" si="17"/>
        <v>87.685606557377056</v>
      </c>
      <c r="Q281" t="s">
        <v>8309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6">
        <f t="shared" si="17"/>
        <v>54.748948106591868</v>
      </c>
      <c r="Q282" t="s">
        <v>8309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6">
        <f t="shared" si="17"/>
        <v>83.953417721518989</v>
      </c>
      <c r="Q283" t="s">
        <v>8309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6">
        <f t="shared" si="17"/>
        <v>254.38547486033519</v>
      </c>
      <c r="Q284" t="s">
        <v>8309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6">
        <f t="shared" si="17"/>
        <v>101.8269801980198</v>
      </c>
      <c r="Q285" t="s">
        <v>8309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6">
        <f t="shared" si="17"/>
        <v>55.066394736842106</v>
      </c>
      <c r="Q286" t="s">
        <v>8309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6">
        <f t="shared" si="17"/>
        <v>56.901438721136763</v>
      </c>
      <c r="Q287" t="s">
        <v>8309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6">
        <f t="shared" si="17"/>
        <v>121.28148148148148</v>
      </c>
      <c r="Q288" t="s">
        <v>8309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6">
        <f t="shared" si="17"/>
        <v>91.189655172413794</v>
      </c>
      <c r="Q289" t="s">
        <v>8309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6">
        <f t="shared" si="17"/>
        <v>115.44812080536913</v>
      </c>
      <c r="Q290" t="s">
        <v>8309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6">
        <f t="shared" si="17"/>
        <v>67.771551724137936</v>
      </c>
      <c r="Q291" t="s">
        <v>8309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6">
        <f t="shared" si="17"/>
        <v>28.576190476190476</v>
      </c>
      <c r="Q292" t="s">
        <v>8309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6">
        <f t="shared" si="17"/>
        <v>46.8828125</v>
      </c>
      <c r="Q293" t="s">
        <v>8309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6">
        <f t="shared" si="17"/>
        <v>154.42231237322514</v>
      </c>
      <c r="Q294" t="s">
        <v>8309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6">
        <f t="shared" si="17"/>
        <v>201.22137404580153</v>
      </c>
      <c r="Q295" t="s">
        <v>8309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6">
        <f t="shared" si="17"/>
        <v>100</v>
      </c>
      <c r="Q296" t="s">
        <v>8309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6">
        <f t="shared" si="17"/>
        <v>100.08204511278196</v>
      </c>
      <c r="Q297" t="s">
        <v>8309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6">
        <f t="shared" si="17"/>
        <v>230.08953488372092</v>
      </c>
      <c r="Q298" t="s">
        <v>8309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6">
        <f t="shared" si="17"/>
        <v>141.74647887323943</v>
      </c>
      <c r="Q299" t="s">
        <v>8309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6">
        <f t="shared" si="17"/>
        <v>56.344351395730705</v>
      </c>
      <c r="Q300" t="s">
        <v>8309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6">
        <f t="shared" si="17"/>
        <v>73.341188524590166</v>
      </c>
      <c r="Q301" t="s">
        <v>8309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6">
        <f t="shared" si="17"/>
        <v>85.337785234899329</v>
      </c>
      <c r="Q302" t="s">
        <v>8309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6">
        <f t="shared" si="17"/>
        <v>61.496215139442228</v>
      </c>
      <c r="Q303" t="s">
        <v>8309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6">
        <f t="shared" si="17"/>
        <v>93.018518518518519</v>
      </c>
      <c r="Q304" t="s">
        <v>8309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6">
        <f t="shared" si="17"/>
        <v>50.292682926829265</v>
      </c>
      <c r="Q305" t="s">
        <v>8309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6">
        <f t="shared" si="17"/>
        <v>106.43243243243244</v>
      </c>
      <c r="Q306" t="s">
        <v>8309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6">
        <f t="shared" si="17"/>
        <v>51.719576719576722</v>
      </c>
      <c r="Q307" t="s">
        <v>8309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6">
        <f t="shared" si="17"/>
        <v>36.612499999999997</v>
      </c>
      <c r="Q308" t="s">
        <v>8309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6">
        <f t="shared" si="17"/>
        <v>42.517361111111114</v>
      </c>
      <c r="Q309" t="s">
        <v>8309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6">
        <f t="shared" si="17"/>
        <v>62.712871287128714</v>
      </c>
      <c r="Q310" t="s">
        <v>8309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6">
        <f t="shared" si="17"/>
        <v>89.957983193277315</v>
      </c>
      <c r="Q311" t="s">
        <v>8309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6">
        <f t="shared" si="17"/>
        <v>28.924722222222222</v>
      </c>
      <c r="Q312" t="s">
        <v>8309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6">
        <f t="shared" si="17"/>
        <v>138.8022</v>
      </c>
      <c r="Q313" t="s">
        <v>8309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6">
        <f t="shared" si="17"/>
        <v>61.301369863013697</v>
      </c>
      <c r="Q314" t="s">
        <v>8309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6">
        <f t="shared" si="17"/>
        <v>80.202702702702709</v>
      </c>
      <c r="Q315" t="s">
        <v>8309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6">
        <f t="shared" si="17"/>
        <v>32.095833333333331</v>
      </c>
      <c r="Q316" t="s">
        <v>8309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6">
        <f t="shared" si="17"/>
        <v>200.88888888888889</v>
      </c>
      <c r="Q317" t="s">
        <v>8309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6">
        <f t="shared" si="17"/>
        <v>108.01265822784811</v>
      </c>
      <c r="Q318" t="s">
        <v>8309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6">
        <f t="shared" si="17"/>
        <v>95.699367088607602</v>
      </c>
      <c r="Q319" t="s">
        <v>8309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6">
        <f t="shared" si="17"/>
        <v>49.880281690140848</v>
      </c>
      <c r="Q320" t="s">
        <v>8309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6">
        <f t="shared" si="17"/>
        <v>110.47058823529412</v>
      </c>
      <c r="Q321" t="s">
        <v>8309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6">
        <f t="shared" si="17"/>
        <v>134.91139240506328</v>
      </c>
      <c r="Q322" t="s">
        <v>8309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6">
        <f t="shared" si="21"/>
        <v>145.04301075268816</v>
      </c>
      <c r="Q324" t="s">
        <v>8309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6">
        <f t="shared" si="21"/>
        <v>114.58620689655173</v>
      </c>
      <c r="Q325" t="s">
        <v>8309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6">
        <f t="shared" si="21"/>
        <v>105.3170731707317</v>
      </c>
      <c r="Q326" t="s">
        <v>8309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6">
        <f t="shared" si="21"/>
        <v>70.921195652173907</v>
      </c>
      <c r="Q327" t="s">
        <v>8309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6">
        <f t="shared" si="21"/>
        <v>147.17167680278018</v>
      </c>
      <c r="Q328" t="s">
        <v>8309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6">
        <f t="shared" si="21"/>
        <v>160.47058823529412</v>
      </c>
      <c r="Q329" t="s">
        <v>8309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6">
        <f t="shared" si="21"/>
        <v>156.04578313253012</v>
      </c>
      <c r="Q330" t="s">
        <v>8309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6">
        <f t="shared" si="21"/>
        <v>63.17365269461078</v>
      </c>
      <c r="Q331" t="s">
        <v>8309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6">
        <f t="shared" si="21"/>
        <v>104.82352941176471</v>
      </c>
      <c r="Q332" t="s">
        <v>8309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6">
        <f t="shared" si="21"/>
        <v>97.356164383561648</v>
      </c>
      <c r="Q333" t="s">
        <v>8309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6">
        <f t="shared" si="21"/>
        <v>203.63063063063063</v>
      </c>
      <c r="Q334" t="s">
        <v>8309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6">
        <f t="shared" si="21"/>
        <v>188.31203007518798</v>
      </c>
      <c r="Q335" t="s">
        <v>8309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6">
        <f t="shared" si="21"/>
        <v>146.65217391304347</v>
      </c>
      <c r="Q336" t="s">
        <v>8309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6">
        <f t="shared" si="21"/>
        <v>109.1875</v>
      </c>
      <c r="Q337" t="s">
        <v>8309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6">
        <f t="shared" si="21"/>
        <v>59.249046653144013</v>
      </c>
      <c r="Q338" t="s">
        <v>8309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6">
        <f t="shared" si="21"/>
        <v>97.904838709677421</v>
      </c>
      <c r="Q339" t="s">
        <v>8309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6">
        <f t="shared" si="21"/>
        <v>70.000169491525426</v>
      </c>
      <c r="Q340" t="s">
        <v>8309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6">
        <f t="shared" si="21"/>
        <v>72.865168539325836</v>
      </c>
      <c r="Q341" t="s">
        <v>8309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6">
        <f t="shared" si="21"/>
        <v>146.34782608695653</v>
      </c>
      <c r="Q342" t="s">
        <v>8309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6">
        <f t="shared" si="21"/>
        <v>67.909090909090907</v>
      </c>
      <c r="Q343" t="s">
        <v>8309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6">
        <f t="shared" si="21"/>
        <v>169.85083076923075</v>
      </c>
      <c r="Q344" t="s">
        <v>8309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6">
        <f t="shared" si="21"/>
        <v>58.413339694656486</v>
      </c>
      <c r="Q345" t="s">
        <v>8309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6">
        <f t="shared" si="21"/>
        <v>119.99298245614035</v>
      </c>
      <c r="Q346" t="s">
        <v>8309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6">
        <f t="shared" si="21"/>
        <v>99.860335195530723</v>
      </c>
      <c r="Q347" t="s">
        <v>8309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6">
        <f t="shared" si="21"/>
        <v>90.579148936170213</v>
      </c>
      <c r="Q348" t="s">
        <v>8309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6">
        <f t="shared" si="21"/>
        <v>117.77361477572559</v>
      </c>
      <c r="Q349" t="s">
        <v>8309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6">
        <f t="shared" si="21"/>
        <v>86.554621848739501</v>
      </c>
      <c r="Q350" t="s">
        <v>8309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6">
        <f t="shared" si="21"/>
        <v>71.899281437125751</v>
      </c>
      <c r="Q351" t="s">
        <v>8309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6">
        <f t="shared" si="21"/>
        <v>129.81900452488688</v>
      </c>
      <c r="Q352" t="s">
        <v>8309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6">
        <f t="shared" si="21"/>
        <v>44.912863070539416</v>
      </c>
      <c r="Q353" t="s">
        <v>8309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6">
        <f t="shared" si="21"/>
        <v>40.755244755244753</v>
      </c>
      <c r="Q354" t="s">
        <v>8309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6">
        <f t="shared" si="21"/>
        <v>103.52394779771615</v>
      </c>
      <c r="Q355" t="s">
        <v>8309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6">
        <f t="shared" si="21"/>
        <v>125.44827586206897</v>
      </c>
      <c r="Q356" t="s">
        <v>8309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6">
        <f t="shared" si="21"/>
        <v>246.60606060606059</v>
      </c>
      <c r="Q357" t="s">
        <v>8309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6">
        <f t="shared" si="21"/>
        <v>79.401340206185566</v>
      </c>
      <c r="Q358" t="s">
        <v>8309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6">
        <f t="shared" si="21"/>
        <v>86.138613861386133</v>
      </c>
      <c r="Q359" t="s">
        <v>8309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6">
        <f t="shared" si="21"/>
        <v>193.04868913857678</v>
      </c>
      <c r="Q360" t="s">
        <v>8309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6">
        <f t="shared" si="21"/>
        <v>84.023178807947019</v>
      </c>
      <c r="Q361" t="s">
        <v>8309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6">
        <f t="shared" si="21"/>
        <v>139.82758620689654</v>
      </c>
      <c r="Q362" t="s">
        <v>8309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6">
        <f t="shared" si="21"/>
        <v>109.82189265536722</v>
      </c>
      <c r="Q363" t="s">
        <v>8309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6">
        <f t="shared" si="21"/>
        <v>139.53488372093022</v>
      </c>
      <c r="Q364" t="s">
        <v>8309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6">
        <f t="shared" si="21"/>
        <v>347.84615384615387</v>
      </c>
      <c r="Q365" t="s">
        <v>8309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6">
        <f t="shared" si="21"/>
        <v>68.24159292035398</v>
      </c>
      <c r="Q366" t="s">
        <v>8309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6">
        <f t="shared" si="21"/>
        <v>239.93846153846152</v>
      </c>
      <c r="Q367" t="s">
        <v>8309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6">
        <f t="shared" si="21"/>
        <v>287.31343283582089</v>
      </c>
      <c r="Q368" t="s">
        <v>8309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6">
        <f t="shared" si="21"/>
        <v>86.84882352941176</v>
      </c>
      <c r="Q369" t="s">
        <v>8309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6">
        <f t="shared" si="21"/>
        <v>81.84905660377359</v>
      </c>
      <c r="Q370" t="s">
        <v>8309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6">
        <f t="shared" si="21"/>
        <v>42.874970059880241</v>
      </c>
      <c r="Q371" t="s">
        <v>8309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6">
        <f t="shared" si="21"/>
        <v>709.41860465116281</v>
      </c>
      <c r="Q372" t="s">
        <v>8309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6">
        <f t="shared" si="21"/>
        <v>161.25517890772127</v>
      </c>
      <c r="Q373" t="s">
        <v>8309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6">
        <f t="shared" si="21"/>
        <v>41.777777777777779</v>
      </c>
      <c r="Q374" t="s">
        <v>8309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6">
        <f t="shared" si="21"/>
        <v>89.887640449438209</v>
      </c>
      <c r="Q375" t="s">
        <v>8309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6">
        <f t="shared" si="21"/>
        <v>45.051724137931032</v>
      </c>
      <c r="Q376" t="s">
        <v>8309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6">
        <f t="shared" si="21"/>
        <v>42.857142857142854</v>
      </c>
      <c r="Q377" t="s">
        <v>8309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6">
        <f t="shared" si="21"/>
        <v>54.083333333333336</v>
      </c>
      <c r="Q378" t="s">
        <v>8309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6">
        <f t="shared" si="21"/>
        <v>103.21804511278195</v>
      </c>
      <c r="Q379" t="s">
        <v>8309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6">
        <f t="shared" si="21"/>
        <v>40.397590361445786</v>
      </c>
      <c r="Q380" t="s">
        <v>8309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6">
        <f t="shared" si="21"/>
        <v>116.85906040268456</v>
      </c>
      <c r="Q381" t="s">
        <v>8309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6">
        <f t="shared" si="21"/>
        <v>115.51020408163265</v>
      </c>
      <c r="Q382" t="s">
        <v>8309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6">
        <f t="shared" si="21"/>
        <v>104.31274900398407</v>
      </c>
      <c r="Q383" t="s">
        <v>8309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6">
        <f t="shared" si="21"/>
        <v>69.772727272727266</v>
      </c>
      <c r="Q384" t="s">
        <v>8309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6">
        <f t="shared" si="21"/>
        <v>43.020833333333336</v>
      </c>
      <c r="Q385" t="s">
        <v>8309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6">
        <f t="shared" si="21"/>
        <v>58.540469973890339</v>
      </c>
      <c r="Q386" t="s">
        <v>8309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6">
        <f t="shared" si="25"/>
        <v>46.230769230769234</v>
      </c>
      <c r="Q388" t="s">
        <v>8309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6">
        <f t="shared" si="25"/>
        <v>144.69039145907473</v>
      </c>
      <c r="Q389" t="s">
        <v>8309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6">
        <f t="shared" si="25"/>
        <v>88.845070422535215</v>
      </c>
      <c r="Q390" t="s">
        <v>8309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6">
        <f t="shared" si="25"/>
        <v>81.75107284768211</v>
      </c>
      <c r="Q391" t="s">
        <v>8309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6">
        <f t="shared" si="25"/>
        <v>71.428571428571431</v>
      </c>
      <c r="Q392" t="s">
        <v>8309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6">
        <f t="shared" si="25"/>
        <v>104.25906735751295</v>
      </c>
      <c r="Q393" t="s">
        <v>8309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6">
        <f t="shared" si="25"/>
        <v>90.616504854368927</v>
      </c>
      <c r="Q394" t="s">
        <v>8309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6">
        <f t="shared" si="25"/>
        <v>157.33048433048432</v>
      </c>
      <c r="Q395" t="s">
        <v>8309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6">
        <f t="shared" si="25"/>
        <v>105.18</v>
      </c>
      <c r="Q396" t="s">
        <v>8309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6">
        <f t="shared" si="25"/>
        <v>58.719836956521746</v>
      </c>
      <c r="Q397" t="s">
        <v>8309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6">
        <f t="shared" si="25"/>
        <v>81.632653061224488</v>
      </c>
      <c r="Q398" t="s">
        <v>8309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6">
        <f t="shared" si="25"/>
        <v>56.460043668122275</v>
      </c>
      <c r="Q399" t="s">
        <v>8309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6">
        <f t="shared" si="25"/>
        <v>140.1044776119403</v>
      </c>
      <c r="Q400" t="s">
        <v>8309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6">
        <f t="shared" si="25"/>
        <v>224.85263157894738</v>
      </c>
      <c r="Q401" t="s">
        <v>8309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6">
        <f t="shared" si="25"/>
        <v>181.13306451612902</v>
      </c>
      <c r="Q402" t="s">
        <v>8309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6">
        <f t="shared" si="25"/>
        <v>711.04109589041093</v>
      </c>
      <c r="Q403" t="s">
        <v>8309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6">
        <f t="shared" si="25"/>
        <v>65.883720930232556</v>
      </c>
      <c r="Q404" t="s">
        <v>8309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6">
        <f t="shared" si="25"/>
        <v>75.185714285714283</v>
      </c>
      <c r="Q405" t="s">
        <v>8309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6">
        <f t="shared" si="25"/>
        <v>133.14391143911439</v>
      </c>
      <c r="Q406" t="s">
        <v>8309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6">
        <f t="shared" si="25"/>
        <v>55.2</v>
      </c>
      <c r="Q407" t="s">
        <v>8309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6">
        <f t="shared" si="25"/>
        <v>86.163714285714292</v>
      </c>
      <c r="Q408" t="s">
        <v>8309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6">
        <f t="shared" si="25"/>
        <v>92.318181818181813</v>
      </c>
      <c r="Q409" t="s">
        <v>8309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6">
        <f t="shared" si="25"/>
        <v>160.16473684210527</v>
      </c>
      <c r="Q410" t="s">
        <v>8309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6">
        <f t="shared" si="25"/>
        <v>45.6</v>
      </c>
      <c r="Q411" t="s">
        <v>8309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6">
        <f t="shared" si="25"/>
        <v>183.28571428571428</v>
      </c>
      <c r="Q412" t="s">
        <v>8309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6">
        <f t="shared" si="25"/>
        <v>125.78838174273859</v>
      </c>
      <c r="Q413" t="s">
        <v>8309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6">
        <f t="shared" si="25"/>
        <v>57.654545454545456</v>
      </c>
      <c r="Q414" t="s">
        <v>8309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6">
        <f t="shared" si="25"/>
        <v>78.660818713450297</v>
      </c>
      <c r="Q415" t="s">
        <v>8309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6">
        <f t="shared" si="25"/>
        <v>91.480769230769226</v>
      </c>
      <c r="Q416" t="s">
        <v>8309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6">
        <f t="shared" si="25"/>
        <v>68.09809523809524</v>
      </c>
      <c r="Q417" t="s">
        <v>8309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6">
        <f t="shared" si="25"/>
        <v>48.086800000000004</v>
      </c>
      <c r="Q418" t="s">
        <v>8309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6">
        <f t="shared" si="25"/>
        <v>202.42307692307693</v>
      </c>
      <c r="Q419" t="s">
        <v>8309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6">
        <f t="shared" si="25"/>
        <v>216.75</v>
      </c>
      <c r="Q420" t="s">
        <v>8309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6">
        <f t="shared" si="25"/>
        <v>110.06849315068493</v>
      </c>
      <c r="Q421" t="s">
        <v>8309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6">
        <f t="shared" si="25"/>
        <v>4.833333333333333</v>
      </c>
      <c r="Q422" t="s">
        <v>8309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6">
        <f t="shared" si="25"/>
        <v>11.76923076923077</v>
      </c>
      <c r="Q425" t="s">
        <v>8309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6">
        <f t="shared" si="25"/>
        <v>40.78</v>
      </c>
      <c r="Q426" t="s">
        <v>8309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6">
        <f t="shared" si="25"/>
        <v>3</v>
      </c>
      <c r="Q427" t="s">
        <v>8309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6">
        <f t="shared" si="25"/>
        <v>16.625</v>
      </c>
      <c r="Q428" t="s">
        <v>8309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t="s">
        <v>8309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6">
        <f t="shared" si="25"/>
        <v>52</v>
      </c>
      <c r="Q430" t="s">
        <v>8309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t="s">
        <v>8309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6">
        <f t="shared" si="25"/>
        <v>4.8</v>
      </c>
      <c r="Q432" t="s">
        <v>8309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6">
        <f t="shared" si="25"/>
        <v>51.875</v>
      </c>
      <c r="Q433" t="s">
        <v>8309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6">
        <f t="shared" si="25"/>
        <v>71.25</v>
      </c>
      <c r="Q434" t="s">
        <v>8309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t="s">
        <v>8309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6">
        <f t="shared" si="25"/>
        <v>62.5</v>
      </c>
      <c r="Q436" t="s">
        <v>8309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6">
        <f t="shared" si="25"/>
        <v>1</v>
      </c>
      <c r="Q437" t="s">
        <v>8309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t="s">
        <v>8309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t="s">
        <v>8309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t="s">
        <v>8309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6">
        <f t="shared" si="25"/>
        <v>5</v>
      </c>
      <c r="Q442" t="s">
        <v>8309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t="s">
        <v>8309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6">
        <f t="shared" si="25"/>
        <v>393.58823529411762</v>
      </c>
      <c r="Q444" t="s">
        <v>8309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6">
        <f t="shared" si="25"/>
        <v>5</v>
      </c>
      <c r="Q445" t="s">
        <v>8309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6">
        <f t="shared" si="25"/>
        <v>50</v>
      </c>
      <c r="Q446" t="s">
        <v>8309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6">
        <f t="shared" si="25"/>
        <v>1</v>
      </c>
      <c r="Q447" t="s">
        <v>8309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6">
        <f t="shared" si="25"/>
        <v>47.875</v>
      </c>
      <c r="Q448" t="s">
        <v>8309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6">
        <f t="shared" si="25"/>
        <v>5</v>
      </c>
      <c r="Q449" t="s">
        <v>8309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6">
        <f t="shared" si="25"/>
        <v>20.502500000000001</v>
      </c>
      <c r="Q450" t="s">
        <v>8309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6">
        <f t="shared" si="29"/>
        <v>56.571428571428569</v>
      </c>
      <c r="Q452" t="s">
        <v>8309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t="s">
        <v>8309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6">
        <f t="shared" si="29"/>
        <v>40</v>
      </c>
      <c r="Q454" t="s">
        <v>8309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6">
        <f t="shared" si="29"/>
        <v>13</v>
      </c>
      <c r="Q455" t="s">
        <v>8309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6">
        <f t="shared" si="29"/>
        <v>22.5</v>
      </c>
      <c r="Q457" t="s">
        <v>8309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t="s">
        <v>8309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6">
        <f t="shared" si="29"/>
        <v>25</v>
      </c>
      <c r="Q461" t="s">
        <v>8309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6">
        <f t="shared" si="29"/>
        <v>12.5</v>
      </c>
      <c r="Q462" t="s">
        <v>8309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t="s">
        <v>8309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t="s">
        <v>8309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6">
        <f t="shared" si="29"/>
        <v>1</v>
      </c>
      <c r="Q466" t="s">
        <v>8309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6">
        <f t="shared" si="29"/>
        <v>17.25</v>
      </c>
      <c r="Q467" t="s">
        <v>8309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6">
        <f t="shared" si="29"/>
        <v>15.2</v>
      </c>
      <c r="Q468" t="s">
        <v>8309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6">
        <f t="shared" si="29"/>
        <v>110.64102564102564</v>
      </c>
      <c r="Q469" t="s">
        <v>8309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t="s">
        <v>8309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t="s">
        <v>8309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6">
        <f t="shared" si="29"/>
        <v>25.5</v>
      </c>
      <c r="Q472" t="s">
        <v>8309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6">
        <f t="shared" si="29"/>
        <v>38.476470588235294</v>
      </c>
      <c r="Q473" t="s">
        <v>8309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6">
        <f t="shared" si="29"/>
        <v>28.2</v>
      </c>
      <c r="Q474" t="s">
        <v>8309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6">
        <f t="shared" si="29"/>
        <v>61.5</v>
      </c>
      <c r="Q475" t="s">
        <v>8309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6">
        <f t="shared" si="29"/>
        <v>1</v>
      </c>
      <c r="Q476" t="s">
        <v>8309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t="s">
        <v>8309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t="s">
        <v>8309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t="s">
        <v>8309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6">
        <f t="shared" si="29"/>
        <v>88.8</v>
      </c>
      <c r="Q481" t="s">
        <v>8309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6">
        <f t="shared" si="29"/>
        <v>55.457142857142856</v>
      </c>
      <c r="Q482" t="s">
        <v>8309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6">
        <f t="shared" si="29"/>
        <v>10</v>
      </c>
      <c r="Q484" t="s">
        <v>8309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6">
        <f t="shared" si="29"/>
        <v>51.224489795918366</v>
      </c>
      <c r="Q485" t="s">
        <v>8309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6">
        <f t="shared" si="29"/>
        <v>13.545454545454545</v>
      </c>
      <c r="Q486" t="s">
        <v>8309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6">
        <f t="shared" si="29"/>
        <v>66.520080000000007</v>
      </c>
      <c r="Q487" t="s">
        <v>8309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6">
        <f t="shared" si="29"/>
        <v>50</v>
      </c>
      <c r="Q488" t="s">
        <v>8309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t="s">
        <v>8309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Q490" t="s">
        <v>8309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t="s">
        <v>8309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t="s">
        <v>8309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t="s">
        <v>8309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t="s">
        <v>8309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t="s">
        <v>8309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6">
        <f t="shared" si="29"/>
        <v>1</v>
      </c>
      <c r="Q498" t="s">
        <v>8309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6">
        <f t="shared" si="29"/>
        <v>10</v>
      </c>
      <c r="Q499" t="s">
        <v>8309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6">
        <f t="shared" si="29"/>
        <v>53.75</v>
      </c>
      <c r="Q502" t="s">
        <v>8309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t="s">
        <v>8309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6">
        <f t="shared" si="29"/>
        <v>57.5</v>
      </c>
      <c r="Q504" t="s">
        <v>8309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6">
        <f t="shared" si="29"/>
        <v>67</v>
      </c>
      <c r="Q506" t="s">
        <v>8309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6">
        <f t="shared" si="29"/>
        <v>250</v>
      </c>
      <c r="Q508" t="s">
        <v>8309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6">
        <f t="shared" si="29"/>
        <v>64</v>
      </c>
      <c r="Q509" t="s">
        <v>8309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6">
        <f t="shared" si="29"/>
        <v>10</v>
      </c>
      <c r="Q511" t="s">
        <v>8309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t="s">
        <v>8309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6">
        <f t="shared" si="29"/>
        <v>30</v>
      </c>
      <c r="Q513" t="s">
        <v>8309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6">
        <f t="shared" si="29"/>
        <v>5.5</v>
      </c>
      <c r="Q514" t="s">
        <v>8309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6">
        <f t="shared" si="33"/>
        <v>725.02941176470586</v>
      </c>
      <c r="Q517" t="s">
        <v>8309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t="s">
        <v>8309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t="s">
        <v>8309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6">
        <f t="shared" si="33"/>
        <v>39.228571428571428</v>
      </c>
      <c r="Q521" t="s">
        <v>8309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D8854D5C-6CF9-3547-B3D8-057BCE60AAA5}">
    <filterColumn colId="5">
      <filters>
        <filter val="failed"/>
      </filters>
    </filterColumn>
  </autoFilter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EB79-1A48-9549-A86A-9DC9FF3DC5DA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92054-1D58-A541-9000-F7A11908C20A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58AE-3BCB-164B-A702-44416963A483}">
  <sheetPr codeName="Sheet3"/>
  <dimension ref="A1:F47"/>
  <sheetViews>
    <sheetView topLeftCell="D1" workbookViewId="0">
      <selection activeCell="E28" sqref="E2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AF31E-5477-9D46-9DAE-9B935E27C76D}">
  <sheetPr codeName="Sheet4"/>
  <dimension ref="A1:E18"/>
  <sheetViews>
    <sheetView topLeftCell="F1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8363</v>
      </c>
      <c r="B4" s="8" t="s">
        <v>8362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5FF26-03F6-354B-B34F-2E9103F7C1F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4FDD-0645-7E4C-920D-7D094925C57A}">
  <dimension ref="A1:H24"/>
  <sheetViews>
    <sheetView topLeftCell="A2" workbookViewId="0">
      <selection activeCell="N32" sqref="N32"/>
    </sheetView>
  </sheetViews>
  <sheetFormatPr baseColWidth="10" defaultRowHeight="15" x14ac:dyDescent="0.2"/>
  <cols>
    <col min="1" max="1" width="24.5" customWidth="1"/>
    <col min="2" max="2" width="18.33203125" customWidth="1"/>
    <col min="3" max="3" width="14.5" customWidth="1"/>
    <col min="4" max="5" width="14.1640625" customWidth="1"/>
    <col min="6" max="6" width="20.5" customWidth="1"/>
    <col min="7" max="7" width="20.83203125" customWidth="1"/>
    <col min="8" max="8" width="19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COUNTIFS(Sheet1!$F:$F, "successful",  Sheet1!$D:$D, "&lt;1000")</f>
        <v>322</v>
      </c>
      <c r="C2">
        <f>COUNTIFS(Sheet1!$F:$F, "failed",  Sheet1!$D:$D, "&lt;1000")</f>
        <v>113</v>
      </c>
      <c r="D2">
        <f>COUNTIFS(Sheet1!$F:$F, "canceled",  Sheet1!$D:$D, "&lt;1000")</f>
        <v>18</v>
      </c>
      <c r="E2">
        <f>SUM(B2:D2)</f>
        <v>453</v>
      </c>
      <c r="F2" s="7">
        <f>B2/$E2</f>
        <v>0.71081677704194257</v>
      </c>
      <c r="G2" s="7">
        <f t="shared" ref="G2:H13" si="0">C2/$E2</f>
        <v>0.24944812362030905</v>
      </c>
      <c r="H2" s="7">
        <f t="shared" si="0"/>
        <v>3.9735099337748346E-2</v>
      </c>
    </row>
    <row r="3" spans="1:8" x14ac:dyDescent="0.2">
      <c r="A3" t="s">
        <v>8389</v>
      </c>
      <c r="B3">
        <f>COUNTIFS( Sheet1!$D:$D, "&gt;=1000",  Sheet1!$D:$D, "&lt;=4999",Sheet1!$F:$F, "successful")</f>
        <v>932</v>
      </c>
      <c r="C3">
        <f>COUNTIFS( Sheet1!$D:$D, "&gt;=1000",  Sheet1!$D:$D, "&lt;=4999",Sheet1!$F:$F, "failed")</f>
        <v>420</v>
      </c>
      <c r="D3">
        <f>COUNTIFS( Sheet1!$D:$D, "&gt;=1000",  Sheet1!$D:$D, "&lt;=4999",Sheet1!$F:$F, "canceled")</f>
        <v>60</v>
      </c>
      <c r="E3">
        <f t="shared" ref="E3:E13" si="1">SUM(B3:D3)</f>
        <v>1412</v>
      </c>
      <c r="F3" s="7">
        <f t="shared" ref="F3:F13" si="2">B3/$E3</f>
        <v>0.66005665722379603</v>
      </c>
      <c r="G3" s="7">
        <f t="shared" si="0"/>
        <v>0.29745042492917845</v>
      </c>
      <c r="H3" s="7">
        <f t="shared" si="0"/>
        <v>4.2492917847025496E-2</v>
      </c>
    </row>
    <row r="4" spans="1:8" x14ac:dyDescent="0.2">
      <c r="A4" t="s">
        <v>8390</v>
      </c>
      <c r="B4">
        <f>COUNTIFS( Sheet1!$D:$D, "&gt;=5000",  Sheet1!$D:$D, "&lt;=9999",Sheet1!$F:$F, "successful")</f>
        <v>381</v>
      </c>
      <c r="C4">
        <f>COUNTIFS( Sheet1!$D:$D, "&gt;=5000",  Sheet1!$D:$D, "&lt;=9999",Sheet1!$F:$F, "failed")</f>
        <v>283</v>
      </c>
      <c r="D4">
        <f>COUNTIFS( Sheet1!$D:$D, "&gt;=5000",  Sheet1!$D:$D, "&lt;=9999",Sheet1!$F:$F, "canceled")</f>
        <v>52</v>
      </c>
      <c r="E4">
        <f t="shared" si="1"/>
        <v>716</v>
      </c>
      <c r="F4" s="7">
        <f t="shared" si="2"/>
        <v>0.53212290502793291</v>
      </c>
      <c r="G4" s="7">
        <f t="shared" si="0"/>
        <v>0.39525139664804471</v>
      </c>
      <c r="H4" s="7">
        <f t="shared" si="0"/>
        <v>7.2625698324022353E-2</v>
      </c>
    </row>
    <row r="5" spans="1:8" x14ac:dyDescent="0.2">
      <c r="A5" t="s">
        <v>8391</v>
      </c>
      <c r="B5">
        <f>COUNTIFS( Sheet1!$D:$D, "&gt;=10000",  Sheet1!$D:$D, "&lt;=14999",Sheet1!$F:$F, "successful")</f>
        <v>168</v>
      </c>
      <c r="C5">
        <f>COUNTIFS( Sheet1!$D:$D, "&gt;=10000",  Sheet1!$D:$D, "&lt;=14999",Sheet1!$F:$F, "failed")</f>
        <v>144</v>
      </c>
      <c r="D5">
        <f>COUNTIFS( Sheet1!$D:$D, "&gt;=10000",  Sheet1!$D:$D, "&lt;=14999",Sheet1!$F:$F, "canceled")</f>
        <v>40</v>
      </c>
      <c r="E5">
        <f t="shared" si="1"/>
        <v>352</v>
      </c>
      <c r="F5" s="7">
        <f t="shared" si="2"/>
        <v>0.47727272727272729</v>
      </c>
      <c r="G5" s="7">
        <f t="shared" si="0"/>
        <v>0.40909090909090912</v>
      </c>
      <c r="H5" s="7">
        <f t="shared" si="0"/>
        <v>0.11363636363636363</v>
      </c>
    </row>
    <row r="6" spans="1:8" x14ac:dyDescent="0.2">
      <c r="A6" t="s">
        <v>8392</v>
      </c>
      <c r="B6">
        <f>COUNTIFS( Sheet1!$D:$D, "&gt;=15000",  Sheet1!$D:$D, "&lt;=19999",Sheet1!$F:$F, "successful")</f>
        <v>94</v>
      </c>
      <c r="C6">
        <f>COUNTIFS( Sheet1!$D:$D, "&gt;=15000",  Sheet1!$D:$D, "&lt;=19999",Sheet1!$F:$F, "failed")</f>
        <v>90</v>
      </c>
      <c r="D6">
        <f>COUNTIFS( Sheet1!$D:$D, "&gt;=15000",  Sheet1!$D:$D, "&lt;=19999",Sheet1!$F:$F, "canceled")</f>
        <v>17</v>
      </c>
      <c r="E6">
        <f t="shared" si="1"/>
        <v>201</v>
      </c>
      <c r="F6" s="7">
        <f t="shared" si="2"/>
        <v>0.46766169154228854</v>
      </c>
      <c r="G6" s="7">
        <f t="shared" si="0"/>
        <v>0.44776119402985076</v>
      </c>
      <c r="H6" s="7">
        <f t="shared" si="0"/>
        <v>8.45771144278607E-2</v>
      </c>
    </row>
    <row r="7" spans="1:8" x14ac:dyDescent="0.2">
      <c r="A7" t="s">
        <v>8393</v>
      </c>
      <c r="B7">
        <f>COUNTIFS( Sheet1!$D:$D, "&gt;=20000",  Sheet1!$D:$D, "&lt;=24999",Sheet1!$F:$F, "successful")</f>
        <v>62</v>
      </c>
      <c r="C7">
        <f>COUNTIFS( Sheet1!$D:$D, "&gt;=20000",  Sheet1!$D:$D, "&lt;=24999",Sheet1!$F:$F, "failed")</f>
        <v>72</v>
      </c>
      <c r="D7">
        <f>COUNTIFS( Sheet1!$D:$D, "&gt;=20000",  Sheet1!$D:$D, "&lt;=24999",Sheet1!$F:$F, "canceled")</f>
        <v>14</v>
      </c>
      <c r="E7">
        <f t="shared" si="1"/>
        <v>148</v>
      </c>
      <c r="F7" s="7">
        <f t="shared" si="2"/>
        <v>0.41891891891891891</v>
      </c>
      <c r="G7" s="7">
        <f t="shared" si="0"/>
        <v>0.48648648648648651</v>
      </c>
      <c r="H7" s="7">
        <f t="shared" si="0"/>
        <v>9.45945945945946E-2</v>
      </c>
    </row>
    <row r="8" spans="1:8" x14ac:dyDescent="0.2">
      <c r="A8" t="s">
        <v>8394</v>
      </c>
      <c r="B8">
        <f>COUNTIFS( Sheet1!$D:$D, "&gt;=25000",  Sheet1!$D:$D, "&lt;=29999",Sheet1!$F:$F, "successful")</f>
        <v>55</v>
      </c>
      <c r="C8">
        <f>COUNTIFS( Sheet1!$D:$D, "&gt;=25000",  Sheet1!$D:$D, "&lt;=29999",Sheet1!$F:$F, "failed")</f>
        <v>64</v>
      </c>
      <c r="D8">
        <f>COUNTIFS( Sheet1!$D:$D, "&gt;=25000",  Sheet1!$D:$D, "&lt;=29999",Sheet1!$F:$F, "canceled")</f>
        <v>18</v>
      </c>
      <c r="E8">
        <f t="shared" si="1"/>
        <v>137</v>
      </c>
      <c r="F8" s="7">
        <f t="shared" si="2"/>
        <v>0.40145985401459855</v>
      </c>
      <c r="G8" s="7">
        <f t="shared" si="0"/>
        <v>0.46715328467153283</v>
      </c>
      <c r="H8" s="7">
        <f t="shared" si="0"/>
        <v>0.13138686131386862</v>
      </c>
    </row>
    <row r="9" spans="1:8" x14ac:dyDescent="0.2">
      <c r="A9" t="s">
        <v>8395</v>
      </c>
      <c r="B9">
        <f>COUNTIFS( Sheet1!$D:$D, "&gt;=30000",  Sheet1!$D:$D, "&lt;=34999",Sheet1!$F:$F, "successful")</f>
        <v>32</v>
      </c>
      <c r="C9">
        <f>COUNTIFS( Sheet1!$D:$D, "&gt;=30000",  Sheet1!$D:$D, "&lt;=34999",Sheet1!$F:$F, "failed")</f>
        <v>37</v>
      </c>
      <c r="D9">
        <f>COUNTIFS( Sheet1!$D:$D, "&gt;=30000",  Sheet1!$D:$D, "&lt;=34999",Sheet1!$F:$F, "canceled")</f>
        <v>13</v>
      </c>
      <c r="E9">
        <f t="shared" si="1"/>
        <v>82</v>
      </c>
      <c r="F9" s="7">
        <f t="shared" si="2"/>
        <v>0.3902439024390244</v>
      </c>
      <c r="G9" s="7">
        <f t="shared" si="0"/>
        <v>0.45121951219512196</v>
      </c>
      <c r="H9" s="7">
        <f t="shared" si="0"/>
        <v>0.15853658536585366</v>
      </c>
    </row>
    <row r="10" spans="1:8" x14ac:dyDescent="0.2">
      <c r="A10" t="s">
        <v>8396</v>
      </c>
      <c r="B10">
        <f>COUNTIFS( Sheet1!$D:$D, "&gt;=35000",  Sheet1!$D:$D, "&lt;=39999",Sheet1!$F:$F, "successful")</f>
        <v>26</v>
      </c>
      <c r="C10">
        <f>COUNTIFS( Sheet1!$D:$D, "&gt;=35000",  Sheet1!$D:$D, "&lt;=39999",Sheet1!$F:$F, "failed")</f>
        <v>22</v>
      </c>
      <c r="D10">
        <f>COUNTIFS( Sheet1!$D:$D, "&gt;=35000",  Sheet1!$D:$D, "&lt;=39999",Sheet1!$F:$F, "canceled")</f>
        <v>7</v>
      </c>
      <c r="E10">
        <f t="shared" si="1"/>
        <v>55</v>
      </c>
      <c r="F10" s="7">
        <f t="shared" si="2"/>
        <v>0.47272727272727272</v>
      </c>
      <c r="G10" s="7">
        <f t="shared" si="0"/>
        <v>0.4</v>
      </c>
      <c r="H10" s="7">
        <f t="shared" si="0"/>
        <v>0.12727272727272726</v>
      </c>
    </row>
    <row r="11" spans="1:8" x14ac:dyDescent="0.2">
      <c r="A11" t="s">
        <v>8399</v>
      </c>
      <c r="B11">
        <f>COUNTIFS( Sheet1!$D:$D, "&gt;=40000",  Sheet1!$D:$D, "&lt;=44999",Sheet1!$F:$F, "successful")</f>
        <v>21</v>
      </c>
      <c r="C11">
        <f>COUNTIFS( Sheet1!$D:$D, "&gt;=40000",  Sheet1!$D:$D, "&lt;=44999",Sheet1!$F:$F, "failed")</f>
        <v>16</v>
      </c>
      <c r="D11">
        <f>COUNTIFS( Sheet1!$D:$D, "&gt;=40000",  Sheet1!$D:$D, "&lt;=44999",Sheet1!$F:$F, "canceled")</f>
        <v>6</v>
      </c>
      <c r="E11">
        <f t="shared" si="1"/>
        <v>43</v>
      </c>
      <c r="F11" s="7">
        <f t="shared" si="2"/>
        <v>0.48837209302325579</v>
      </c>
      <c r="G11" s="7">
        <f t="shared" si="0"/>
        <v>0.37209302325581395</v>
      </c>
      <c r="H11" s="7">
        <f t="shared" si="0"/>
        <v>0.13953488372093023</v>
      </c>
    </row>
    <row r="12" spans="1:8" x14ac:dyDescent="0.2">
      <c r="A12" t="s">
        <v>8397</v>
      </c>
      <c r="B12">
        <f>COUNTIFS( Sheet1!$D:$D, "&gt;=45000",  Sheet1!$D:$D, "&lt;=49999",Sheet1!$F:$F, "successful")</f>
        <v>6</v>
      </c>
      <c r="C12">
        <f>COUNTIFS( Sheet1!$D:$D, "&gt;=45000",  Sheet1!$D:$D, "&lt;=49999",Sheet1!$F:$F, "failed")</f>
        <v>11</v>
      </c>
      <c r="D12">
        <f>COUNTIFS( Sheet1!$D:$D, "&gt;=45000",  Sheet1!$D:$D, "&lt;=49999",Sheet1!$F:$F, "canceled")</f>
        <v>4</v>
      </c>
      <c r="E12">
        <f t="shared" si="1"/>
        <v>21</v>
      </c>
      <c r="F12" s="7">
        <f t="shared" si="2"/>
        <v>0.2857142857142857</v>
      </c>
      <c r="G12" s="7">
        <f t="shared" si="0"/>
        <v>0.52380952380952384</v>
      </c>
      <c r="H12" s="7">
        <f t="shared" si="0"/>
        <v>0.19047619047619047</v>
      </c>
    </row>
    <row r="13" spans="1:8" x14ac:dyDescent="0.2">
      <c r="A13" t="s">
        <v>8398</v>
      </c>
      <c r="B13">
        <f>COUNTIFS( Sheet1!$D:$D, "&gt;=50000",Sheet1!$F:$F, "successful")</f>
        <v>86</v>
      </c>
      <c r="C13">
        <f>COUNTIFS( Sheet1!$D:$D, "&gt;=50000",Sheet1!$F:$F, "failed")</f>
        <v>258</v>
      </c>
      <c r="D13">
        <f>COUNTIFS( Sheet1!$D:$D, "&gt;=50000",Sheet1!$F:$F, "canceled")</f>
        <v>100</v>
      </c>
      <c r="E13">
        <f t="shared" si="1"/>
        <v>444</v>
      </c>
      <c r="F13" s="7">
        <f t="shared" si="2"/>
        <v>0.19369369369369369</v>
      </c>
      <c r="G13" s="7">
        <f t="shared" si="0"/>
        <v>0.58108108108108103</v>
      </c>
      <c r="H13" s="7">
        <f t="shared" si="0"/>
        <v>0.22522522522522523</v>
      </c>
    </row>
    <row r="16" spans="1:8" x14ac:dyDescent="0.2">
      <c r="A16" s="13">
        <v>0</v>
      </c>
    </row>
    <row r="17" spans="1:1" x14ac:dyDescent="0.2">
      <c r="A17" s="13">
        <f>A16+0.1</f>
        <v>0.1</v>
      </c>
    </row>
    <row r="18" spans="1:1" x14ac:dyDescent="0.2">
      <c r="A18" s="13">
        <f t="shared" ref="A18:A24" si="3">A17+0.1</f>
        <v>0.2</v>
      </c>
    </row>
    <row r="19" spans="1:1" x14ac:dyDescent="0.2">
      <c r="A19" s="13">
        <f t="shared" si="3"/>
        <v>0.30000000000000004</v>
      </c>
    </row>
    <row r="20" spans="1:1" x14ac:dyDescent="0.2">
      <c r="A20" s="13">
        <f t="shared" si="3"/>
        <v>0.4</v>
      </c>
    </row>
    <row r="21" spans="1:1" x14ac:dyDescent="0.2">
      <c r="A21" s="13">
        <f t="shared" si="3"/>
        <v>0.5</v>
      </c>
    </row>
    <row r="22" spans="1:1" x14ac:dyDescent="0.2">
      <c r="A22" s="13">
        <f t="shared" si="3"/>
        <v>0.6</v>
      </c>
    </row>
    <row r="23" spans="1:1" x14ac:dyDescent="0.2">
      <c r="A23" s="13">
        <f t="shared" si="3"/>
        <v>0.7</v>
      </c>
    </row>
    <row r="24" spans="1:1" x14ac:dyDescent="0.2">
      <c r="A24" s="13">
        <f t="shared" si="3"/>
        <v>0.79999999999999993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504D8-AFF8-9C49-86E4-4342ECE4B354}">
  <dimension ref="A1:H3"/>
  <sheetViews>
    <sheetView tabSelected="1" workbookViewId="0">
      <selection activeCell="A5" sqref="A5"/>
    </sheetView>
  </sheetViews>
  <sheetFormatPr baseColWidth="10" defaultRowHeight="15" x14ac:dyDescent="0.2"/>
  <cols>
    <col min="2" max="2" width="11.6640625" bestFit="1" customWidth="1"/>
    <col min="3" max="4" width="11" bestFit="1" customWidth="1"/>
    <col min="5" max="5" width="13.6640625" bestFit="1" customWidth="1"/>
    <col min="6" max="6" width="14.6640625" bestFit="1" customWidth="1"/>
    <col min="7" max="7" width="16.1640625" customWidth="1"/>
  </cols>
  <sheetData>
    <row r="1" spans="1:8" x14ac:dyDescent="0.2">
      <c r="A1" s="14"/>
      <c r="B1" s="14" t="s">
        <v>8406</v>
      </c>
      <c r="C1" s="14" t="s">
        <v>8407</v>
      </c>
      <c r="D1" s="14" t="s">
        <v>8408</v>
      </c>
      <c r="E1" s="14" t="s">
        <v>8409</v>
      </c>
      <c r="F1" s="14" t="s">
        <v>8410</v>
      </c>
      <c r="G1" s="14" t="s">
        <v>8411</v>
      </c>
      <c r="H1" s="14"/>
    </row>
    <row r="2" spans="1:8" x14ac:dyDescent="0.2">
      <c r="A2" s="14" t="s">
        <v>8404</v>
      </c>
      <c r="B2" s="15">
        <f>SUM('successful outcomes'!B2:B2186)/COUNT('successful outcomes'!B2:B2186)</f>
        <v>194.42517162471395</v>
      </c>
      <c r="C2" s="15">
        <f>MEDIAN('successful outcomes'!B2:B2186)</f>
        <v>62</v>
      </c>
      <c r="D2" s="15">
        <f>MIN('successful outcomes'!B2:B2186)</f>
        <v>1</v>
      </c>
      <c r="E2" s="15">
        <f>MAX('successful outcomes'!B2:B2186)</f>
        <v>26457</v>
      </c>
      <c r="F2" s="15">
        <f>VAR('successful outcomes'!B2:B2186)</f>
        <v>713167.37912800396</v>
      </c>
      <c r="G2" s="15">
        <f>STDEV('successful outcomes'!B2:B2186)</f>
        <v>844.49237955591047</v>
      </c>
    </row>
    <row r="3" spans="1:8" x14ac:dyDescent="0.2">
      <c r="A3" s="14" t="s">
        <v>8405</v>
      </c>
      <c r="B3" s="15">
        <f>SUM('Failed outcomes'!B2:B1531)/COUNT('Failed outcomes'!B2:B1531)</f>
        <v>17.709803921568628</v>
      </c>
      <c r="C3" s="15">
        <f>MEDIAN('Failed outcomes'!B2:B1531)</f>
        <v>4</v>
      </c>
      <c r="D3" s="15">
        <f>MIN('Failed outcomes'!B2:B1531)</f>
        <v>0</v>
      </c>
      <c r="E3" s="15">
        <f>MAX('Failed outcomes'!B2:B1531)</f>
        <v>1293</v>
      </c>
      <c r="F3" s="15">
        <f>VAR(('Failed outcomes'!B2:B1531))</f>
        <v>3775.6894394644714</v>
      </c>
      <c r="G3" s="15">
        <f>STDEV('Failed outcomes'!B2:B1531)</f>
        <v>61.446638959868842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C510A-7C56-3745-B9A9-515536FE7F2F}">
  <dimension ref="A1:B2186"/>
  <sheetViews>
    <sheetView topLeftCell="A2155" workbookViewId="0">
      <selection activeCell="A2187" sqref="A2187:E4407"/>
    </sheetView>
  </sheetViews>
  <sheetFormatPr baseColWidth="10" defaultRowHeight="15" x14ac:dyDescent="0.2"/>
  <sheetData>
    <row r="1" spans="1:2" x14ac:dyDescent="0.2">
      <c r="A1" t="s">
        <v>8400</v>
      </c>
      <c r="B1" t="s">
        <v>8401</v>
      </c>
    </row>
    <row r="2" spans="1:2" x14ac:dyDescent="0.2">
      <c r="A2" t="str">
        <f>IF(Sheet1!$F2 = "successful", "successful", 0)</f>
        <v>successful</v>
      </c>
      <c r="B2">
        <f>Sheet1!L2</f>
        <v>182</v>
      </c>
    </row>
    <row r="3" spans="1:2" x14ac:dyDescent="0.2">
      <c r="A3" t="str">
        <f>IF(Sheet1!$F3 = "successful", "successful", 0)</f>
        <v>successful</v>
      </c>
      <c r="B3">
        <f>Sheet1!L3</f>
        <v>79</v>
      </c>
    </row>
    <row r="4" spans="1:2" x14ac:dyDescent="0.2">
      <c r="A4" t="str">
        <f>IF(Sheet1!$F4 = "successful", "successful", 0)</f>
        <v>successful</v>
      </c>
      <c r="B4">
        <f>Sheet1!L4</f>
        <v>35</v>
      </c>
    </row>
    <row r="5" spans="1:2" x14ac:dyDescent="0.2">
      <c r="A5" t="str">
        <f>IF(Sheet1!$F5 = "successful", "successful", 0)</f>
        <v>successful</v>
      </c>
      <c r="B5">
        <f>Sheet1!L5</f>
        <v>150</v>
      </c>
    </row>
    <row r="6" spans="1:2" x14ac:dyDescent="0.2">
      <c r="A6" t="str">
        <f>IF(Sheet1!$F6 = "successful", "successful", 0)</f>
        <v>successful</v>
      </c>
      <c r="B6">
        <f>Sheet1!L6</f>
        <v>284</v>
      </c>
    </row>
    <row r="7" spans="1:2" x14ac:dyDescent="0.2">
      <c r="A7" t="str">
        <f>IF(Sheet1!$F7 = "successful", "successful", 0)</f>
        <v>successful</v>
      </c>
      <c r="B7">
        <f>Sheet1!L7</f>
        <v>47</v>
      </c>
    </row>
    <row r="8" spans="1:2" x14ac:dyDescent="0.2">
      <c r="A8" t="str">
        <f>IF(Sheet1!$F8 = "successful", "successful", 0)</f>
        <v>successful</v>
      </c>
      <c r="B8">
        <f>Sheet1!L8</f>
        <v>58</v>
      </c>
    </row>
    <row r="9" spans="1:2" x14ac:dyDescent="0.2">
      <c r="A9" t="str">
        <f>IF(Sheet1!$F9 = "successful", "successful", 0)</f>
        <v>successful</v>
      </c>
      <c r="B9">
        <f>Sheet1!L9</f>
        <v>57</v>
      </c>
    </row>
    <row r="10" spans="1:2" x14ac:dyDescent="0.2">
      <c r="A10" t="str">
        <f>IF(Sheet1!$F10 = "successful", "successful", 0)</f>
        <v>successful</v>
      </c>
      <c r="B10">
        <f>Sheet1!L10</f>
        <v>12</v>
      </c>
    </row>
    <row r="11" spans="1:2" x14ac:dyDescent="0.2">
      <c r="A11" t="str">
        <f>IF(Sheet1!$F11 = "successful", "successful", 0)</f>
        <v>successful</v>
      </c>
      <c r="B11">
        <f>Sheet1!L11</f>
        <v>20</v>
      </c>
    </row>
    <row r="12" spans="1:2" x14ac:dyDescent="0.2">
      <c r="A12" t="str">
        <f>IF(Sheet1!$F12 = "successful", "successful", 0)</f>
        <v>successful</v>
      </c>
      <c r="B12">
        <f>Sheet1!L12</f>
        <v>19</v>
      </c>
    </row>
    <row r="13" spans="1:2" x14ac:dyDescent="0.2">
      <c r="A13" t="str">
        <f>IF(Sheet1!$F13 = "successful", "successful", 0)</f>
        <v>successful</v>
      </c>
      <c r="B13">
        <f>Sheet1!L13</f>
        <v>75</v>
      </c>
    </row>
    <row r="14" spans="1:2" x14ac:dyDescent="0.2">
      <c r="A14" t="str">
        <f>IF(Sheet1!$F14 = "successful", "successful", 0)</f>
        <v>successful</v>
      </c>
      <c r="B14">
        <f>Sheet1!L14</f>
        <v>827</v>
      </c>
    </row>
    <row r="15" spans="1:2" x14ac:dyDescent="0.2">
      <c r="A15" t="str">
        <f>IF(Sheet1!$F15 = "successful", "successful", 0)</f>
        <v>successful</v>
      </c>
      <c r="B15">
        <f>Sheet1!L15</f>
        <v>51</v>
      </c>
    </row>
    <row r="16" spans="1:2" x14ac:dyDescent="0.2">
      <c r="A16" t="str">
        <f>IF(Sheet1!$F16 = "successful", "successful", 0)</f>
        <v>successful</v>
      </c>
      <c r="B16">
        <f>Sheet1!L16</f>
        <v>41</v>
      </c>
    </row>
    <row r="17" spans="1:2" x14ac:dyDescent="0.2">
      <c r="A17" t="str">
        <f>IF(Sheet1!$F17 = "successful", "successful", 0)</f>
        <v>successful</v>
      </c>
      <c r="B17">
        <f>Sheet1!L17</f>
        <v>98</v>
      </c>
    </row>
    <row r="18" spans="1:2" x14ac:dyDescent="0.2">
      <c r="A18" t="str">
        <f>IF(Sheet1!$F18 = "successful", "successful", 0)</f>
        <v>successful</v>
      </c>
      <c r="B18">
        <f>Sheet1!L18</f>
        <v>70</v>
      </c>
    </row>
    <row r="19" spans="1:2" x14ac:dyDescent="0.2">
      <c r="A19" t="str">
        <f>IF(Sheet1!$F19 = "successful", "successful", 0)</f>
        <v>successful</v>
      </c>
      <c r="B19">
        <f>Sheet1!L19</f>
        <v>36</v>
      </c>
    </row>
    <row r="20" spans="1:2" x14ac:dyDescent="0.2">
      <c r="A20" t="str">
        <f>IF(Sheet1!$F20 = "successful", "successful", 0)</f>
        <v>successful</v>
      </c>
      <c r="B20">
        <f>Sheet1!L20</f>
        <v>342</v>
      </c>
    </row>
    <row r="21" spans="1:2" x14ac:dyDescent="0.2">
      <c r="A21" t="str">
        <f>IF(Sheet1!$F21 = "successful", "successful", 0)</f>
        <v>successful</v>
      </c>
      <c r="B21">
        <f>Sheet1!L21</f>
        <v>22</v>
      </c>
    </row>
    <row r="22" spans="1:2" x14ac:dyDescent="0.2">
      <c r="A22" t="str">
        <f>IF(Sheet1!$F22 = "successful", "successful", 0)</f>
        <v>successful</v>
      </c>
      <c r="B22">
        <f>Sheet1!L22</f>
        <v>25</v>
      </c>
    </row>
    <row r="23" spans="1:2" x14ac:dyDescent="0.2">
      <c r="A23" t="str">
        <f>IF(Sheet1!$F23 = "successful", "successful", 0)</f>
        <v>successful</v>
      </c>
      <c r="B23">
        <f>Sheet1!L23</f>
        <v>101</v>
      </c>
    </row>
    <row r="24" spans="1:2" x14ac:dyDescent="0.2">
      <c r="A24" t="str">
        <f>IF(Sheet1!$F24 = "successful", "successful", 0)</f>
        <v>successful</v>
      </c>
      <c r="B24">
        <f>Sheet1!L24</f>
        <v>8</v>
      </c>
    </row>
    <row r="25" spans="1:2" x14ac:dyDescent="0.2">
      <c r="A25" t="str">
        <f>IF(Sheet1!$F25 = "successful", "successful", 0)</f>
        <v>successful</v>
      </c>
      <c r="B25">
        <f>Sheet1!L25</f>
        <v>23</v>
      </c>
    </row>
    <row r="26" spans="1:2" x14ac:dyDescent="0.2">
      <c r="A26" t="str">
        <f>IF(Sheet1!$F26 = "successful", "successful", 0)</f>
        <v>successful</v>
      </c>
      <c r="B26">
        <f>Sheet1!L26</f>
        <v>574</v>
      </c>
    </row>
    <row r="27" spans="1:2" x14ac:dyDescent="0.2">
      <c r="A27" t="str">
        <f>IF(Sheet1!$F27 = "successful", "successful", 0)</f>
        <v>successful</v>
      </c>
      <c r="B27">
        <f>Sheet1!L27</f>
        <v>14</v>
      </c>
    </row>
    <row r="28" spans="1:2" x14ac:dyDescent="0.2">
      <c r="A28" t="str">
        <f>IF(Sheet1!$F28 = "successful", "successful", 0)</f>
        <v>successful</v>
      </c>
      <c r="B28">
        <f>Sheet1!L28</f>
        <v>19</v>
      </c>
    </row>
    <row r="29" spans="1:2" x14ac:dyDescent="0.2">
      <c r="A29" t="str">
        <f>IF(Sheet1!$F29 = "successful", "successful", 0)</f>
        <v>successful</v>
      </c>
      <c r="B29">
        <f>Sheet1!L29</f>
        <v>150</v>
      </c>
    </row>
    <row r="30" spans="1:2" x14ac:dyDescent="0.2">
      <c r="A30" t="str">
        <f>IF(Sheet1!$F30 = "successful", "successful", 0)</f>
        <v>successful</v>
      </c>
      <c r="B30">
        <f>Sheet1!L30</f>
        <v>71</v>
      </c>
    </row>
    <row r="31" spans="1:2" x14ac:dyDescent="0.2">
      <c r="A31" t="str">
        <f>IF(Sheet1!$F31 = "successful", "successful", 0)</f>
        <v>successful</v>
      </c>
      <c r="B31">
        <f>Sheet1!L31</f>
        <v>117</v>
      </c>
    </row>
    <row r="32" spans="1:2" x14ac:dyDescent="0.2">
      <c r="A32" t="str">
        <f>IF(Sheet1!$F32 = "successful", "successful", 0)</f>
        <v>successful</v>
      </c>
      <c r="B32">
        <f>Sheet1!L32</f>
        <v>53</v>
      </c>
    </row>
    <row r="33" spans="1:2" x14ac:dyDescent="0.2">
      <c r="A33" t="str">
        <f>IF(Sheet1!$F33 = "successful", "successful", 0)</f>
        <v>successful</v>
      </c>
      <c r="B33">
        <f>Sheet1!L33</f>
        <v>1</v>
      </c>
    </row>
    <row r="34" spans="1:2" x14ac:dyDescent="0.2">
      <c r="A34" t="str">
        <f>IF(Sheet1!$F34 = "successful", "successful", 0)</f>
        <v>successful</v>
      </c>
      <c r="B34">
        <f>Sheet1!L34</f>
        <v>89</v>
      </c>
    </row>
    <row r="35" spans="1:2" x14ac:dyDescent="0.2">
      <c r="A35" t="str">
        <f>IF(Sheet1!$F35 = "successful", "successful", 0)</f>
        <v>successful</v>
      </c>
      <c r="B35">
        <f>Sheet1!L35</f>
        <v>64</v>
      </c>
    </row>
    <row r="36" spans="1:2" x14ac:dyDescent="0.2">
      <c r="A36" t="str">
        <f>IF(Sheet1!$F36 = "successful", "successful", 0)</f>
        <v>successful</v>
      </c>
      <c r="B36">
        <f>Sheet1!L36</f>
        <v>68</v>
      </c>
    </row>
    <row r="37" spans="1:2" x14ac:dyDescent="0.2">
      <c r="A37" t="str">
        <f>IF(Sheet1!$F37 = "successful", "successful", 0)</f>
        <v>successful</v>
      </c>
      <c r="B37">
        <f>Sheet1!L37</f>
        <v>28</v>
      </c>
    </row>
    <row r="38" spans="1:2" x14ac:dyDescent="0.2">
      <c r="A38" t="str">
        <f>IF(Sheet1!$F38 = "successful", "successful", 0)</f>
        <v>successful</v>
      </c>
      <c r="B38">
        <f>Sheet1!L38</f>
        <v>44</v>
      </c>
    </row>
    <row r="39" spans="1:2" x14ac:dyDescent="0.2">
      <c r="A39" t="str">
        <f>IF(Sheet1!$F39 = "successful", "successful", 0)</f>
        <v>successful</v>
      </c>
      <c r="B39">
        <f>Sheet1!L39</f>
        <v>253</v>
      </c>
    </row>
    <row r="40" spans="1:2" x14ac:dyDescent="0.2">
      <c r="A40" t="str">
        <f>IF(Sheet1!$F40 = "successful", "successful", 0)</f>
        <v>successful</v>
      </c>
      <c r="B40">
        <f>Sheet1!L40</f>
        <v>66</v>
      </c>
    </row>
    <row r="41" spans="1:2" x14ac:dyDescent="0.2">
      <c r="A41" t="str">
        <f>IF(Sheet1!$F41 = "successful", "successful", 0)</f>
        <v>successful</v>
      </c>
      <c r="B41">
        <f>Sheet1!L41</f>
        <v>217</v>
      </c>
    </row>
    <row r="42" spans="1:2" x14ac:dyDescent="0.2">
      <c r="A42" t="str">
        <f>IF(Sheet1!$F42 = "successful", "successful", 0)</f>
        <v>successful</v>
      </c>
      <c r="B42">
        <f>Sheet1!L42</f>
        <v>16</v>
      </c>
    </row>
    <row r="43" spans="1:2" x14ac:dyDescent="0.2">
      <c r="A43" t="str">
        <f>IF(Sheet1!$F43 = "successful", "successful", 0)</f>
        <v>successful</v>
      </c>
      <c r="B43">
        <f>Sheet1!L43</f>
        <v>19</v>
      </c>
    </row>
    <row r="44" spans="1:2" x14ac:dyDescent="0.2">
      <c r="A44" t="str">
        <f>IF(Sheet1!$F44 = "successful", "successful", 0)</f>
        <v>successful</v>
      </c>
      <c r="B44">
        <f>Sheet1!L44</f>
        <v>169</v>
      </c>
    </row>
    <row r="45" spans="1:2" x14ac:dyDescent="0.2">
      <c r="A45" t="str">
        <f>IF(Sheet1!$F45 = "successful", "successful", 0)</f>
        <v>successful</v>
      </c>
      <c r="B45">
        <f>Sheet1!L45</f>
        <v>263</v>
      </c>
    </row>
    <row r="46" spans="1:2" x14ac:dyDescent="0.2">
      <c r="A46" t="str">
        <f>IF(Sheet1!$F46 = "successful", "successful", 0)</f>
        <v>successful</v>
      </c>
      <c r="B46">
        <f>Sheet1!L46</f>
        <v>15</v>
      </c>
    </row>
    <row r="47" spans="1:2" x14ac:dyDescent="0.2">
      <c r="A47" t="str">
        <f>IF(Sheet1!$F47 = "successful", "successful", 0)</f>
        <v>successful</v>
      </c>
      <c r="B47">
        <f>Sheet1!L47</f>
        <v>61</v>
      </c>
    </row>
    <row r="48" spans="1:2" x14ac:dyDescent="0.2">
      <c r="A48" t="str">
        <f>IF(Sheet1!$F48 = "successful", "successful", 0)</f>
        <v>successful</v>
      </c>
      <c r="B48">
        <f>Sheet1!L48</f>
        <v>45</v>
      </c>
    </row>
    <row r="49" spans="1:2" x14ac:dyDescent="0.2">
      <c r="A49" t="str">
        <f>IF(Sheet1!$F49 = "successful", "successful", 0)</f>
        <v>successful</v>
      </c>
      <c r="B49">
        <f>Sheet1!L49</f>
        <v>70</v>
      </c>
    </row>
    <row r="50" spans="1:2" x14ac:dyDescent="0.2">
      <c r="A50" t="str">
        <f>IF(Sheet1!$F50 = "successful", "successful", 0)</f>
        <v>successful</v>
      </c>
      <c r="B50">
        <f>Sheet1!L50</f>
        <v>38</v>
      </c>
    </row>
    <row r="51" spans="1:2" x14ac:dyDescent="0.2">
      <c r="A51" t="str">
        <f>IF(Sheet1!$F51 = "successful", "successful", 0)</f>
        <v>successful</v>
      </c>
      <c r="B51">
        <f>Sheet1!L51</f>
        <v>87</v>
      </c>
    </row>
    <row r="52" spans="1:2" x14ac:dyDescent="0.2">
      <c r="A52" t="str">
        <f>IF(Sheet1!$F52 = "successful", "successful", 0)</f>
        <v>successful</v>
      </c>
      <c r="B52">
        <f>Sheet1!L52</f>
        <v>22</v>
      </c>
    </row>
    <row r="53" spans="1:2" x14ac:dyDescent="0.2">
      <c r="A53" t="str">
        <f>IF(Sheet1!$F53 = "successful", "successful", 0)</f>
        <v>successful</v>
      </c>
      <c r="B53">
        <f>Sheet1!L53</f>
        <v>119</v>
      </c>
    </row>
    <row r="54" spans="1:2" x14ac:dyDescent="0.2">
      <c r="A54" t="str">
        <f>IF(Sheet1!$F54 = "successful", "successful", 0)</f>
        <v>successful</v>
      </c>
      <c r="B54">
        <f>Sheet1!L54</f>
        <v>52</v>
      </c>
    </row>
    <row r="55" spans="1:2" x14ac:dyDescent="0.2">
      <c r="A55" t="str">
        <f>IF(Sheet1!$F55 = "successful", "successful", 0)</f>
        <v>successful</v>
      </c>
      <c r="B55">
        <f>Sheet1!L55</f>
        <v>117</v>
      </c>
    </row>
    <row r="56" spans="1:2" x14ac:dyDescent="0.2">
      <c r="A56" t="str">
        <f>IF(Sheet1!$F56 = "successful", "successful", 0)</f>
        <v>successful</v>
      </c>
      <c r="B56">
        <f>Sheet1!L56</f>
        <v>52</v>
      </c>
    </row>
    <row r="57" spans="1:2" x14ac:dyDescent="0.2">
      <c r="A57" t="str">
        <f>IF(Sheet1!$F57 = "successful", "successful", 0)</f>
        <v>successful</v>
      </c>
      <c r="B57">
        <f>Sheet1!L57</f>
        <v>86</v>
      </c>
    </row>
    <row r="58" spans="1:2" x14ac:dyDescent="0.2">
      <c r="A58" t="str">
        <f>IF(Sheet1!$F58 = "successful", "successful", 0)</f>
        <v>successful</v>
      </c>
      <c r="B58">
        <f>Sheet1!L58</f>
        <v>174</v>
      </c>
    </row>
    <row r="59" spans="1:2" x14ac:dyDescent="0.2">
      <c r="A59" t="str">
        <f>IF(Sheet1!$F59 = "successful", "successful", 0)</f>
        <v>successful</v>
      </c>
      <c r="B59">
        <f>Sheet1!L59</f>
        <v>69</v>
      </c>
    </row>
    <row r="60" spans="1:2" x14ac:dyDescent="0.2">
      <c r="A60" t="str">
        <f>IF(Sheet1!$F60 = "successful", "successful", 0)</f>
        <v>successful</v>
      </c>
      <c r="B60">
        <f>Sheet1!L60</f>
        <v>75</v>
      </c>
    </row>
    <row r="61" spans="1:2" x14ac:dyDescent="0.2">
      <c r="A61" t="str">
        <f>IF(Sheet1!$F61 = "successful", "successful", 0)</f>
        <v>successful</v>
      </c>
      <c r="B61">
        <f>Sheet1!L61</f>
        <v>33</v>
      </c>
    </row>
    <row r="62" spans="1:2" x14ac:dyDescent="0.2">
      <c r="A62" t="str">
        <f>IF(Sheet1!$F62 = "successful", "successful", 0)</f>
        <v>successful</v>
      </c>
      <c r="B62">
        <f>Sheet1!L62</f>
        <v>108</v>
      </c>
    </row>
    <row r="63" spans="1:2" x14ac:dyDescent="0.2">
      <c r="A63" t="str">
        <f>IF(Sheet1!$F63 = "successful", "successful", 0)</f>
        <v>successful</v>
      </c>
      <c r="B63">
        <f>Sheet1!L63</f>
        <v>23</v>
      </c>
    </row>
    <row r="64" spans="1:2" x14ac:dyDescent="0.2">
      <c r="A64" t="str">
        <f>IF(Sheet1!$F64 = "successful", "successful", 0)</f>
        <v>successful</v>
      </c>
      <c r="B64">
        <f>Sheet1!L64</f>
        <v>48</v>
      </c>
    </row>
    <row r="65" spans="1:2" x14ac:dyDescent="0.2">
      <c r="A65" t="str">
        <f>IF(Sheet1!$F65 = "successful", "successful", 0)</f>
        <v>successful</v>
      </c>
      <c r="B65">
        <f>Sheet1!L65</f>
        <v>64</v>
      </c>
    </row>
    <row r="66" spans="1:2" x14ac:dyDescent="0.2">
      <c r="A66" t="str">
        <f>IF(Sheet1!$F66 = "successful", "successful", 0)</f>
        <v>successful</v>
      </c>
      <c r="B66">
        <f>Sheet1!L66</f>
        <v>24</v>
      </c>
    </row>
    <row r="67" spans="1:2" x14ac:dyDescent="0.2">
      <c r="A67" t="str">
        <f>IF(Sheet1!$F67 = "successful", "successful", 0)</f>
        <v>successful</v>
      </c>
      <c r="B67">
        <f>Sheet1!L67</f>
        <v>57</v>
      </c>
    </row>
    <row r="68" spans="1:2" x14ac:dyDescent="0.2">
      <c r="A68" t="str">
        <f>IF(Sheet1!$F68 = "successful", "successful", 0)</f>
        <v>successful</v>
      </c>
      <c r="B68">
        <f>Sheet1!L68</f>
        <v>26</v>
      </c>
    </row>
    <row r="69" spans="1:2" x14ac:dyDescent="0.2">
      <c r="A69" t="str">
        <f>IF(Sheet1!$F69 = "successful", "successful", 0)</f>
        <v>successful</v>
      </c>
      <c r="B69">
        <f>Sheet1!L69</f>
        <v>20</v>
      </c>
    </row>
    <row r="70" spans="1:2" x14ac:dyDescent="0.2">
      <c r="A70" t="str">
        <f>IF(Sheet1!$F70 = "successful", "successful", 0)</f>
        <v>successful</v>
      </c>
      <c r="B70">
        <f>Sheet1!L70</f>
        <v>36</v>
      </c>
    </row>
    <row r="71" spans="1:2" x14ac:dyDescent="0.2">
      <c r="A71" t="str">
        <f>IF(Sheet1!$F71 = "successful", "successful", 0)</f>
        <v>successful</v>
      </c>
      <c r="B71">
        <f>Sheet1!L71</f>
        <v>178</v>
      </c>
    </row>
    <row r="72" spans="1:2" x14ac:dyDescent="0.2">
      <c r="A72" t="str">
        <f>IF(Sheet1!$F72 = "successful", "successful", 0)</f>
        <v>successful</v>
      </c>
      <c r="B72">
        <f>Sheet1!L72</f>
        <v>17</v>
      </c>
    </row>
    <row r="73" spans="1:2" x14ac:dyDescent="0.2">
      <c r="A73" t="str">
        <f>IF(Sheet1!$F73 = "successful", "successful", 0)</f>
        <v>successful</v>
      </c>
      <c r="B73">
        <f>Sheet1!L73</f>
        <v>32</v>
      </c>
    </row>
    <row r="74" spans="1:2" x14ac:dyDescent="0.2">
      <c r="A74" t="str">
        <f>IF(Sheet1!$F74 = "successful", "successful", 0)</f>
        <v>successful</v>
      </c>
      <c r="B74">
        <f>Sheet1!L74</f>
        <v>41</v>
      </c>
    </row>
    <row r="75" spans="1:2" x14ac:dyDescent="0.2">
      <c r="A75" t="str">
        <f>IF(Sheet1!$F75 = "successful", "successful", 0)</f>
        <v>successful</v>
      </c>
      <c r="B75">
        <f>Sheet1!L75</f>
        <v>18</v>
      </c>
    </row>
    <row r="76" spans="1:2" x14ac:dyDescent="0.2">
      <c r="A76" t="str">
        <f>IF(Sheet1!$F76 = "successful", "successful", 0)</f>
        <v>successful</v>
      </c>
      <c r="B76">
        <f>Sheet1!L76</f>
        <v>29</v>
      </c>
    </row>
    <row r="77" spans="1:2" x14ac:dyDescent="0.2">
      <c r="A77" t="str">
        <f>IF(Sheet1!$F77 = "successful", "successful", 0)</f>
        <v>successful</v>
      </c>
      <c r="B77">
        <f>Sheet1!L77</f>
        <v>47</v>
      </c>
    </row>
    <row r="78" spans="1:2" x14ac:dyDescent="0.2">
      <c r="A78" t="str">
        <f>IF(Sheet1!$F78 = "successful", "successful", 0)</f>
        <v>successful</v>
      </c>
      <c r="B78">
        <f>Sheet1!L78</f>
        <v>15</v>
      </c>
    </row>
    <row r="79" spans="1:2" x14ac:dyDescent="0.2">
      <c r="A79" t="str">
        <f>IF(Sheet1!$F79 = "successful", "successful", 0)</f>
        <v>successful</v>
      </c>
      <c r="B79">
        <f>Sheet1!L79</f>
        <v>26</v>
      </c>
    </row>
    <row r="80" spans="1:2" x14ac:dyDescent="0.2">
      <c r="A80" t="str">
        <f>IF(Sheet1!$F80 = "successful", "successful", 0)</f>
        <v>successful</v>
      </c>
      <c r="B80">
        <f>Sheet1!L80</f>
        <v>35</v>
      </c>
    </row>
    <row r="81" spans="1:2" x14ac:dyDescent="0.2">
      <c r="A81" t="str">
        <f>IF(Sheet1!$F81 = "successful", "successful", 0)</f>
        <v>successful</v>
      </c>
      <c r="B81">
        <f>Sheet1!L81</f>
        <v>41</v>
      </c>
    </row>
    <row r="82" spans="1:2" x14ac:dyDescent="0.2">
      <c r="A82" t="str">
        <f>IF(Sheet1!$F82 = "successful", "successful", 0)</f>
        <v>successful</v>
      </c>
      <c r="B82">
        <f>Sheet1!L82</f>
        <v>47</v>
      </c>
    </row>
    <row r="83" spans="1:2" x14ac:dyDescent="0.2">
      <c r="A83" t="str">
        <f>IF(Sheet1!$F83 = "successful", "successful", 0)</f>
        <v>successful</v>
      </c>
      <c r="B83">
        <f>Sheet1!L83</f>
        <v>28</v>
      </c>
    </row>
    <row r="84" spans="1:2" x14ac:dyDescent="0.2">
      <c r="A84" t="str">
        <f>IF(Sheet1!$F84 = "successful", "successful", 0)</f>
        <v>successful</v>
      </c>
      <c r="B84">
        <f>Sheet1!L84</f>
        <v>100</v>
      </c>
    </row>
    <row r="85" spans="1:2" x14ac:dyDescent="0.2">
      <c r="A85" t="str">
        <f>IF(Sheet1!$F85 = "successful", "successful", 0)</f>
        <v>successful</v>
      </c>
      <c r="B85">
        <f>Sheet1!L85</f>
        <v>13</v>
      </c>
    </row>
    <row r="86" spans="1:2" x14ac:dyDescent="0.2">
      <c r="A86" t="str">
        <f>IF(Sheet1!$F86 = "successful", "successful", 0)</f>
        <v>successful</v>
      </c>
      <c r="B86">
        <f>Sheet1!L86</f>
        <v>7</v>
      </c>
    </row>
    <row r="87" spans="1:2" x14ac:dyDescent="0.2">
      <c r="A87" t="str">
        <f>IF(Sheet1!$F87 = "successful", "successful", 0)</f>
        <v>successful</v>
      </c>
      <c r="B87">
        <f>Sheet1!L87</f>
        <v>21</v>
      </c>
    </row>
    <row r="88" spans="1:2" x14ac:dyDescent="0.2">
      <c r="A88" t="str">
        <f>IF(Sheet1!$F88 = "successful", "successful", 0)</f>
        <v>successful</v>
      </c>
      <c r="B88">
        <f>Sheet1!L88</f>
        <v>17</v>
      </c>
    </row>
    <row r="89" spans="1:2" x14ac:dyDescent="0.2">
      <c r="A89" t="str">
        <f>IF(Sheet1!$F89 = "successful", "successful", 0)</f>
        <v>successful</v>
      </c>
      <c r="B89">
        <f>Sheet1!L89</f>
        <v>25</v>
      </c>
    </row>
    <row r="90" spans="1:2" x14ac:dyDescent="0.2">
      <c r="A90" t="str">
        <f>IF(Sheet1!$F90 = "successful", "successful", 0)</f>
        <v>successful</v>
      </c>
      <c r="B90">
        <f>Sheet1!L90</f>
        <v>60</v>
      </c>
    </row>
    <row r="91" spans="1:2" x14ac:dyDescent="0.2">
      <c r="A91" t="str">
        <f>IF(Sheet1!$F91 = "successful", "successful", 0)</f>
        <v>successful</v>
      </c>
      <c r="B91">
        <f>Sheet1!L91</f>
        <v>56</v>
      </c>
    </row>
    <row r="92" spans="1:2" x14ac:dyDescent="0.2">
      <c r="A92" t="str">
        <f>IF(Sheet1!$F92 = "successful", "successful", 0)</f>
        <v>successful</v>
      </c>
      <c r="B92">
        <f>Sheet1!L92</f>
        <v>16</v>
      </c>
    </row>
    <row r="93" spans="1:2" x14ac:dyDescent="0.2">
      <c r="A93" t="str">
        <f>IF(Sheet1!$F93 = "successful", "successful", 0)</f>
        <v>successful</v>
      </c>
      <c r="B93">
        <f>Sheet1!L93</f>
        <v>46</v>
      </c>
    </row>
    <row r="94" spans="1:2" x14ac:dyDescent="0.2">
      <c r="A94" t="str">
        <f>IF(Sheet1!$F94 = "successful", "successful", 0)</f>
        <v>successful</v>
      </c>
      <c r="B94">
        <f>Sheet1!L94</f>
        <v>43</v>
      </c>
    </row>
    <row r="95" spans="1:2" x14ac:dyDescent="0.2">
      <c r="A95" t="str">
        <f>IF(Sheet1!$F95 = "successful", "successful", 0)</f>
        <v>successful</v>
      </c>
      <c r="B95">
        <f>Sheet1!L95</f>
        <v>15</v>
      </c>
    </row>
    <row r="96" spans="1:2" x14ac:dyDescent="0.2">
      <c r="A96" t="str">
        <f>IF(Sheet1!$F96 = "successful", "successful", 0)</f>
        <v>successful</v>
      </c>
      <c r="B96">
        <f>Sheet1!L96</f>
        <v>12</v>
      </c>
    </row>
    <row r="97" spans="1:2" x14ac:dyDescent="0.2">
      <c r="A97" t="str">
        <f>IF(Sheet1!$F97 = "successful", "successful", 0)</f>
        <v>successful</v>
      </c>
      <c r="B97">
        <f>Sheet1!L97</f>
        <v>21</v>
      </c>
    </row>
    <row r="98" spans="1:2" x14ac:dyDescent="0.2">
      <c r="A98" t="str">
        <f>IF(Sheet1!$F98 = "successful", "successful", 0)</f>
        <v>successful</v>
      </c>
      <c r="B98">
        <f>Sheet1!L98</f>
        <v>34</v>
      </c>
    </row>
    <row r="99" spans="1:2" x14ac:dyDescent="0.2">
      <c r="A99" t="str">
        <f>IF(Sheet1!$F99 = "successful", "successful", 0)</f>
        <v>successful</v>
      </c>
      <c r="B99">
        <f>Sheet1!L99</f>
        <v>8</v>
      </c>
    </row>
    <row r="100" spans="1:2" x14ac:dyDescent="0.2">
      <c r="A100" t="str">
        <f>IF(Sheet1!$F100 = "successful", "successful", 0)</f>
        <v>successful</v>
      </c>
      <c r="B100">
        <f>Sheet1!L100</f>
        <v>60</v>
      </c>
    </row>
    <row r="101" spans="1:2" x14ac:dyDescent="0.2">
      <c r="A101" t="str">
        <f>IF(Sheet1!$F101 = "successful", "successful", 0)</f>
        <v>successful</v>
      </c>
      <c r="B101">
        <f>Sheet1!L101</f>
        <v>39</v>
      </c>
    </row>
    <row r="102" spans="1:2" x14ac:dyDescent="0.2">
      <c r="A102" t="str">
        <f>IF(Sheet1!$F102 = "successful", "successful", 0)</f>
        <v>successful</v>
      </c>
      <c r="B102">
        <f>Sheet1!L102</f>
        <v>26</v>
      </c>
    </row>
    <row r="103" spans="1:2" x14ac:dyDescent="0.2">
      <c r="A103" t="str">
        <f>IF(Sheet1!$F103 = "successful", "successful", 0)</f>
        <v>successful</v>
      </c>
      <c r="B103">
        <f>Sheet1!L103</f>
        <v>35</v>
      </c>
    </row>
    <row r="104" spans="1:2" x14ac:dyDescent="0.2">
      <c r="A104" t="str">
        <f>IF(Sheet1!$F104 = "successful", "successful", 0)</f>
        <v>successful</v>
      </c>
      <c r="B104">
        <f>Sheet1!L104</f>
        <v>65</v>
      </c>
    </row>
    <row r="105" spans="1:2" x14ac:dyDescent="0.2">
      <c r="A105" t="str">
        <f>IF(Sheet1!$F105 = "successful", "successful", 0)</f>
        <v>successful</v>
      </c>
      <c r="B105">
        <f>Sheet1!L105</f>
        <v>49</v>
      </c>
    </row>
    <row r="106" spans="1:2" x14ac:dyDescent="0.2">
      <c r="A106" t="str">
        <f>IF(Sheet1!$F106 = "successful", "successful", 0)</f>
        <v>successful</v>
      </c>
      <c r="B106">
        <f>Sheet1!L106</f>
        <v>10</v>
      </c>
    </row>
    <row r="107" spans="1:2" x14ac:dyDescent="0.2">
      <c r="A107" t="str">
        <f>IF(Sheet1!$F107 = "successful", "successful", 0)</f>
        <v>successful</v>
      </c>
      <c r="B107">
        <f>Sheet1!L107</f>
        <v>60</v>
      </c>
    </row>
    <row r="108" spans="1:2" x14ac:dyDescent="0.2">
      <c r="A108" t="str">
        <f>IF(Sheet1!$F108 = "successful", "successful", 0)</f>
        <v>successful</v>
      </c>
      <c r="B108">
        <f>Sheet1!L108</f>
        <v>27</v>
      </c>
    </row>
    <row r="109" spans="1:2" x14ac:dyDescent="0.2">
      <c r="A109" t="str">
        <f>IF(Sheet1!$F109 = "successful", "successful", 0)</f>
        <v>successful</v>
      </c>
      <c r="B109">
        <f>Sheet1!L109</f>
        <v>69</v>
      </c>
    </row>
    <row r="110" spans="1:2" x14ac:dyDescent="0.2">
      <c r="A110" t="str">
        <f>IF(Sheet1!$F110 = "successful", "successful", 0)</f>
        <v>successful</v>
      </c>
      <c r="B110">
        <f>Sheet1!L110</f>
        <v>47</v>
      </c>
    </row>
    <row r="111" spans="1:2" x14ac:dyDescent="0.2">
      <c r="A111" t="str">
        <f>IF(Sheet1!$F111 = "successful", "successful", 0)</f>
        <v>successful</v>
      </c>
      <c r="B111">
        <f>Sheet1!L111</f>
        <v>47</v>
      </c>
    </row>
    <row r="112" spans="1:2" x14ac:dyDescent="0.2">
      <c r="A112" t="str">
        <f>IF(Sheet1!$F112 = "successful", "successful", 0)</f>
        <v>successful</v>
      </c>
      <c r="B112">
        <f>Sheet1!L112</f>
        <v>26</v>
      </c>
    </row>
    <row r="113" spans="1:2" x14ac:dyDescent="0.2">
      <c r="A113" t="str">
        <f>IF(Sheet1!$F113 = "successful", "successful", 0)</f>
        <v>successful</v>
      </c>
      <c r="B113">
        <f>Sheet1!L113</f>
        <v>53</v>
      </c>
    </row>
    <row r="114" spans="1:2" x14ac:dyDescent="0.2">
      <c r="A114" t="str">
        <f>IF(Sheet1!$F114 = "successful", "successful", 0)</f>
        <v>successful</v>
      </c>
      <c r="B114">
        <f>Sheet1!L114</f>
        <v>81</v>
      </c>
    </row>
    <row r="115" spans="1:2" x14ac:dyDescent="0.2">
      <c r="A115" t="str">
        <f>IF(Sheet1!$F115 = "successful", "successful", 0)</f>
        <v>successful</v>
      </c>
      <c r="B115">
        <f>Sheet1!L115</f>
        <v>78</v>
      </c>
    </row>
    <row r="116" spans="1:2" x14ac:dyDescent="0.2">
      <c r="A116" t="str">
        <f>IF(Sheet1!$F116 = "successful", "successful", 0)</f>
        <v>successful</v>
      </c>
      <c r="B116">
        <f>Sheet1!L116</f>
        <v>35</v>
      </c>
    </row>
    <row r="117" spans="1:2" x14ac:dyDescent="0.2">
      <c r="A117" t="str">
        <f>IF(Sheet1!$F117 = "successful", "successful", 0)</f>
        <v>successful</v>
      </c>
      <c r="B117">
        <f>Sheet1!L117</f>
        <v>22</v>
      </c>
    </row>
    <row r="118" spans="1:2" x14ac:dyDescent="0.2">
      <c r="A118" t="str">
        <f>IF(Sheet1!$F118 = "successful", "successful", 0)</f>
        <v>successful</v>
      </c>
      <c r="B118">
        <f>Sheet1!L118</f>
        <v>57</v>
      </c>
    </row>
    <row r="119" spans="1:2" x14ac:dyDescent="0.2">
      <c r="A119" t="str">
        <f>IF(Sheet1!$F119 = "successful", "successful", 0)</f>
        <v>successful</v>
      </c>
      <c r="B119">
        <f>Sheet1!L119</f>
        <v>27</v>
      </c>
    </row>
    <row r="120" spans="1:2" x14ac:dyDescent="0.2">
      <c r="A120" t="str">
        <f>IF(Sheet1!$F120 = "successful", "successful", 0)</f>
        <v>successful</v>
      </c>
      <c r="B120">
        <f>Sheet1!L120</f>
        <v>39</v>
      </c>
    </row>
    <row r="121" spans="1:2" x14ac:dyDescent="0.2">
      <c r="A121" t="str">
        <f>IF(Sheet1!$F121 = "successful", "successful", 0)</f>
        <v>successful</v>
      </c>
      <c r="B121">
        <f>Sheet1!L121</f>
        <v>37</v>
      </c>
    </row>
    <row r="122" spans="1:2" x14ac:dyDescent="0.2">
      <c r="A122" t="str">
        <f>IF(Sheet1!$F242 = "successful", "successful", 0)</f>
        <v>successful</v>
      </c>
      <c r="B122">
        <f>Sheet1!L242</f>
        <v>137</v>
      </c>
    </row>
    <row r="123" spans="1:2" x14ac:dyDescent="0.2">
      <c r="A123" t="str">
        <f>IF(Sheet1!$F243 = "successful", "successful", 0)</f>
        <v>successful</v>
      </c>
      <c r="B123">
        <f>Sheet1!L243</f>
        <v>376</v>
      </c>
    </row>
    <row r="124" spans="1:2" x14ac:dyDescent="0.2">
      <c r="A124" t="str">
        <f>IF(Sheet1!$F244 = "successful", "successful", 0)</f>
        <v>successful</v>
      </c>
      <c r="B124">
        <f>Sheet1!L244</f>
        <v>202</v>
      </c>
    </row>
    <row r="125" spans="1:2" x14ac:dyDescent="0.2">
      <c r="A125" t="str">
        <f>IF(Sheet1!$F245 = "successful", "successful", 0)</f>
        <v>successful</v>
      </c>
      <c r="B125">
        <f>Sheet1!L245</f>
        <v>328</v>
      </c>
    </row>
    <row r="126" spans="1:2" x14ac:dyDescent="0.2">
      <c r="A126" t="str">
        <f>IF(Sheet1!$F246 = "successful", "successful", 0)</f>
        <v>successful</v>
      </c>
      <c r="B126">
        <f>Sheet1!L246</f>
        <v>84</v>
      </c>
    </row>
    <row r="127" spans="1:2" x14ac:dyDescent="0.2">
      <c r="A127" t="str">
        <f>IF(Sheet1!$F247 = "successful", "successful", 0)</f>
        <v>successful</v>
      </c>
      <c r="B127">
        <f>Sheet1!L247</f>
        <v>96</v>
      </c>
    </row>
    <row r="128" spans="1:2" x14ac:dyDescent="0.2">
      <c r="A128" t="str">
        <f>IF(Sheet1!$F248 = "successful", "successful", 0)</f>
        <v>successful</v>
      </c>
      <c r="B128">
        <f>Sheet1!L248</f>
        <v>223</v>
      </c>
    </row>
    <row r="129" spans="1:2" x14ac:dyDescent="0.2">
      <c r="A129" t="str">
        <f>IF(Sheet1!$F249 = "successful", "successful", 0)</f>
        <v>successful</v>
      </c>
      <c r="B129">
        <f>Sheet1!L249</f>
        <v>62</v>
      </c>
    </row>
    <row r="130" spans="1:2" x14ac:dyDescent="0.2">
      <c r="A130" t="str">
        <f>IF(Sheet1!$F250 = "successful", "successful", 0)</f>
        <v>successful</v>
      </c>
      <c r="B130">
        <f>Sheet1!L250</f>
        <v>146</v>
      </c>
    </row>
    <row r="131" spans="1:2" x14ac:dyDescent="0.2">
      <c r="A131" t="str">
        <f>IF(Sheet1!$F251 = "successful", "successful", 0)</f>
        <v>successful</v>
      </c>
      <c r="B131">
        <f>Sheet1!L251</f>
        <v>235</v>
      </c>
    </row>
    <row r="132" spans="1:2" x14ac:dyDescent="0.2">
      <c r="A132" t="str">
        <f>IF(Sheet1!$F252 = "successful", "successful", 0)</f>
        <v>successful</v>
      </c>
      <c r="B132">
        <f>Sheet1!L252</f>
        <v>437</v>
      </c>
    </row>
    <row r="133" spans="1:2" x14ac:dyDescent="0.2">
      <c r="A133" t="str">
        <f>IF(Sheet1!$F253 = "successful", "successful", 0)</f>
        <v>successful</v>
      </c>
      <c r="B133">
        <f>Sheet1!L253</f>
        <v>77</v>
      </c>
    </row>
    <row r="134" spans="1:2" x14ac:dyDescent="0.2">
      <c r="A134" t="str">
        <f>IF(Sheet1!$F254 = "successful", "successful", 0)</f>
        <v>successful</v>
      </c>
      <c r="B134">
        <f>Sheet1!L254</f>
        <v>108</v>
      </c>
    </row>
    <row r="135" spans="1:2" x14ac:dyDescent="0.2">
      <c r="A135" t="str">
        <f>IF(Sheet1!$F255 = "successful", "successful", 0)</f>
        <v>successful</v>
      </c>
      <c r="B135">
        <f>Sheet1!L255</f>
        <v>7</v>
      </c>
    </row>
    <row r="136" spans="1:2" x14ac:dyDescent="0.2">
      <c r="A136" t="str">
        <f>IF(Sheet1!$F256 = "successful", "successful", 0)</f>
        <v>successful</v>
      </c>
      <c r="B136">
        <f>Sheet1!L256</f>
        <v>314</v>
      </c>
    </row>
    <row r="137" spans="1:2" x14ac:dyDescent="0.2">
      <c r="A137" t="str">
        <f>IF(Sheet1!$F257 = "successful", "successful", 0)</f>
        <v>successful</v>
      </c>
      <c r="B137">
        <f>Sheet1!L257</f>
        <v>188</v>
      </c>
    </row>
    <row r="138" spans="1:2" x14ac:dyDescent="0.2">
      <c r="A138" t="str">
        <f>IF(Sheet1!$F258 = "successful", "successful", 0)</f>
        <v>successful</v>
      </c>
      <c r="B138">
        <f>Sheet1!L258</f>
        <v>275</v>
      </c>
    </row>
    <row r="139" spans="1:2" x14ac:dyDescent="0.2">
      <c r="A139" t="str">
        <f>IF(Sheet1!$F259 = "successful", "successful", 0)</f>
        <v>successful</v>
      </c>
      <c r="B139">
        <f>Sheet1!L259</f>
        <v>560</v>
      </c>
    </row>
    <row r="140" spans="1:2" x14ac:dyDescent="0.2">
      <c r="A140" t="str">
        <f>IF(Sheet1!$F260 = "successful", "successful", 0)</f>
        <v>successful</v>
      </c>
      <c r="B140">
        <f>Sheet1!L260</f>
        <v>688</v>
      </c>
    </row>
    <row r="141" spans="1:2" x14ac:dyDescent="0.2">
      <c r="A141" t="str">
        <f>IF(Sheet1!$F261 = "successful", "successful", 0)</f>
        <v>successful</v>
      </c>
      <c r="B141">
        <f>Sheet1!L261</f>
        <v>942</v>
      </c>
    </row>
    <row r="142" spans="1:2" x14ac:dyDescent="0.2">
      <c r="A142" t="str">
        <f>IF(Sheet1!$F262 = "successful", "successful", 0)</f>
        <v>successful</v>
      </c>
      <c r="B142">
        <f>Sheet1!L262</f>
        <v>88</v>
      </c>
    </row>
    <row r="143" spans="1:2" x14ac:dyDescent="0.2">
      <c r="A143" t="str">
        <f>IF(Sheet1!$F263 = "successful", "successful", 0)</f>
        <v>successful</v>
      </c>
      <c r="B143">
        <f>Sheet1!L263</f>
        <v>220</v>
      </c>
    </row>
    <row r="144" spans="1:2" x14ac:dyDescent="0.2">
      <c r="A144" t="str">
        <f>IF(Sheet1!$F264 = "successful", "successful", 0)</f>
        <v>successful</v>
      </c>
      <c r="B144">
        <f>Sheet1!L264</f>
        <v>145</v>
      </c>
    </row>
    <row r="145" spans="1:2" x14ac:dyDescent="0.2">
      <c r="A145" t="str">
        <f>IF(Sheet1!$F265 = "successful", "successful", 0)</f>
        <v>successful</v>
      </c>
      <c r="B145">
        <f>Sheet1!L265</f>
        <v>963</v>
      </c>
    </row>
    <row r="146" spans="1:2" x14ac:dyDescent="0.2">
      <c r="A146" t="str">
        <f>IF(Sheet1!$F266 = "successful", "successful", 0)</f>
        <v>successful</v>
      </c>
      <c r="B146">
        <f>Sheet1!L266</f>
        <v>91</v>
      </c>
    </row>
    <row r="147" spans="1:2" x14ac:dyDescent="0.2">
      <c r="A147" t="str">
        <f>IF(Sheet1!$F267 = "successful", "successful", 0)</f>
        <v>successful</v>
      </c>
      <c r="B147">
        <f>Sheet1!L267</f>
        <v>58</v>
      </c>
    </row>
    <row r="148" spans="1:2" x14ac:dyDescent="0.2">
      <c r="A148" t="str">
        <f>IF(Sheet1!$F268 = "successful", "successful", 0)</f>
        <v>successful</v>
      </c>
      <c r="B148">
        <f>Sheet1!L268</f>
        <v>36</v>
      </c>
    </row>
    <row r="149" spans="1:2" x14ac:dyDescent="0.2">
      <c r="A149" t="str">
        <f>IF(Sheet1!$F269 = "successful", "successful", 0)</f>
        <v>successful</v>
      </c>
      <c r="B149">
        <f>Sheet1!L269</f>
        <v>165</v>
      </c>
    </row>
    <row r="150" spans="1:2" x14ac:dyDescent="0.2">
      <c r="A150" t="str">
        <f>IF(Sheet1!$F270 = "successful", "successful", 0)</f>
        <v>successful</v>
      </c>
      <c r="B150">
        <f>Sheet1!L270</f>
        <v>111</v>
      </c>
    </row>
    <row r="151" spans="1:2" x14ac:dyDescent="0.2">
      <c r="A151" t="str">
        <f>IF(Sheet1!$F271 = "successful", "successful", 0)</f>
        <v>successful</v>
      </c>
      <c r="B151">
        <f>Sheet1!L271</f>
        <v>1596</v>
      </c>
    </row>
    <row r="152" spans="1:2" x14ac:dyDescent="0.2">
      <c r="A152" t="str">
        <f>IF(Sheet1!$F272 = "successful", "successful", 0)</f>
        <v>successful</v>
      </c>
      <c r="B152">
        <f>Sheet1!L272</f>
        <v>61</v>
      </c>
    </row>
    <row r="153" spans="1:2" x14ac:dyDescent="0.2">
      <c r="A153" t="str">
        <f>IF(Sheet1!$F273 = "successful", "successful", 0)</f>
        <v>successful</v>
      </c>
      <c r="B153">
        <f>Sheet1!L273</f>
        <v>287</v>
      </c>
    </row>
    <row r="154" spans="1:2" x14ac:dyDescent="0.2">
      <c r="A154" t="str">
        <f>IF(Sheet1!$F274 = "successful", "successful", 0)</f>
        <v>successful</v>
      </c>
      <c r="B154">
        <f>Sheet1!L274</f>
        <v>65</v>
      </c>
    </row>
    <row r="155" spans="1:2" x14ac:dyDescent="0.2">
      <c r="A155" t="str">
        <f>IF(Sheet1!$F275 = "successful", "successful", 0)</f>
        <v>successful</v>
      </c>
      <c r="B155">
        <f>Sheet1!L275</f>
        <v>118</v>
      </c>
    </row>
    <row r="156" spans="1:2" x14ac:dyDescent="0.2">
      <c r="A156" t="str">
        <f>IF(Sheet1!$F276 = "successful", "successful", 0)</f>
        <v>successful</v>
      </c>
      <c r="B156">
        <f>Sheet1!L276</f>
        <v>113</v>
      </c>
    </row>
    <row r="157" spans="1:2" x14ac:dyDescent="0.2">
      <c r="A157" t="str">
        <f>IF(Sheet1!$F277 = "successful", "successful", 0)</f>
        <v>successful</v>
      </c>
      <c r="B157">
        <f>Sheet1!L277</f>
        <v>332</v>
      </c>
    </row>
    <row r="158" spans="1:2" x14ac:dyDescent="0.2">
      <c r="A158" t="str">
        <f>IF(Sheet1!$F278 = "successful", "successful", 0)</f>
        <v>successful</v>
      </c>
      <c r="B158">
        <f>Sheet1!L278</f>
        <v>62</v>
      </c>
    </row>
    <row r="159" spans="1:2" x14ac:dyDescent="0.2">
      <c r="A159" t="str">
        <f>IF(Sheet1!$F279 = "successful", "successful", 0)</f>
        <v>successful</v>
      </c>
      <c r="B159">
        <f>Sheet1!L279</f>
        <v>951</v>
      </c>
    </row>
    <row r="160" spans="1:2" x14ac:dyDescent="0.2">
      <c r="A160" t="str">
        <f>IF(Sheet1!$F280 = "successful", "successful", 0)</f>
        <v>successful</v>
      </c>
      <c r="B160">
        <f>Sheet1!L280</f>
        <v>415</v>
      </c>
    </row>
    <row r="161" spans="1:2" x14ac:dyDescent="0.2">
      <c r="A161" t="str">
        <f>IF(Sheet1!$F281 = "successful", "successful", 0)</f>
        <v>successful</v>
      </c>
      <c r="B161">
        <f>Sheet1!L281</f>
        <v>305</v>
      </c>
    </row>
    <row r="162" spans="1:2" x14ac:dyDescent="0.2">
      <c r="A162" t="str">
        <f>IF(Sheet1!$F282 = "successful", "successful", 0)</f>
        <v>successful</v>
      </c>
      <c r="B162">
        <f>Sheet1!L282</f>
        <v>2139</v>
      </c>
    </row>
    <row r="163" spans="1:2" x14ac:dyDescent="0.2">
      <c r="A163" t="str">
        <f>IF(Sheet1!$F283 = "successful", "successful", 0)</f>
        <v>successful</v>
      </c>
      <c r="B163">
        <f>Sheet1!L283</f>
        <v>79</v>
      </c>
    </row>
    <row r="164" spans="1:2" x14ac:dyDescent="0.2">
      <c r="A164" t="str">
        <f>IF(Sheet1!$F284 = "successful", "successful", 0)</f>
        <v>successful</v>
      </c>
      <c r="B164">
        <f>Sheet1!L284</f>
        <v>179</v>
      </c>
    </row>
    <row r="165" spans="1:2" x14ac:dyDescent="0.2">
      <c r="A165" t="str">
        <f>IF(Sheet1!$F285 = "successful", "successful", 0)</f>
        <v>successful</v>
      </c>
      <c r="B165">
        <f>Sheet1!L285</f>
        <v>202</v>
      </c>
    </row>
    <row r="166" spans="1:2" x14ac:dyDescent="0.2">
      <c r="A166" t="str">
        <f>IF(Sheet1!$F286 = "successful", "successful", 0)</f>
        <v>successful</v>
      </c>
      <c r="B166">
        <f>Sheet1!L286</f>
        <v>760</v>
      </c>
    </row>
    <row r="167" spans="1:2" x14ac:dyDescent="0.2">
      <c r="A167" t="str">
        <f>IF(Sheet1!$F287 = "successful", "successful", 0)</f>
        <v>successful</v>
      </c>
      <c r="B167">
        <f>Sheet1!L287</f>
        <v>563</v>
      </c>
    </row>
    <row r="168" spans="1:2" x14ac:dyDescent="0.2">
      <c r="A168" t="str">
        <f>IF(Sheet1!$F288 = "successful", "successful", 0)</f>
        <v>successful</v>
      </c>
      <c r="B168">
        <f>Sheet1!L288</f>
        <v>135</v>
      </c>
    </row>
    <row r="169" spans="1:2" x14ac:dyDescent="0.2">
      <c r="A169" t="str">
        <f>IF(Sheet1!$F289 = "successful", "successful", 0)</f>
        <v>successful</v>
      </c>
      <c r="B169">
        <f>Sheet1!L289</f>
        <v>290</v>
      </c>
    </row>
    <row r="170" spans="1:2" x14ac:dyDescent="0.2">
      <c r="A170" t="str">
        <f>IF(Sheet1!$F290 = "successful", "successful", 0)</f>
        <v>successful</v>
      </c>
      <c r="B170">
        <f>Sheet1!L290</f>
        <v>447</v>
      </c>
    </row>
    <row r="171" spans="1:2" x14ac:dyDescent="0.2">
      <c r="A171" t="str">
        <f>IF(Sheet1!$F291 = "successful", "successful", 0)</f>
        <v>successful</v>
      </c>
      <c r="B171">
        <f>Sheet1!L291</f>
        <v>232</v>
      </c>
    </row>
    <row r="172" spans="1:2" x14ac:dyDescent="0.2">
      <c r="A172" t="str">
        <f>IF(Sheet1!$F292 = "successful", "successful", 0)</f>
        <v>successful</v>
      </c>
      <c r="B172">
        <f>Sheet1!L292</f>
        <v>168</v>
      </c>
    </row>
    <row r="173" spans="1:2" x14ac:dyDescent="0.2">
      <c r="A173" t="str">
        <f>IF(Sheet1!$F293 = "successful", "successful", 0)</f>
        <v>successful</v>
      </c>
      <c r="B173">
        <f>Sheet1!L293</f>
        <v>128</v>
      </c>
    </row>
    <row r="174" spans="1:2" x14ac:dyDescent="0.2">
      <c r="A174" t="str">
        <f>IF(Sheet1!$F294 = "successful", "successful", 0)</f>
        <v>successful</v>
      </c>
      <c r="B174">
        <f>Sheet1!L294</f>
        <v>493</v>
      </c>
    </row>
    <row r="175" spans="1:2" x14ac:dyDescent="0.2">
      <c r="A175" t="str">
        <f>IF(Sheet1!$F295 = "successful", "successful", 0)</f>
        <v>successful</v>
      </c>
      <c r="B175">
        <f>Sheet1!L295</f>
        <v>131</v>
      </c>
    </row>
    <row r="176" spans="1:2" x14ac:dyDescent="0.2">
      <c r="A176" t="str">
        <f>IF(Sheet1!$F296 = "successful", "successful", 0)</f>
        <v>successful</v>
      </c>
      <c r="B176">
        <f>Sheet1!L296</f>
        <v>50</v>
      </c>
    </row>
    <row r="177" spans="1:2" x14ac:dyDescent="0.2">
      <c r="A177" t="str">
        <f>IF(Sheet1!$F297 = "successful", "successful", 0)</f>
        <v>successful</v>
      </c>
      <c r="B177">
        <f>Sheet1!L297</f>
        <v>665</v>
      </c>
    </row>
    <row r="178" spans="1:2" x14ac:dyDescent="0.2">
      <c r="A178" t="str">
        <f>IF(Sheet1!$F298 = "successful", "successful", 0)</f>
        <v>successful</v>
      </c>
      <c r="B178">
        <f>Sheet1!L298</f>
        <v>129</v>
      </c>
    </row>
    <row r="179" spans="1:2" x14ac:dyDescent="0.2">
      <c r="A179" t="str">
        <f>IF(Sheet1!$F299 = "successful", "successful", 0)</f>
        <v>successful</v>
      </c>
      <c r="B179">
        <f>Sheet1!L299</f>
        <v>142</v>
      </c>
    </row>
    <row r="180" spans="1:2" x14ac:dyDescent="0.2">
      <c r="A180" t="str">
        <f>IF(Sheet1!$F300 = "successful", "successful", 0)</f>
        <v>successful</v>
      </c>
      <c r="B180">
        <f>Sheet1!L300</f>
        <v>2436</v>
      </c>
    </row>
    <row r="181" spans="1:2" x14ac:dyDescent="0.2">
      <c r="A181" t="str">
        <f>IF(Sheet1!$F301 = "successful", "successful", 0)</f>
        <v>successful</v>
      </c>
      <c r="B181">
        <f>Sheet1!L301</f>
        <v>244</v>
      </c>
    </row>
    <row r="182" spans="1:2" x14ac:dyDescent="0.2">
      <c r="A182" t="str">
        <f>IF(Sheet1!$F302 = "successful", "successful", 0)</f>
        <v>successful</v>
      </c>
      <c r="B182">
        <f>Sheet1!L302</f>
        <v>298</v>
      </c>
    </row>
    <row r="183" spans="1:2" x14ac:dyDescent="0.2">
      <c r="A183" t="str">
        <f>IF(Sheet1!$F303 = "successful", "successful", 0)</f>
        <v>successful</v>
      </c>
      <c r="B183">
        <f>Sheet1!L303</f>
        <v>251</v>
      </c>
    </row>
    <row r="184" spans="1:2" x14ac:dyDescent="0.2">
      <c r="A184" t="str">
        <f>IF(Sheet1!$F304 = "successful", "successful", 0)</f>
        <v>successful</v>
      </c>
      <c r="B184">
        <f>Sheet1!L304</f>
        <v>108</v>
      </c>
    </row>
    <row r="185" spans="1:2" x14ac:dyDescent="0.2">
      <c r="A185" t="str">
        <f>IF(Sheet1!$F305 = "successful", "successful", 0)</f>
        <v>successful</v>
      </c>
      <c r="B185">
        <f>Sheet1!L305</f>
        <v>82</v>
      </c>
    </row>
    <row r="186" spans="1:2" x14ac:dyDescent="0.2">
      <c r="A186" t="str">
        <f>IF(Sheet1!$F306 = "successful", "successful", 0)</f>
        <v>successful</v>
      </c>
      <c r="B186">
        <f>Sheet1!L306</f>
        <v>74</v>
      </c>
    </row>
    <row r="187" spans="1:2" x14ac:dyDescent="0.2">
      <c r="A187" t="str">
        <f>IF(Sheet1!$F307 = "successful", "successful", 0)</f>
        <v>successful</v>
      </c>
      <c r="B187">
        <f>Sheet1!L307</f>
        <v>189</v>
      </c>
    </row>
    <row r="188" spans="1:2" x14ac:dyDescent="0.2">
      <c r="A188" t="str">
        <f>IF(Sheet1!$F308 = "successful", "successful", 0)</f>
        <v>successful</v>
      </c>
      <c r="B188">
        <f>Sheet1!L308</f>
        <v>80</v>
      </c>
    </row>
    <row r="189" spans="1:2" x14ac:dyDescent="0.2">
      <c r="A189" t="str">
        <f>IF(Sheet1!$F309 = "successful", "successful", 0)</f>
        <v>successful</v>
      </c>
      <c r="B189">
        <f>Sheet1!L309</f>
        <v>576</v>
      </c>
    </row>
    <row r="190" spans="1:2" x14ac:dyDescent="0.2">
      <c r="A190" t="str">
        <f>IF(Sheet1!$F310 = "successful", "successful", 0)</f>
        <v>successful</v>
      </c>
      <c r="B190">
        <f>Sheet1!L310</f>
        <v>202</v>
      </c>
    </row>
    <row r="191" spans="1:2" x14ac:dyDescent="0.2">
      <c r="A191" t="str">
        <f>IF(Sheet1!$F311 = "successful", "successful", 0)</f>
        <v>successful</v>
      </c>
      <c r="B191">
        <f>Sheet1!L311</f>
        <v>238</v>
      </c>
    </row>
    <row r="192" spans="1:2" x14ac:dyDescent="0.2">
      <c r="A192" t="str">
        <f>IF(Sheet1!$F312 = "successful", "successful", 0)</f>
        <v>successful</v>
      </c>
      <c r="B192">
        <f>Sheet1!L312</f>
        <v>36</v>
      </c>
    </row>
    <row r="193" spans="1:2" x14ac:dyDescent="0.2">
      <c r="A193" t="str">
        <f>IF(Sheet1!$F313 = "successful", "successful", 0)</f>
        <v>successful</v>
      </c>
      <c r="B193">
        <f>Sheet1!L313</f>
        <v>150</v>
      </c>
    </row>
    <row r="194" spans="1:2" x14ac:dyDescent="0.2">
      <c r="A194" t="str">
        <f>IF(Sheet1!$F314 = "successful", "successful", 0)</f>
        <v>successful</v>
      </c>
      <c r="B194">
        <f>Sheet1!L314</f>
        <v>146</v>
      </c>
    </row>
    <row r="195" spans="1:2" x14ac:dyDescent="0.2">
      <c r="A195" t="str">
        <f>IF(Sheet1!$F315 = "successful", "successful", 0)</f>
        <v>successful</v>
      </c>
      <c r="B195">
        <f>Sheet1!L315</f>
        <v>222</v>
      </c>
    </row>
    <row r="196" spans="1:2" x14ac:dyDescent="0.2">
      <c r="A196" t="str">
        <f>IF(Sheet1!$F316 = "successful", "successful", 0)</f>
        <v>successful</v>
      </c>
      <c r="B196">
        <f>Sheet1!L316</f>
        <v>120</v>
      </c>
    </row>
    <row r="197" spans="1:2" x14ac:dyDescent="0.2">
      <c r="A197" t="str">
        <f>IF(Sheet1!$F317 = "successful", "successful", 0)</f>
        <v>successful</v>
      </c>
      <c r="B197">
        <f>Sheet1!L317</f>
        <v>126</v>
      </c>
    </row>
    <row r="198" spans="1:2" x14ac:dyDescent="0.2">
      <c r="A198" t="str">
        <f>IF(Sheet1!$F318 = "successful", "successful", 0)</f>
        <v>successful</v>
      </c>
      <c r="B198">
        <f>Sheet1!L318</f>
        <v>158</v>
      </c>
    </row>
    <row r="199" spans="1:2" x14ac:dyDescent="0.2">
      <c r="A199" t="str">
        <f>IF(Sheet1!$F319 = "successful", "successful", 0)</f>
        <v>successful</v>
      </c>
      <c r="B199">
        <f>Sheet1!L319</f>
        <v>316</v>
      </c>
    </row>
    <row r="200" spans="1:2" x14ac:dyDescent="0.2">
      <c r="A200" t="str">
        <f>IF(Sheet1!$F320 = "successful", "successful", 0)</f>
        <v>successful</v>
      </c>
      <c r="B200">
        <f>Sheet1!L320</f>
        <v>284</v>
      </c>
    </row>
    <row r="201" spans="1:2" x14ac:dyDescent="0.2">
      <c r="A201" t="str">
        <f>IF(Sheet1!$F321 = "successful", "successful", 0)</f>
        <v>successful</v>
      </c>
      <c r="B201">
        <f>Sheet1!L321</f>
        <v>51</v>
      </c>
    </row>
    <row r="202" spans="1:2" x14ac:dyDescent="0.2">
      <c r="A202" t="str">
        <f>IF(Sheet1!$F322 = "successful", "successful", 0)</f>
        <v>successful</v>
      </c>
      <c r="B202">
        <f>Sheet1!L322</f>
        <v>158</v>
      </c>
    </row>
    <row r="203" spans="1:2" x14ac:dyDescent="0.2">
      <c r="A203" t="str">
        <f>IF(Sheet1!$F323 = "successful", "successful", 0)</f>
        <v>successful</v>
      </c>
      <c r="B203">
        <f>Sheet1!L323</f>
        <v>337</v>
      </c>
    </row>
    <row r="204" spans="1:2" x14ac:dyDescent="0.2">
      <c r="A204" t="str">
        <f>IF(Sheet1!$F324 = "successful", "successful", 0)</f>
        <v>successful</v>
      </c>
      <c r="B204">
        <f>Sheet1!L324</f>
        <v>186</v>
      </c>
    </row>
    <row r="205" spans="1:2" x14ac:dyDescent="0.2">
      <c r="A205" t="str">
        <f>IF(Sheet1!$F325 = "successful", "successful", 0)</f>
        <v>successful</v>
      </c>
      <c r="B205">
        <f>Sheet1!L325</f>
        <v>58</v>
      </c>
    </row>
    <row r="206" spans="1:2" x14ac:dyDescent="0.2">
      <c r="A206" t="str">
        <f>IF(Sheet1!$F326 = "successful", "successful", 0)</f>
        <v>successful</v>
      </c>
      <c r="B206">
        <f>Sheet1!L326</f>
        <v>82</v>
      </c>
    </row>
    <row r="207" spans="1:2" x14ac:dyDescent="0.2">
      <c r="A207" t="str">
        <f>IF(Sheet1!$F327 = "successful", "successful", 0)</f>
        <v>successful</v>
      </c>
      <c r="B207">
        <f>Sheet1!L327</f>
        <v>736</v>
      </c>
    </row>
    <row r="208" spans="1:2" x14ac:dyDescent="0.2">
      <c r="A208" t="str">
        <f>IF(Sheet1!$F328 = "successful", "successful", 0)</f>
        <v>successful</v>
      </c>
      <c r="B208">
        <f>Sheet1!L328</f>
        <v>1151</v>
      </c>
    </row>
    <row r="209" spans="1:2" x14ac:dyDescent="0.2">
      <c r="A209" t="str">
        <f>IF(Sheet1!$F329 = "successful", "successful", 0)</f>
        <v>successful</v>
      </c>
      <c r="B209">
        <f>Sheet1!L329</f>
        <v>34</v>
      </c>
    </row>
    <row r="210" spans="1:2" x14ac:dyDescent="0.2">
      <c r="A210" t="str">
        <f>IF(Sheet1!$F330 = "successful", "successful", 0)</f>
        <v>successful</v>
      </c>
      <c r="B210">
        <f>Sheet1!L330</f>
        <v>498</v>
      </c>
    </row>
    <row r="211" spans="1:2" x14ac:dyDescent="0.2">
      <c r="A211" t="str">
        <f>IF(Sheet1!$F331 = "successful", "successful", 0)</f>
        <v>successful</v>
      </c>
      <c r="B211">
        <f>Sheet1!L331</f>
        <v>167</v>
      </c>
    </row>
    <row r="212" spans="1:2" x14ac:dyDescent="0.2">
      <c r="A212" t="str">
        <f>IF(Sheet1!$F332 = "successful", "successful", 0)</f>
        <v>successful</v>
      </c>
      <c r="B212">
        <f>Sheet1!L332</f>
        <v>340</v>
      </c>
    </row>
    <row r="213" spans="1:2" x14ac:dyDescent="0.2">
      <c r="A213" t="str">
        <f>IF(Sheet1!$F333 = "successful", "successful", 0)</f>
        <v>successful</v>
      </c>
      <c r="B213">
        <f>Sheet1!L333</f>
        <v>438</v>
      </c>
    </row>
    <row r="214" spans="1:2" x14ac:dyDescent="0.2">
      <c r="A214" t="str">
        <f>IF(Sheet1!$F334 = "successful", "successful", 0)</f>
        <v>successful</v>
      </c>
      <c r="B214">
        <f>Sheet1!L334</f>
        <v>555</v>
      </c>
    </row>
    <row r="215" spans="1:2" x14ac:dyDescent="0.2">
      <c r="A215" t="str">
        <f>IF(Sheet1!$F335 = "successful", "successful", 0)</f>
        <v>successful</v>
      </c>
      <c r="B215">
        <f>Sheet1!L335</f>
        <v>266</v>
      </c>
    </row>
    <row r="216" spans="1:2" x14ac:dyDescent="0.2">
      <c r="A216" t="str">
        <f>IF(Sheet1!$F336 = "successful", "successful", 0)</f>
        <v>successful</v>
      </c>
      <c r="B216">
        <f>Sheet1!L336</f>
        <v>69</v>
      </c>
    </row>
    <row r="217" spans="1:2" x14ac:dyDescent="0.2">
      <c r="A217" t="str">
        <f>IF(Sheet1!$F337 = "successful", "successful", 0)</f>
        <v>successful</v>
      </c>
      <c r="B217">
        <f>Sheet1!L337</f>
        <v>80</v>
      </c>
    </row>
    <row r="218" spans="1:2" x14ac:dyDescent="0.2">
      <c r="A218" t="str">
        <f>IF(Sheet1!$F338 = "successful", "successful", 0)</f>
        <v>successful</v>
      </c>
      <c r="B218">
        <f>Sheet1!L338</f>
        <v>493</v>
      </c>
    </row>
    <row r="219" spans="1:2" x14ac:dyDescent="0.2">
      <c r="A219" t="str">
        <f>IF(Sheet1!$F339 = "successful", "successful", 0)</f>
        <v>successful</v>
      </c>
      <c r="B219">
        <f>Sheet1!L339</f>
        <v>31</v>
      </c>
    </row>
    <row r="220" spans="1:2" x14ac:dyDescent="0.2">
      <c r="A220" t="str">
        <f>IF(Sheet1!$F340 = "successful", "successful", 0)</f>
        <v>successful</v>
      </c>
      <c r="B220">
        <f>Sheet1!L340</f>
        <v>236</v>
      </c>
    </row>
    <row r="221" spans="1:2" x14ac:dyDescent="0.2">
      <c r="A221" t="str">
        <f>IF(Sheet1!$F341 = "successful", "successful", 0)</f>
        <v>successful</v>
      </c>
      <c r="B221">
        <f>Sheet1!L341</f>
        <v>89</v>
      </c>
    </row>
    <row r="222" spans="1:2" x14ac:dyDescent="0.2">
      <c r="A222" t="str">
        <f>IF(Sheet1!$F342 = "successful", "successful", 0)</f>
        <v>successful</v>
      </c>
      <c r="B222">
        <f>Sheet1!L342</f>
        <v>299</v>
      </c>
    </row>
    <row r="223" spans="1:2" x14ac:dyDescent="0.2">
      <c r="A223" t="str">
        <f>IF(Sheet1!$F343 = "successful", "successful", 0)</f>
        <v>successful</v>
      </c>
      <c r="B223">
        <f>Sheet1!L343</f>
        <v>55</v>
      </c>
    </row>
    <row r="224" spans="1:2" x14ac:dyDescent="0.2">
      <c r="A224" t="str">
        <f>IF(Sheet1!$F344 = "successful", "successful", 0)</f>
        <v>successful</v>
      </c>
      <c r="B224">
        <f>Sheet1!L344</f>
        <v>325</v>
      </c>
    </row>
    <row r="225" spans="1:2" x14ac:dyDescent="0.2">
      <c r="A225" t="str">
        <f>IF(Sheet1!$F345 = "successful", "successful", 0)</f>
        <v>successful</v>
      </c>
      <c r="B225">
        <f>Sheet1!L345</f>
        <v>524</v>
      </c>
    </row>
    <row r="226" spans="1:2" x14ac:dyDescent="0.2">
      <c r="A226" t="str">
        <f>IF(Sheet1!$F346 = "successful", "successful", 0)</f>
        <v>successful</v>
      </c>
      <c r="B226">
        <f>Sheet1!L346</f>
        <v>285</v>
      </c>
    </row>
    <row r="227" spans="1:2" x14ac:dyDescent="0.2">
      <c r="A227" t="str">
        <f>IF(Sheet1!$F347 = "successful", "successful", 0)</f>
        <v>successful</v>
      </c>
      <c r="B227">
        <f>Sheet1!L347</f>
        <v>179</v>
      </c>
    </row>
    <row r="228" spans="1:2" x14ac:dyDescent="0.2">
      <c r="A228" t="str">
        <f>IF(Sheet1!$F348 = "successful", "successful", 0)</f>
        <v>successful</v>
      </c>
      <c r="B228">
        <f>Sheet1!L348</f>
        <v>188</v>
      </c>
    </row>
    <row r="229" spans="1:2" x14ac:dyDescent="0.2">
      <c r="A229" t="str">
        <f>IF(Sheet1!$F349 = "successful", "successful", 0)</f>
        <v>successful</v>
      </c>
      <c r="B229">
        <f>Sheet1!L349</f>
        <v>379</v>
      </c>
    </row>
    <row r="230" spans="1:2" x14ac:dyDescent="0.2">
      <c r="A230" t="str">
        <f>IF(Sheet1!$F350 = "successful", "successful", 0)</f>
        <v>successful</v>
      </c>
      <c r="B230">
        <f>Sheet1!L350</f>
        <v>119</v>
      </c>
    </row>
    <row r="231" spans="1:2" x14ac:dyDescent="0.2">
      <c r="A231" t="str">
        <f>IF(Sheet1!$F351 = "successful", "successful", 0)</f>
        <v>successful</v>
      </c>
      <c r="B231">
        <f>Sheet1!L351</f>
        <v>167</v>
      </c>
    </row>
    <row r="232" spans="1:2" x14ac:dyDescent="0.2">
      <c r="A232" t="str">
        <f>IF(Sheet1!$F352 = "successful", "successful", 0)</f>
        <v>successful</v>
      </c>
      <c r="B232">
        <f>Sheet1!L352</f>
        <v>221</v>
      </c>
    </row>
    <row r="233" spans="1:2" x14ac:dyDescent="0.2">
      <c r="A233" t="str">
        <f>IF(Sheet1!$F353 = "successful", "successful", 0)</f>
        <v>successful</v>
      </c>
      <c r="B233">
        <f>Sheet1!L353</f>
        <v>964</v>
      </c>
    </row>
    <row r="234" spans="1:2" x14ac:dyDescent="0.2">
      <c r="A234" t="str">
        <f>IF(Sheet1!$F354 = "successful", "successful", 0)</f>
        <v>successful</v>
      </c>
      <c r="B234">
        <f>Sheet1!L354</f>
        <v>286</v>
      </c>
    </row>
    <row r="235" spans="1:2" x14ac:dyDescent="0.2">
      <c r="A235" t="str">
        <f>IF(Sheet1!$F355 = "successful", "successful", 0)</f>
        <v>successful</v>
      </c>
      <c r="B235">
        <f>Sheet1!L355</f>
        <v>613</v>
      </c>
    </row>
    <row r="236" spans="1:2" x14ac:dyDescent="0.2">
      <c r="A236" t="str">
        <f>IF(Sheet1!$F356 = "successful", "successful", 0)</f>
        <v>successful</v>
      </c>
      <c r="B236">
        <f>Sheet1!L356</f>
        <v>29</v>
      </c>
    </row>
    <row r="237" spans="1:2" x14ac:dyDescent="0.2">
      <c r="A237" t="str">
        <f>IF(Sheet1!$F357 = "successful", "successful", 0)</f>
        <v>successful</v>
      </c>
      <c r="B237">
        <f>Sheet1!L357</f>
        <v>165</v>
      </c>
    </row>
    <row r="238" spans="1:2" x14ac:dyDescent="0.2">
      <c r="A238" t="str">
        <f>IF(Sheet1!$F358 = "successful", "successful", 0)</f>
        <v>successful</v>
      </c>
      <c r="B238">
        <f>Sheet1!L358</f>
        <v>97</v>
      </c>
    </row>
    <row r="239" spans="1:2" x14ac:dyDescent="0.2">
      <c r="A239" t="str">
        <f>IF(Sheet1!$F359 = "successful", "successful", 0)</f>
        <v>successful</v>
      </c>
      <c r="B239">
        <f>Sheet1!L359</f>
        <v>303</v>
      </c>
    </row>
    <row r="240" spans="1:2" x14ac:dyDescent="0.2">
      <c r="A240" t="str">
        <f>IF(Sheet1!$F360 = "successful", "successful", 0)</f>
        <v>successful</v>
      </c>
      <c r="B240">
        <f>Sheet1!L360</f>
        <v>267</v>
      </c>
    </row>
    <row r="241" spans="1:2" x14ac:dyDescent="0.2">
      <c r="A241" t="str">
        <f>IF(Sheet1!$F361 = "successful", "successful", 0)</f>
        <v>successful</v>
      </c>
      <c r="B241">
        <f>Sheet1!L361</f>
        <v>302</v>
      </c>
    </row>
    <row r="242" spans="1:2" x14ac:dyDescent="0.2">
      <c r="A242" t="str">
        <f>IF(Sheet1!$F362 = "successful", "successful", 0)</f>
        <v>successful</v>
      </c>
      <c r="B242">
        <f>Sheet1!L362</f>
        <v>87</v>
      </c>
    </row>
    <row r="243" spans="1:2" x14ac:dyDescent="0.2">
      <c r="A243" t="str">
        <f>IF(Sheet1!$F363 = "successful", "successful", 0)</f>
        <v>successful</v>
      </c>
      <c r="B243">
        <f>Sheet1!L363</f>
        <v>354</v>
      </c>
    </row>
    <row r="244" spans="1:2" x14ac:dyDescent="0.2">
      <c r="A244" t="str">
        <f>IF(Sheet1!$F364 = "successful", "successful", 0)</f>
        <v>successful</v>
      </c>
      <c r="B244">
        <f>Sheet1!L364</f>
        <v>86</v>
      </c>
    </row>
    <row r="245" spans="1:2" x14ac:dyDescent="0.2">
      <c r="A245" t="str">
        <f>IF(Sheet1!$F365 = "successful", "successful", 0)</f>
        <v>successful</v>
      </c>
      <c r="B245">
        <f>Sheet1!L365</f>
        <v>26</v>
      </c>
    </row>
    <row r="246" spans="1:2" x14ac:dyDescent="0.2">
      <c r="A246" t="str">
        <f>IF(Sheet1!$F366 = "successful", "successful", 0)</f>
        <v>successful</v>
      </c>
      <c r="B246">
        <f>Sheet1!L366</f>
        <v>113</v>
      </c>
    </row>
    <row r="247" spans="1:2" x14ac:dyDescent="0.2">
      <c r="A247" t="str">
        <f>IF(Sheet1!$F367 = "successful", "successful", 0)</f>
        <v>successful</v>
      </c>
      <c r="B247">
        <f>Sheet1!L367</f>
        <v>65</v>
      </c>
    </row>
    <row r="248" spans="1:2" x14ac:dyDescent="0.2">
      <c r="A248" t="str">
        <f>IF(Sheet1!$F368 = "successful", "successful", 0)</f>
        <v>successful</v>
      </c>
      <c r="B248">
        <f>Sheet1!L368</f>
        <v>134</v>
      </c>
    </row>
    <row r="249" spans="1:2" x14ac:dyDescent="0.2">
      <c r="A249" t="str">
        <f>IF(Sheet1!$F369 = "successful", "successful", 0)</f>
        <v>successful</v>
      </c>
      <c r="B249">
        <f>Sheet1!L369</f>
        <v>119</v>
      </c>
    </row>
    <row r="250" spans="1:2" x14ac:dyDescent="0.2">
      <c r="A250" t="str">
        <f>IF(Sheet1!$F370 = "successful", "successful", 0)</f>
        <v>successful</v>
      </c>
      <c r="B250">
        <f>Sheet1!L370</f>
        <v>159</v>
      </c>
    </row>
    <row r="251" spans="1:2" x14ac:dyDescent="0.2">
      <c r="A251" t="str">
        <f>IF(Sheet1!$F371 = "successful", "successful", 0)</f>
        <v>successful</v>
      </c>
      <c r="B251">
        <f>Sheet1!L371</f>
        <v>167</v>
      </c>
    </row>
    <row r="252" spans="1:2" x14ac:dyDescent="0.2">
      <c r="A252" t="str">
        <f>IF(Sheet1!$F372 = "successful", "successful", 0)</f>
        <v>successful</v>
      </c>
      <c r="B252">
        <f>Sheet1!L372</f>
        <v>43</v>
      </c>
    </row>
    <row r="253" spans="1:2" x14ac:dyDescent="0.2">
      <c r="A253" t="str">
        <f>IF(Sheet1!$F373 = "successful", "successful", 0)</f>
        <v>successful</v>
      </c>
      <c r="B253">
        <f>Sheet1!L373</f>
        <v>1062</v>
      </c>
    </row>
    <row r="254" spans="1:2" x14ac:dyDescent="0.2">
      <c r="A254" t="str">
        <f>IF(Sheet1!$F374 = "successful", "successful", 0)</f>
        <v>successful</v>
      </c>
      <c r="B254">
        <f>Sheet1!L374</f>
        <v>9</v>
      </c>
    </row>
    <row r="255" spans="1:2" x14ac:dyDescent="0.2">
      <c r="A255" t="str">
        <f>IF(Sheet1!$F375 = "successful", "successful", 0)</f>
        <v>successful</v>
      </c>
      <c r="B255">
        <f>Sheet1!L375</f>
        <v>89</v>
      </c>
    </row>
    <row r="256" spans="1:2" x14ac:dyDescent="0.2">
      <c r="A256" t="str">
        <f>IF(Sheet1!$F376 = "successful", "successful", 0)</f>
        <v>successful</v>
      </c>
      <c r="B256">
        <f>Sheet1!L376</f>
        <v>174</v>
      </c>
    </row>
    <row r="257" spans="1:2" x14ac:dyDescent="0.2">
      <c r="A257" t="str">
        <f>IF(Sheet1!$F377 = "successful", "successful", 0)</f>
        <v>successful</v>
      </c>
      <c r="B257">
        <f>Sheet1!L377</f>
        <v>14</v>
      </c>
    </row>
    <row r="258" spans="1:2" x14ac:dyDescent="0.2">
      <c r="A258" t="str">
        <f>IF(Sheet1!$F378 = "successful", "successful", 0)</f>
        <v>successful</v>
      </c>
      <c r="B258">
        <f>Sheet1!L378</f>
        <v>48</v>
      </c>
    </row>
    <row r="259" spans="1:2" x14ac:dyDescent="0.2">
      <c r="A259" t="str">
        <f>IF(Sheet1!$F379 = "successful", "successful", 0)</f>
        <v>successful</v>
      </c>
      <c r="B259">
        <f>Sheet1!L379</f>
        <v>133</v>
      </c>
    </row>
    <row r="260" spans="1:2" x14ac:dyDescent="0.2">
      <c r="A260" t="str">
        <f>IF(Sheet1!$F380 = "successful", "successful", 0)</f>
        <v>successful</v>
      </c>
      <c r="B260">
        <f>Sheet1!L380</f>
        <v>83</v>
      </c>
    </row>
    <row r="261" spans="1:2" x14ac:dyDescent="0.2">
      <c r="A261" t="str">
        <f>IF(Sheet1!$F381 = "successful", "successful", 0)</f>
        <v>successful</v>
      </c>
      <c r="B261">
        <f>Sheet1!L381</f>
        <v>149</v>
      </c>
    </row>
    <row r="262" spans="1:2" x14ac:dyDescent="0.2">
      <c r="A262" t="str">
        <f>IF(Sheet1!$F382 = "successful", "successful", 0)</f>
        <v>successful</v>
      </c>
      <c r="B262">
        <f>Sheet1!L382</f>
        <v>49</v>
      </c>
    </row>
    <row r="263" spans="1:2" x14ac:dyDescent="0.2">
      <c r="A263" t="str">
        <f>IF(Sheet1!$F383 = "successful", "successful", 0)</f>
        <v>successful</v>
      </c>
      <c r="B263">
        <f>Sheet1!L383</f>
        <v>251</v>
      </c>
    </row>
    <row r="264" spans="1:2" x14ac:dyDescent="0.2">
      <c r="A264" t="str">
        <f>IF(Sheet1!$F384 = "successful", "successful", 0)</f>
        <v>successful</v>
      </c>
      <c r="B264">
        <f>Sheet1!L384</f>
        <v>22</v>
      </c>
    </row>
    <row r="265" spans="1:2" x14ac:dyDescent="0.2">
      <c r="A265" t="str">
        <f>IF(Sheet1!$F385 = "successful", "successful", 0)</f>
        <v>successful</v>
      </c>
      <c r="B265">
        <f>Sheet1!L385</f>
        <v>48</v>
      </c>
    </row>
    <row r="266" spans="1:2" x14ac:dyDescent="0.2">
      <c r="A266" t="str">
        <f>IF(Sheet1!$F386 = "successful", "successful", 0)</f>
        <v>successful</v>
      </c>
      <c r="B266">
        <f>Sheet1!L386</f>
        <v>383</v>
      </c>
    </row>
    <row r="267" spans="1:2" x14ac:dyDescent="0.2">
      <c r="A267" t="str">
        <f>IF(Sheet1!$F387 = "successful", "successful", 0)</f>
        <v>successful</v>
      </c>
      <c r="B267">
        <f>Sheet1!L387</f>
        <v>237</v>
      </c>
    </row>
    <row r="268" spans="1:2" x14ac:dyDescent="0.2">
      <c r="A268" t="str">
        <f>IF(Sheet1!$F388 = "successful", "successful", 0)</f>
        <v>successful</v>
      </c>
      <c r="B268">
        <f>Sheet1!L388</f>
        <v>13</v>
      </c>
    </row>
    <row r="269" spans="1:2" x14ac:dyDescent="0.2">
      <c r="A269" t="str">
        <f>IF(Sheet1!$F389 = "successful", "successful", 0)</f>
        <v>successful</v>
      </c>
      <c r="B269">
        <f>Sheet1!L389</f>
        <v>562</v>
      </c>
    </row>
    <row r="270" spans="1:2" x14ac:dyDescent="0.2">
      <c r="A270" t="str">
        <f>IF(Sheet1!$F390 = "successful", "successful", 0)</f>
        <v>successful</v>
      </c>
      <c r="B270">
        <f>Sheet1!L390</f>
        <v>71</v>
      </c>
    </row>
    <row r="271" spans="1:2" x14ac:dyDescent="0.2">
      <c r="A271" t="str">
        <f>IF(Sheet1!$F391 = "successful", "successful", 0)</f>
        <v>successful</v>
      </c>
      <c r="B271">
        <f>Sheet1!L391</f>
        <v>1510</v>
      </c>
    </row>
    <row r="272" spans="1:2" x14ac:dyDescent="0.2">
      <c r="A272" t="str">
        <f>IF(Sheet1!$F392 = "successful", "successful", 0)</f>
        <v>successful</v>
      </c>
      <c r="B272">
        <f>Sheet1!L392</f>
        <v>14</v>
      </c>
    </row>
    <row r="273" spans="1:2" x14ac:dyDescent="0.2">
      <c r="A273" t="str">
        <f>IF(Sheet1!$F393 = "successful", "successful", 0)</f>
        <v>successful</v>
      </c>
      <c r="B273">
        <f>Sheet1!L393</f>
        <v>193</v>
      </c>
    </row>
    <row r="274" spans="1:2" x14ac:dyDescent="0.2">
      <c r="A274" t="str">
        <f>IF(Sheet1!$F394 = "successful", "successful", 0)</f>
        <v>successful</v>
      </c>
      <c r="B274">
        <f>Sheet1!L394</f>
        <v>206</v>
      </c>
    </row>
    <row r="275" spans="1:2" x14ac:dyDescent="0.2">
      <c r="A275" t="str">
        <f>IF(Sheet1!$F395 = "successful", "successful", 0)</f>
        <v>successful</v>
      </c>
      <c r="B275">
        <f>Sheet1!L395</f>
        <v>351</v>
      </c>
    </row>
    <row r="276" spans="1:2" x14ac:dyDescent="0.2">
      <c r="A276" t="str">
        <f>IF(Sheet1!$F396 = "successful", "successful", 0)</f>
        <v>successful</v>
      </c>
      <c r="B276">
        <f>Sheet1!L396</f>
        <v>50</v>
      </c>
    </row>
    <row r="277" spans="1:2" x14ac:dyDescent="0.2">
      <c r="A277" t="str">
        <f>IF(Sheet1!$F397 = "successful", "successful", 0)</f>
        <v>successful</v>
      </c>
      <c r="B277">
        <f>Sheet1!L397</f>
        <v>184</v>
      </c>
    </row>
    <row r="278" spans="1:2" x14ac:dyDescent="0.2">
      <c r="A278" t="str">
        <f>IF(Sheet1!$F398 = "successful", "successful", 0)</f>
        <v>successful</v>
      </c>
      <c r="B278">
        <f>Sheet1!L398</f>
        <v>196</v>
      </c>
    </row>
    <row r="279" spans="1:2" x14ac:dyDescent="0.2">
      <c r="A279" t="str">
        <f>IF(Sheet1!$F399 = "successful", "successful", 0)</f>
        <v>successful</v>
      </c>
      <c r="B279">
        <f>Sheet1!L399</f>
        <v>229</v>
      </c>
    </row>
    <row r="280" spans="1:2" x14ac:dyDescent="0.2">
      <c r="A280" t="str">
        <f>IF(Sheet1!$F400 = "successful", "successful", 0)</f>
        <v>successful</v>
      </c>
      <c r="B280">
        <f>Sheet1!L400</f>
        <v>67</v>
      </c>
    </row>
    <row r="281" spans="1:2" x14ac:dyDescent="0.2">
      <c r="A281" t="str">
        <f>IF(Sheet1!$F401 = "successful", "successful", 0)</f>
        <v>successful</v>
      </c>
      <c r="B281">
        <f>Sheet1!L401</f>
        <v>95</v>
      </c>
    </row>
    <row r="282" spans="1:2" x14ac:dyDescent="0.2">
      <c r="A282" t="str">
        <f>IF(Sheet1!$F402 = "successful", "successful", 0)</f>
        <v>successful</v>
      </c>
      <c r="B282">
        <f>Sheet1!L402</f>
        <v>62</v>
      </c>
    </row>
    <row r="283" spans="1:2" x14ac:dyDescent="0.2">
      <c r="A283" t="str">
        <f>IF(Sheet1!$F403 = "successful", "successful", 0)</f>
        <v>successful</v>
      </c>
      <c r="B283">
        <f>Sheet1!L403</f>
        <v>73</v>
      </c>
    </row>
    <row r="284" spans="1:2" x14ac:dyDescent="0.2">
      <c r="A284" t="str">
        <f>IF(Sheet1!$F404 = "successful", "successful", 0)</f>
        <v>successful</v>
      </c>
      <c r="B284">
        <f>Sheet1!L404</f>
        <v>43</v>
      </c>
    </row>
    <row r="285" spans="1:2" x14ac:dyDescent="0.2">
      <c r="A285" t="str">
        <f>IF(Sheet1!$F405 = "successful", "successful", 0)</f>
        <v>successful</v>
      </c>
      <c r="B285">
        <f>Sheet1!L405</f>
        <v>70</v>
      </c>
    </row>
    <row r="286" spans="1:2" x14ac:dyDescent="0.2">
      <c r="A286" t="str">
        <f>IF(Sheet1!$F406 = "successful", "successful", 0)</f>
        <v>successful</v>
      </c>
      <c r="B286">
        <f>Sheet1!L406</f>
        <v>271</v>
      </c>
    </row>
    <row r="287" spans="1:2" x14ac:dyDescent="0.2">
      <c r="A287" t="str">
        <f>IF(Sheet1!$F407 = "successful", "successful", 0)</f>
        <v>successful</v>
      </c>
      <c r="B287">
        <f>Sheet1!L407</f>
        <v>55</v>
      </c>
    </row>
    <row r="288" spans="1:2" x14ac:dyDescent="0.2">
      <c r="A288" t="str">
        <f>IF(Sheet1!$F408 = "successful", "successful", 0)</f>
        <v>successful</v>
      </c>
      <c r="B288">
        <f>Sheet1!L408</f>
        <v>35</v>
      </c>
    </row>
    <row r="289" spans="1:2" x14ac:dyDescent="0.2">
      <c r="A289" t="str">
        <f>IF(Sheet1!$F409 = "successful", "successful", 0)</f>
        <v>successful</v>
      </c>
      <c r="B289">
        <f>Sheet1!L409</f>
        <v>22</v>
      </c>
    </row>
    <row r="290" spans="1:2" x14ac:dyDescent="0.2">
      <c r="A290" t="str">
        <f>IF(Sheet1!$F410 = "successful", "successful", 0)</f>
        <v>successful</v>
      </c>
      <c r="B290">
        <f>Sheet1!L410</f>
        <v>38</v>
      </c>
    </row>
    <row r="291" spans="1:2" x14ac:dyDescent="0.2">
      <c r="A291" t="str">
        <f>IF(Sheet1!$F411 = "successful", "successful", 0)</f>
        <v>successful</v>
      </c>
      <c r="B291">
        <f>Sheet1!L411</f>
        <v>15</v>
      </c>
    </row>
    <row r="292" spans="1:2" x14ac:dyDescent="0.2">
      <c r="A292" t="str">
        <f>IF(Sheet1!$F412 = "successful", "successful", 0)</f>
        <v>successful</v>
      </c>
      <c r="B292">
        <f>Sheet1!L412</f>
        <v>7</v>
      </c>
    </row>
    <row r="293" spans="1:2" x14ac:dyDescent="0.2">
      <c r="A293" t="str">
        <f>IF(Sheet1!$F413 = "successful", "successful", 0)</f>
        <v>successful</v>
      </c>
      <c r="B293">
        <f>Sheet1!L413</f>
        <v>241</v>
      </c>
    </row>
    <row r="294" spans="1:2" x14ac:dyDescent="0.2">
      <c r="A294" t="str">
        <f>IF(Sheet1!$F414 = "successful", "successful", 0)</f>
        <v>successful</v>
      </c>
      <c r="B294">
        <f>Sheet1!L414</f>
        <v>55</v>
      </c>
    </row>
    <row r="295" spans="1:2" x14ac:dyDescent="0.2">
      <c r="A295" t="str">
        <f>IF(Sheet1!$F415 = "successful", "successful", 0)</f>
        <v>successful</v>
      </c>
      <c r="B295">
        <f>Sheet1!L415</f>
        <v>171</v>
      </c>
    </row>
    <row r="296" spans="1:2" x14ac:dyDescent="0.2">
      <c r="A296" t="str">
        <f>IF(Sheet1!$F416 = "successful", "successful", 0)</f>
        <v>successful</v>
      </c>
      <c r="B296">
        <f>Sheet1!L416</f>
        <v>208</v>
      </c>
    </row>
    <row r="297" spans="1:2" x14ac:dyDescent="0.2">
      <c r="A297" t="str">
        <f>IF(Sheet1!$F417 = "successful", "successful", 0)</f>
        <v>successful</v>
      </c>
      <c r="B297">
        <f>Sheet1!L417</f>
        <v>21</v>
      </c>
    </row>
    <row r="298" spans="1:2" x14ac:dyDescent="0.2">
      <c r="A298" t="str">
        <f>IF(Sheet1!$F418 = "successful", "successful", 0)</f>
        <v>successful</v>
      </c>
      <c r="B298">
        <f>Sheet1!L418</f>
        <v>25</v>
      </c>
    </row>
    <row r="299" spans="1:2" x14ac:dyDescent="0.2">
      <c r="A299" t="str">
        <f>IF(Sheet1!$F419 = "successful", "successful", 0)</f>
        <v>successful</v>
      </c>
      <c r="B299">
        <f>Sheet1!L419</f>
        <v>52</v>
      </c>
    </row>
    <row r="300" spans="1:2" x14ac:dyDescent="0.2">
      <c r="A300" t="str">
        <f>IF(Sheet1!$F420 = "successful", "successful", 0)</f>
        <v>successful</v>
      </c>
      <c r="B300">
        <f>Sheet1!L420</f>
        <v>104</v>
      </c>
    </row>
    <row r="301" spans="1:2" x14ac:dyDescent="0.2">
      <c r="A301" t="str">
        <f>IF(Sheet1!$F421 = "successful", "successful", 0)</f>
        <v>successful</v>
      </c>
      <c r="B301">
        <f>Sheet1!L421</f>
        <v>73</v>
      </c>
    </row>
    <row r="302" spans="1:2" x14ac:dyDescent="0.2">
      <c r="A302" t="str">
        <f>IF(Sheet1!$F522 = "successful", "successful", 0)</f>
        <v>successful</v>
      </c>
      <c r="B302">
        <f>Sheet1!L522</f>
        <v>34</v>
      </c>
    </row>
    <row r="303" spans="1:2" x14ac:dyDescent="0.2">
      <c r="A303" t="str">
        <f>IF(Sheet1!$F523 = "successful", "successful", 0)</f>
        <v>successful</v>
      </c>
      <c r="B303">
        <f>Sheet1!L523</f>
        <v>56</v>
      </c>
    </row>
    <row r="304" spans="1:2" x14ac:dyDescent="0.2">
      <c r="A304" t="str">
        <f>IF(Sheet1!$F524 = "successful", "successful", 0)</f>
        <v>successful</v>
      </c>
      <c r="B304">
        <f>Sheet1!L524</f>
        <v>31</v>
      </c>
    </row>
    <row r="305" spans="1:2" x14ac:dyDescent="0.2">
      <c r="A305" t="str">
        <f>IF(Sheet1!$F525 = "successful", "successful", 0)</f>
        <v>successful</v>
      </c>
      <c r="B305">
        <f>Sheet1!L525</f>
        <v>84</v>
      </c>
    </row>
    <row r="306" spans="1:2" x14ac:dyDescent="0.2">
      <c r="A306" t="str">
        <f>IF(Sheet1!$F526 = "successful", "successful", 0)</f>
        <v>successful</v>
      </c>
      <c r="B306">
        <f>Sheet1!L526</f>
        <v>130</v>
      </c>
    </row>
    <row r="307" spans="1:2" x14ac:dyDescent="0.2">
      <c r="A307" t="str">
        <f>IF(Sheet1!$F527 = "successful", "successful", 0)</f>
        <v>successful</v>
      </c>
      <c r="B307">
        <f>Sheet1!L527</f>
        <v>12</v>
      </c>
    </row>
    <row r="308" spans="1:2" x14ac:dyDescent="0.2">
      <c r="A308" t="str">
        <f>IF(Sheet1!$F528 = "successful", "successful", 0)</f>
        <v>successful</v>
      </c>
      <c r="B308">
        <f>Sheet1!L528</f>
        <v>23</v>
      </c>
    </row>
    <row r="309" spans="1:2" x14ac:dyDescent="0.2">
      <c r="A309" t="str">
        <f>IF(Sheet1!$F529 = "successful", "successful", 0)</f>
        <v>successful</v>
      </c>
      <c r="B309">
        <f>Sheet1!L529</f>
        <v>158</v>
      </c>
    </row>
    <row r="310" spans="1:2" x14ac:dyDescent="0.2">
      <c r="A310" t="str">
        <f>IF(Sheet1!$F530 = "successful", "successful", 0)</f>
        <v>successful</v>
      </c>
      <c r="B310">
        <f>Sheet1!L530</f>
        <v>30</v>
      </c>
    </row>
    <row r="311" spans="1:2" x14ac:dyDescent="0.2">
      <c r="A311" t="str">
        <f>IF(Sheet1!$F531 = "successful", "successful", 0)</f>
        <v>successful</v>
      </c>
      <c r="B311">
        <f>Sheet1!L531</f>
        <v>18</v>
      </c>
    </row>
    <row r="312" spans="1:2" x14ac:dyDescent="0.2">
      <c r="A312" t="str">
        <f>IF(Sheet1!$F532 = "successful", "successful", 0)</f>
        <v>successful</v>
      </c>
      <c r="B312">
        <f>Sheet1!L532</f>
        <v>29</v>
      </c>
    </row>
    <row r="313" spans="1:2" x14ac:dyDescent="0.2">
      <c r="A313" t="str">
        <f>IF(Sheet1!$F533 = "successful", "successful", 0)</f>
        <v>successful</v>
      </c>
      <c r="B313">
        <f>Sheet1!L533</f>
        <v>31</v>
      </c>
    </row>
    <row r="314" spans="1:2" x14ac:dyDescent="0.2">
      <c r="A314" t="str">
        <f>IF(Sheet1!$F534 = "successful", "successful", 0)</f>
        <v>successful</v>
      </c>
      <c r="B314">
        <f>Sheet1!L534</f>
        <v>173</v>
      </c>
    </row>
    <row r="315" spans="1:2" x14ac:dyDescent="0.2">
      <c r="A315" t="str">
        <f>IF(Sheet1!$F535 = "successful", "successful", 0)</f>
        <v>successful</v>
      </c>
      <c r="B315">
        <f>Sheet1!L535</f>
        <v>17</v>
      </c>
    </row>
    <row r="316" spans="1:2" x14ac:dyDescent="0.2">
      <c r="A316" t="str">
        <f>IF(Sheet1!$F536 = "successful", "successful", 0)</f>
        <v>successful</v>
      </c>
      <c r="B316">
        <f>Sheet1!L536</f>
        <v>48</v>
      </c>
    </row>
    <row r="317" spans="1:2" x14ac:dyDescent="0.2">
      <c r="A317" t="str">
        <f>IF(Sheet1!$F537 = "successful", "successful", 0)</f>
        <v>successful</v>
      </c>
      <c r="B317">
        <f>Sheet1!L537</f>
        <v>59</v>
      </c>
    </row>
    <row r="318" spans="1:2" x14ac:dyDescent="0.2">
      <c r="A318" t="str">
        <f>IF(Sheet1!$F538 = "successful", "successful", 0)</f>
        <v>successful</v>
      </c>
      <c r="B318">
        <f>Sheet1!L538</f>
        <v>39</v>
      </c>
    </row>
    <row r="319" spans="1:2" x14ac:dyDescent="0.2">
      <c r="A319" t="str">
        <f>IF(Sheet1!$F539 = "successful", "successful", 0)</f>
        <v>successful</v>
      </c>
      <c r="B319">
        <f>Sheet1!L539</f>
        <v>59</v>
      </c>
    </row>
    <row r="320" spans="1:2" x14ac:dyDescent="0.2">
      <c r="A320" t="str">
        <f>IF(Sheet1!$F540 = "successful", "successful", 0)</f>
        <v>successful</v>
      </c>
      <c r="B320">
        <f>Sheet1!L540</f>
        <v>60</v>
      </c>
    </row>
    <row r="321" spans="1:2" x14ac:dyDescent="0.2">
      <c r="A321" t="str">
        <f>IF(Sheet1!$F541 = "successful", "successful", 0)</f>
        <v>successful</v>
      </c>
      <c r="B321">
        <f>Sheet1!L541</f>
        <v>20</v>
      </c>
    </row>
    <row r="322" spans="1:2" x14ac:dyDescent="0.2">
      <c r="A322" t="str">
        <f>IF(Sheet1!$F642 = "successful", "successful", 0)</f>
        <v>successful</v>
      </c>
      <c r="B322">
        <f>Sheet1!L642</f>
        <v>2</v>
      </c>
    </row>
    <row r="323" spans="1:2" x14ac:dyDescent="0.2">
      <c r="A323" t="str">
        <f>IF(Sheet1!$F643 = "successful", "successful", 0)</f>
        <v>successful</v>
      </c>
      <c r="B323">
        <f>Sheet1!L643</f>
        <v>315</v>
      </c>
    </row>
    <row r="324" spans="1:2" x14ac:dyDescent="0.2">
      <c r="A324" t="str">
        <f>IF(Sheet1!$F644 = "successful", "successful", 0)</f>
        <v>successful</v>
      </c>
      <c r="B324">
        <f>Sheet1!L644</f>
        <v>2174</v>
      </c>
    </row>
    <row r="325" spans="1:2" x14ac:dyDescent="0.2">
      <c r="A325" t="str">
        <f>IF(Sheet1!$F645 = "successful", "successful", 0)</f>
        <v>successful</v>
      </c>
      <c r="B325">
        <f>Sheet1!L645</f>
        <v>152</v>
      </c>
    </row>
    <row r="326" spans="1:2" x14ac:dyDescent="0.2">
      <c r="A326" t="str">
        <f>IF(Sheet1!$F646 = "successful", "successful", 0)</f>
        <v>successful</v>
      </c>
      <c r="B326">
        <f>Sheet1!L646</f>
        <v>1021</v>
      </c>
    </row>
    <row r="327" spans="1:2" x14ac:dyDescent="0.2">
      <c r="A327" t="str">
        <f>IF(Sheet1!$F647 = "successful", "successful", 0)</f>
        <v>successful</v>
      </c>
      <c r="B327">
        <f>Sheet1!L647</f>
        <v>237</v>
      </c>
    </row>
    <row r="328" spans="1:2" x14ac:dyDescent="0.2">
      <c r="A328" t="str">
        <f>IF(Sheet1!$F648 = "successful", "successful", 0)</f>
        <v>successful</v>
      </c>
      <c r="B328">
        <f>Sheet1!L648</f>
        <v>27</v>
      </c>
    </row>
    <row r="329" spans="1:2" x14ac:dyDescent="0.2">
      <c r="A329" t="str">
        <f>IF(Sheet1!$F649 = "successful", "successful", 0)</f>
        <v>successful</v>
      </c>
      <c r="B329">
        <f>Sheet1!L649</f>
        <v>17</v>
      </c>
    </row>
    <row r="330" spans="1:2" x14ac:dyDescent="0.2">
      <c r="A330" t="str">
        <f>IF(Sheet1!$F650 = "successful", "successful", 0)</f>
        <v>successful</v>
      </c>
      <c r="B330">
        <f>Sheet1!L650</f>
        <v>27</v>
      </c>
    </row>
    <row r="331" spans="1:2" x14ac:dyDescent="0.2">
      <c r="A331" t="str">
        <f>IF(Sheet1!$F651 = "successful", "successful", 0)</f>
        <v>successful</v>
      </c>
      <c r="B331">
        <f>Sheet1!L651</f>
        <v>82</v>
      </c>
    </row>
    <row r="332" spans="1:2" x14ac:dyDescent="0.2">
      <c r="A332" t="str">
        <f>IF(Sheet1!$F652 = "successful", "successful", 0)</f>
        <v>successful</v>
      </c>
      <c r="B332">
        <f>Sheet1!L652</f>
        <v>48</v>
      </c>
    </row>
    <row r="333" spans="1:2" x14ac:dyDescent="0.2">
      <c r="A333" t="str">
        <f>IF(Sheet1!$F653 = "successful", "successful", 0)</f>
        <v>successful</v>
      </c>
      <c r="B333">
        <f>Sheet1!L653</f>
        <v>105</v>
      </c>
    </row>
    <row r="334" spans="1:2" x14ac:dyDescent="0.2">
      <c r="A334" t="str">
        <f>IF(Sheet1!$F654 = "successful", "successful", 0)</f>
        <v>successful</v>
      </c>
      <c r="B334">
        <f>Sheet1!L654</f>
        <v>28</v>
      </c>
    </row>
    <row r="335" spans="1:2" x14ac:dyDescent="0.2">
      <c r="A335" t="str">
        <f>IF(Sheet1!$F655 = "successful", "successful", 0)</f>
        <v>successful</v>
      </c>
      <c r="B335">
        <f>Sheet1!L655</f>
        <v>1107</v>
      </c>
    </row>
    <row r="336" spans="1:2" x14ac:dyDescent="0.2">
      <c r="A336" t="str">
        <f>IF(Sheet1!$F656 = "successful", "successful", 0)</f>
        <v>successful</v>
      </c>
      <c r="B336">
        <f>Sheet1!L656</f>
        <v>1013</v>
      </c>
    </row>
    <row r="337" spans="1:2" x14ac:dyDescent="0.2">
      <c r="A337" t="str">
        <f>IF(Sheet1!$F657 = "successful", "successful", 0)</f>
        <v>successful</v>
      </c>
      <c r="B337">
        <f>Sheet1!L657</f>
        <v>274</v>
      </c>
    </row>
    <row r="338" spans="1:2" x14ac:dyDescent="0.2">
      <c r="A338" t="str">
        <f>IF(Sheet1!$F658 = "successful", "successful", 0)</f>
        <v>successful</v>
      </c>
      <c r="B338">
        <f>Sheet1!L658</f>
        <v>87</v>
      </c>
    </row>
    <row r="339" spans="1:2" x14ac:dyDescent="0.2">
      <c r="A339" t="str">
        <f>IF(Sheet1!$F659 = "successful", "successful", 0)</f>
        <v>successful</v>
      </c>
      <c r="B339">
        <f>Sheet1!L659</f>
        <v>99</v>
      </c>
    </row>
    <row r="340" spans="1:2" x14ac:dyDescent="0.2">
      <c r="A340" t="str">
        <f>IF(Sheet1!$F660 = "successful", "successful", 0)</f>
        <v>successful</v>
      </c>
      <c r="B340">
        <f>Sheet1!L660</f>
        <v>276</v>
      </c>
    </row>
    <row r="341" spans="1:2" x14ac:dyDescent="0.2">
      <c r="A341" t="str">
        <f>IF(Sheet1!$F661 = "successful", "successful", 0)</f>
        <v>successful</v>
      </c>
      <c r="B341">
        <f>Sheet1!L661</f>
        <v>21</v>
      </c>
    </row>
    <row r="342" spans="1:2" x14ac:dyDescent="0.2">
      <c r="A342" t="str">
        <f>IF(Sheet1!$F722 = "successful", "successful", 0)</f>
        <v>successful</v>
      </c>
      <c r="B342">
        <f>Sheet1!L722</f>
        <v>41</v>
      </c>
    </row>
    <row r="343" spans="1:2" x14ac:dyDescent="0.2">
      <c r="A343" t="str">
        <f>IF(Sheet1!$F723 = "successful", "successful", 0)</f>
        <v>successful</v>
      </c>
      <c r="B343">
        <f>Sheet1!L723</f>
        <v>119</v>
      </c>
    </row>
    <row r="344" spans="1:2" x14ac:dyDescent="0.2">
      <c r="A344" t="str">
        <f>IF(Sheet1!$F724 = "successful", "successful", 0)</f>
        <v>successful</v>
      </c>
      <c r="B344">
        <f>Sheet1!L724</f>
        <v>153</v>
      </c>
    </row>
    <row r="345" spans="1:2" x14ac:dyDescent="0.2">
      <c r="A345" t="str">
        <f>IF(Sheet1!$F725 = "successful", "successful", 0)</f>
        <v>successful</v>
      </c>
      <c r="B345">
        <f>Sheet1!L725</f>
        <v>100</v>
      </c>
    </row>
    <row r="346" spans="1:2" x14ac:dyDescent="0.2">
      <c r="A346" t="str">
        <f>IF(Sheet1!$F726 = "successful", "successful", 0)</f>
        <v>successful</v>
      </c>
      <c r="B346">
        <f>Sheet1!L726</f>
        <v>143</v>
      </c>
    </row>
    <row r="347" spans="1:2" x14ac:dyDescent="0.2">
      <c r="A347" t="str">
        <f>IF(Sheet1!$F727 = "successful", "successful", 0)</f>
        <v>successful</v>
      </c>
      <c r="B347">
        <f>Sheet1!L727</f>
        <v>140</v>
      </c>
    </row>
    <row r="348" spans="1:2" x14ac:dyDescent="0.2">
      <c r="A348" t="str">
        <f>IF(Sheet1!$F728 = "successful", "successful", 0)</f>
        <v>successful</v>
      </c>
      <c r="B348">
        <f>Sheet1!L728</f>
        <v>35</v>
      </c>
    </row>
    <row r="349" spans="1:2" x14ac:dyDescent="0.2">
      <c r="A349" t="str">
        <f>IF(Sheet1!$F729 = "successful", "successful", 0)</f>
        <v>successful</v>
      </c>
      <c r="B349">
        <f>Sheet1!L729</f>
        <v>149</v>
      </c>
    </row>
    <row r="350" spans="1:2" x14ac:dyDescent="0.2">
      <c r="A350" t="str">
        <f>IF(Sheet1!$F730 = "successful", "successful", 0)</f>
        <v>successful</v>
      </c>
      <c r="B350">
        <f>Sheet1!L730</f>
        <v>130</v>
      </c>
    </row>
    <row r="351" spans="1:2" x14ac:dyDescent="0.2">
      <c r="A351" t="str">
        <f>IF(Sheet1!$F731 = "successful", "successful", 0)</f>
        <v>successful</v>
      </c>
      <c r="B351">
        <f>Sheet1!L731</f>
        <v>120</v>
      </c>
    </row>
    <row r="352" spans="1:2" x14ac:dyDescent="0.2">
      <c r="A352" t="str">
        <f>IF(Sheet1!$F732 = "successful", "successful", 0)</f>
        <v>successful</v>
      </c>
      <c r="B352">
        <f>Sheet1!L732</f>
        <v>265</v>
      </c>
    </row>
    <row r="353" spans="1:2" x14ac:dyDescent="0.2">
      <c r="A353" t="str">
        <f>IF(Sheet1!$F733 = "successful", "successful", 0)</f>
        <v>successful</v>
      </c>
      <c r="B353">
        <f>Sheet1!L733</f>
        <v>71</v>
      </c>
    </row>
    <row r="354" spans="1:2" x14ac:dyDescent="0.2">
      <c r="A354" t="str">
        <f>IF(Sheet1!$F734 = "successful", "successful", 0)</f>
        <v>successful</v>
      </c>
      <c r="B354">
        <f>Sheet1!L734</f>
        <v>13</v>
      </c>
    </row>
    <row r="355" spans="1:2" x14ac:dyDescent="0.2">
      <c r="A355" t="str">
        <f>IF(Sheet1!$F735 = "successful", "successful", 0)</f>
        <v>successful</v>
      </c>
      <c r="B355">
        <f>Sheet1!L735</f>
        <v>169</v>
      </c>
    </row>
    <row r="356" spans="1:2" x14ac:dyDescent="0.2">
      <c r="A356" t="str">
        <f>IF(Sheet1!$F736 = "successful", "successful", 0)</f>
        <v>successful</v>
      </c>
      <c r="B356">
        <f>Sheet1!L736</f>
        <v>57</v>
      </c>
    </row>
    <row r="357" spans="1:2" x14ac:dyDescent="0.2">
      <c r="A357" t="str">
        <f>IF(Sheet1!$F737 = "successful", "successful", 0)</f>
        <v>successful</v>
      </c>
      <c r="B357">
        <f>Sheet1!L737</f>
        <v>229</v>
      </c>
    </row>
    <row r="358" spans="1:2" x14ac:dyDescent="0.2">
      <c r="A358" t="str">
        <f>IF(Sheet1!$F738 = "successful", "successful", 0)</f>
        <v>successful</v>
      </c>
      <c r="B358">
        <f>Sheet1!L738</f>
        <v>108</v>
      </c>
    </row>
    <row r="359" spans="1:2" x14ac:dyDescent="0.2">
      <c r="A359" t="str">
        <f>IF(Sheet1!$F739 = "successful", "successful", 0)</f>
        <v>successful</v>
      </c>
      <c r="B359">
        <f>Sheet1!L739</f>
        <v>108</v>
      </c>
    </row>
    <row r="360" spans="1:2" x14ac:dyDescent="0.2">
      <c r="A360" t="str">
        <f>IF(Sheet1!$F740 = "successful", "successful", 0)</f>
        <v>successful</v>
      </c>
      <c r="B360">
        <f>Sheet1!L740</f>
        <v>41</v>
      </c>
    </row>
    <row r="361" spans="1:2" x14ac:dyDescent="0.2">
      <c r="A361" t="str">
        <f>IF(Sheet1!$F741 = "successful", "successful", 0)</f>
        <v>successful</v>
      </c>
      <c r="B361">
        <f>Sheet1!L741</f>
        <v>139</v>
      </c>
    </row>
    <row r="362" spans="1:2" x14ac:dyDescent="0.2">
      <c r="A362" t="str">
        <f>IF(Sheet1!$F742 = "successful", "successful", 0)</f>
        <v>successful</v>
      </c>
      <c r="B362">
        <f>Sheet1!L742</f>
        <v>19</v>
      </c>
    </row>
    <row r="363" spans="1:2" x14ac:dyDescent="0.2">
      <c r="A363" t="str">
        <f>IF(Sheet1!$F743 = "successful", "successful", 0)</f>
        <v>successful</v>
      </c>
      <c r="B363">
        <f>Sheet1!L743</f>
        <v>94</v>
      </c>
    </row>
    <row r="364" spans="1:2" x14ac:dyDescent="0.2">
      <c r="A364" t="str">
        <f>IF(Sheet1!$F744 = "successful", "successful", 0)</f>
        <v>successful</v>
      </c>
      <c r="B364">
        <f>Sheet1!L744</f>
        <v>23</v>
      </c>
    </row>
    <row r="365" spans="1:2" x14ac:dyDescent="0.2">
      <c r="A365" t="str">
        <f>IF(Sheet1!$F745 = "successful", "successful", 0)</f>
        <v>successful</v>
      </c>
      <c r="B365">
        <f>Sheet1!L745</f>
        <v>15</v>
      </c>
    </row>
    <row r="366" spans="1:2" x14ac:dyDescent="0.2">
      <c r="A366" t="str">
        <f>IF(Sheet1!$F746 = "successful", "successful", 0)</f>
        <v>successful</v>
      </c>
      <c r="B366">
        <f>Sheet1!L746</f>
        <v>62</v>
      </c>
    </row>
    <row r="367" spans="1:2" x14ac:dyDescent="0.2">
      <c r="A367" t="str">
        <f>IF(Sheet1!$F747 = "successful", "successful", 0)</f>
        <v>successful</v>
      </c>
      <c r="B367">
        <f>Sheet1!L747</f>
        <v>74</v>
      </c>
    </row>
    <row r="368" spans="1:2" x14ac:dyDescent="0.2">
      <c r="A368" t="str">
        <f>IF(Sheet1!$F748 = "successful", "successful", 0)</f>
        <v>successful</v>
      </c>
      <c r="B368">
        <f>Sheet1!L748</f>
        <v>97</v>
      </c>
    </row>
    <row r="369" spans="1:2" x14ac:dyDescent="0.2">
      <c r="A369" t="str">
        <f>IF(Sheet1!$F749 = "successful", "successful", 0)</f>
        <v>successful</v>
      </c>
      <c r="B369">
        <f>Sheet1!L749</f>
        <v>55</v>
      </c>
    </row>
    <row r="370" spans="1:2" x14ac:dyDescent="0.2">
      <c r="A370" t="str">
        <f>IF(Sheet1!$F750 = "successful", "successful", 0)</f>
        <v>successful</v>
      </c>
      <c r="B370">
        <f>Sheet1!L750</f>
        <v>44</v>
      </c>
    </row>
    <row r="371" spans="1:2" x14ac:dyDescent="0.2">
      <c r="A371" t="str">
        <f>IF(Sheet1!$F751 = "successful", "successful", 0)</f>
        <v>successful</v>
      </c>
      <c r="B371">
        <f>Sheet1!L751</f>
        <v>110</v>
      </c>
    </row>
    <row r="372" spans="1:2" x14ac:dyDescent="0.2">
      <c r="A372" t="str">
        <f>IF(Sheet1!$F752 = "successful", "successful", 0)</f>
        <v>successful</v>
      </c>
      <c r="B372">
        <f>Sheet1!L752</f>
        <v>59</v>
      </c>
    </row>
    <row r="373" spans="1:2" x14ac:dyDescent="0.2">
      <c r="A373" t="str">
        <f>IF(Sheet1!$F753 = "successful", "successful", 0)</f>
        <v>successful</v>
      </c>
      <c r="B373">
        <f>Sheet1!L753</f>
        <v>62</v>
      </c>
    </row>
    <row r="374" spans="1:2" x14ac:dyDescent="0.2">
      <c r="A374" t="str">
        <f>IF(Sheet1!$F754 = "successful", "successful", 0)</f>
        <v>successful</v>
      </c>
      <c r="B374">
        <f>Sheet1!L754</f>
        <v>105</v>
      </c>
    </row>
    <row r="375" spans="1:2" x14ac:dyDescent="0.2">
      <c r="A375" t="str">
        <f>IF(Sheet1!$F755 = "successful", "successful", 0)</f>
        <v>successful</v>
      </c>
      <c r="B375">
        <f>Sheet1!L755</f>
        <v>26</v>
      </c>
    </row>
    <row r="376" spans="1:2" x14ac:dyDescent="0.2">
      <c r="A376" t="str">
        <f>IF(Sheet1!$F756 = "successful", "successful", 0)</f>
        <v>successful</v>
      </c>
      <c r="B376">
        <f>Sheet1!L756</f>
        <v>49</v>
      </c>
    </row>
    <row r="377" spans="1:2" x14ac:dyDescent="0.2">
      <c r="A377" t="str">
        <f>IF(Sheet1!$F757 = "successful", "successful", 0)</f>
        <v>successful</v>
      </c>
      <c r="B377">
        <f>Sheet1!L757</f>
        <v>68</v>
      </c>
    </row>
    <row r="378" spans="1:2" x14ac:dyDescent="0.2">
      <c r="A378" t="str">
        <f>IF(Sheet1!$F758 = "successful", "successful", 0)</f>
        <v>successful</v>
      </c>
      <c r="B378">
        <f>Sheet1!L758</f>
        <v>22</v>
      </c>
    </row>
    <row r="379" spans="1:2" x14ac:dyDescent="0.2">
      <c r="A379" t="str">
        <f>IF(Sheet1!$F759 = "successful", "successful", 0)</f>
        <v>successful</v>
      </c>
      <c r="B379">
        <f>Sheet1!L759</f>
        <v>18</v>
      </c>
    </row>
    <row r="380" spans="1:2" x14ac:dyDescent="0.2">
      <c r="A380" t="str">
        <f>IF(Sheet1!$F760 = "successful", "successful", 0)</f>
        <v>successful</v>
      </c>
      <c r="B380">
        <f>Sheet1!L760</f>
        <v>19</v>
      </c>
    </row>
    <row r="381" spans="1:2" x14ac:dyDescent="0.2">
      <c r="A381" t="str">
        <f>IF(Sheet1!$F761 = "successful", "successful", 0)</f>
        <v>successful</v>
      </c>
      <c r="B381">
        <f>Sheet1!L761</f>
        <v>99</v>
      </c>
    </row>
    <row r="382" spans="1:2" x14ac:dyDescent="0.2">
      <c r="A382" t="str">
        <f>IF(Sheet1!$F782 = "successful", "successful", 0)</f>
        <v>successful</v>
      </c>
      <c r="B382">
        <f>Sheet1!L782</f>
        <v>27</v>
      </c>
    </row>
    <row r="383" spans="1:2" x14ac:dyDescent="0.2">
      <c r="A383" t="str">
        <f>IF(Sheet1!$F783 = "successful", "successful", 0)</f>
        <v>successful</v>
      </c>
      <c r="B383">
        <f>Sheet1!L783</f>
        <v>25</v>
      </c>
    </row>
    <row r="384" spans="1:2" x14ac:dyDescent="0.2">
      <c r="A384" t="str">
        <f>IF(Sheet1!$F784 = "successful", "successful", 0)</f>
        <v>successful</v>
      </c>
      <c r="B384">
        <f>Sheet1!L784</f>
        <v>14</v>
      </c>
    </row>
    <row r="385" spans="1:2" x14ac:dyDescent="0.2">
      <c r="A385" t="str">
        <f>IF(Sheet1!$F785 = "successful", "successful", 0)</f>
        <v>successful</v>
      </c>
      <c r="B385">
        <f>Sheet1!L785</f>
        <v>35</v>
      </c>
    </row>
    <row r="386" spans="1:2" x14ac:dyDescent="0.2">
      <c r="A386" t="str">
        <f>IF(Sheet1!$F786 = "successful", "successful", 0)</f>
        <v>successful</v>
      </c>
      <c r="B386">
        <f>Sheet1!L786</f>
        <v>10</v>
      </c>
    </row>
    <row r="387" spans="1:2" x14ac:dyDescent="0.2">
      <c r="A387" t="str">
        <f>IF(Sheet1!$F787 = "successful", "successful", 0)</f>
        <v>successful</v>
      </c>
      <c r="B387">
        <f>Sheet1!L787</f>
        <v>29</v>
      </c>
    </row>
    <row r="388" spans="1:2" x14ac:dyDescent="0.2">
      <c r="A388" t="str">
        <f>IF(Sheet1!$F788 = "successful", "successful", 0)</f>
        <v>successful</v>
      </c>
      <c r="B388">
        <f>Sheet1!L788</f>
        <v>44</v>
      </c>
    </row>
    <row r="389" spans="1:2" x14ac:dyDescent="0.2">
      <c r="A389" t="str">
        <f>IF(Sheet1!$F789 = "successful", "successful", 0)</f>
        <v>successful</v>
      </c>
      <c r="B389">
        <f>Sheet1!L789</f>
        <v>17</v>
      </c>
    </row>
    <row r="390" spans="1:2" x14ac:dyDescent="0.2">
      <c r="A390" t="str">
        <f>IF(Sheet1!$F790 = "successful", "successful", 0)</f>
        <v>successful</v>
      </c>
      <c r="B390">
        <f>Sheet1!L790</f>
        <v>34</v>
      </c>
    </row>
    <row r="391" spans="1:2" x14ac:dyDescent="0.2">
      <c r="A391" t="str">
        <f>IF(Sheet1!$F791 = "successful", "successful", 0)</f>
        <v>successful</v>
      </c>
      <c r="B391">
        <f>Sheet1!L791</f>
        <v>14</v>
      </c>
    </row>
    <row r="392" spans="1:2" x14ac:dyDescent="0.2">
      <c r="A392" t="str">
        <f>IF(Sheet1!$F792 = "successful", "successful", 0)</f>
        <v>successful</v>
      </c>
      <c r="B392">
        <f>Sheet1!L792</f>
        <v>156</v>
      </c>
    </row>
    <row r="393" spans="1:2" x14ac:dyDescent="0.2">
      <c r="A393" t="str">
        <f>IF(Sheet1!$F793 = "successful", "successful", 0)</f>
        <v>successful</v>
      </c>
      <c r="B393">
        <f>Sheet1!L793</f>
        <v>128</v>
      </c>
    </row>
    <row r="394" spans="1:2" x14ac:dyDescent="0.2">
      <c r="A394" t="str">
        <f>IF(Sheet1!$F794 = "successful", "successful", 0)</f>
        <v>successful</v>
      </c>
      <c r="B394">
        <f>Sheet1!L794</f>
        <v>60</v>
      </c>
    </row>
    <row r="395" spans="1:2" x14ac:dyDescent="0.2">
      <c r="A395" t="str">
        <f>IF(Sheet1!$F795 = "successful", "successful", 0)</f>
        <v>successful</v>
      </c>
      <c r="B395">
        <f>Sheet1!L795</f>
        <v>32</v>
      </c>
    </row>
    <row r="396" spans="1:2" x14ac:dyDescent="0.2">
      <c r="A396" t="str">
        <f>IF(Sheet1!$F796 = "successful", "successful", 0)</f>
        <v>successful</v>
      </c>
      <c r="B396">
        <f>Sheet1!L796</f>
        <v>53</v>
      </c>
    </row>
    <row r="397" spans="1:2" x14ac:dyDescent="0.2">
      <c r="A397" t="str">
        <f>IF(Sheet1!$F797 = "successful", "successful", 0)</f>
        <v>successful</v>
      </c>
      <c r="B397">
        <f>Sheet1!L797</f>
        <v>184</v>
      </c>
    </row>
    <row r="398" spans="1:2" x14ac:dyDescent="0.2">
      <c r="A398" t="str">
        <f>IF(Sheet1!$F798 = "successful", "successful", 0)</f>
        <v>successful</v>
      </c>
      <c r="B398">
        <f>Sheet1!L798</f>
        <v>90</v>
      </c>
    </row>
    <row r="399" spans="1:2" x14ac:dyDescent="0.2">
      <c r="A399" t="str">
        <f>IF(Sheet1!$F799 = "successful", "successful", 0)</f>
        <v>successful</v>
      </c>
      <c r="B399">
        <f>Sheet1!L799</f>
        <v>71</v>
      </c>
    </row>
    <row r="400" spans="1:2" x14ac:dyDescent="0.2">
      <c r="A400" t="str">
        <f>IF(Sheet1!$F800 = "successful", "successful", 0)</f>
        <v>successful</v>
      </c>
      <c r="B400">
        <f>Sheet1!L800</f>
        <v>87</v>
      </c>
    </row>
    <row r="401" spans="1:2" x14ac:dyDescent="0.2">
      <c r="A401" t="str">
        <f>IF(Sheet1!$F801 = "successful", "successful", 0)</f>
        <v>successful</v>
      </c>
      <c r="B401">
        <f>Sheet1!L801</f>
        <v>28</v>
      </c>
    </row>
    <row r="402" spans="1:2" x14ac:dyDescent="0.2">
      <c r="A402" t="str">
        <f>IF(Sheet1!$F802 = "successful", "successful", 0)</f>
        <v>successful</v>
      </c>
      <c r="B402">
        <f>Sheet1!L802</f>
        <v>56</v>
      </c>
    </row>
    <row r="403" spans="1:2" x14ac:dyDescent="0.2">
      <c r="A403" t="str">
        <f>IF(Sheet1!$F803 = "successful", "successful", 0)</f>
        <v>successful</v>
      </c>
      <c r="B403">
        <f>Sheet1!L803</f>
        <v>51</v>
      </c>
    </row>
    <row r="404" spans="1:2" x14ac:dyDescent="0.2">
      <c r="A404" t="str">
        <f>IF(Sheet1!$F804 = "successful", "successful", 0)</f>
        <v>successful</v>
      </c>
      <c r="B404">
        <f>Sheet1!L804</f>
        <v>75</v>
      </c>
    </row>
    <row r="405" spans="1:2" x14ac:dyDescent="0.2">
      <c r="A405" t="str">
        <f>IF(Sheet1!$F805 = "successful", "successful", 0)</f>
        <v>successful</v>
      </c>
      <c r="B405">
        <f>Sheet1!L805</f>
        <v>38</v>
      </c>
    </row>
    <row r="406" spans="1:2" x14ac:dyDescent="0.2">
      <c r="A406" t="str">
        <f>IF(Sheet1!$F806 = "successful", "successful", 0)</f>
        <v>successful</v>
      </c>
      <c r="B406">
        <f>Sheet1!L806</f>
        <v>18</v>
      </c>
    </row>
    <row r="407" spans="1:2" x14ac:dyDescent="0.2">
      <c r="A407" t="str">
        <f>IF(Sheet1!$F807 = "successful", "successful", 0)</f>
        <v>successful</v>
      </c>
      <c r="B407">
        <f>Sheet1!L807</f>
        <v>54</v>
      </c>
    </row>
    <row r="408" spans="1:2" x14ac:dyDescent="0.2">
      <c r="A408" t="str">
        <f>IF(Sheet1!$F808 = "successful", "successful", 0)</f>
        <v>successful</v>
      </c>
      <c r="B408">
        <f>Sheet1!L808</f>
        <v>71</v>
      </c>
    </row>
    <row r="409" spans="1:2" x14ac:dyDescent="0.2">
      <c r="A409" t="str">
        <f>IF(Sheet1!$F809 = "successful", "successful", 0)</f>
        <v>successful</v>
      </c>
      <c r="B409">
        <f>Sheet1!L809</f>
        <v>57</v>
      </c>
    </row>
    <row r="410" spans="1:2" x14ac:dyDescent="0.2">
      <c r="A410" t="str">
        <f>IF(Sheet1!$F810 = "successful", "successful", 0)</f>
        <v>successful</v>
      </c>
      <c r="B410">
        <f>Sheet1!L810</f>
        <v>43</v>
      </c>
    </row>
    <row r="411" spans="1:2" x14ac:dyDescent="0.2">
      <c r="A411" t="str">
        <f>IF(Sheet1!$F811 = "successful", "successful", 0)</f>
        <v>successful</v>
      </c>
      <c r="B411">
        <f>Sheet1!L811</f>
        <v>52</v>
      </c>
    </row>
    <row r="412" spans="1:2" x14ac:dyDescent="0.2">
      <c r="A412" t="str">
        <f>IF(Sheet1!$F812 = "successful", "successful", 0)</f>
        <v>successful</v>
      </c>
      <c r="B412">
        <f>Sheet1!L812</f>
        <v>27</v>
      </c>
    </row>
    <row r="413" spans="1:2" x14ac:dyDescent="0.2">
      <c r="A413" t="str">
        <f>IF(Sheet1!$F813 = "successful", "successful", 0)</f>
        <v>successful</v>
      </c>
      <c r="B413">
        <f>Sheet1!L813</f>
        <v>12</v>
      </c>
    </row>
    <row r="414" spans="1:2" x14ac:dyDescent="0.2">
      <c r="A414" t="str">
        <f>IF(Sheet1!$F814 = "successful", "successful", 0)</f>
        <v>successful</v>
      </c>
      <c r="B414">
        <f>Sheet1!L814</f>
        <v>33</v>
      </c>
    </row>
    <row r="415" spans="1:2" x14ac:dyDescent="0.2">
      <c r="A415" t="str">
        <f>IF(Sheet1!$F815 = "successful", "successful", 0)</f>
        <v>successful</v>
      </c>
      <c r="B415">
        <f>Sheet1!L815</f>
        <v>96</v>
      </c>
    </row>
    <row r="416" spans="1:2" x14ac:dyDescent="0.2">
      <c r="A416" t="str">
        <f>IF(Sheet1!$F816 = "successful", "successful", 0)</f>
        <v>successful</v>
      </c>
      <c r="B416">
        <f>Sheet1!L816</f>
        <v>28</v>
      </c>
    </row>
    <row r="417" spans="1:2" x14ac:dyDescent="0.2">
      <c r="A417" t="str">
        <f>IF(Sheet1!$F817 = "successful", "successful", 0)</f>
        <v>successful</v>
      </c>
      <c r="B417">
        <f>Sheet1!L817</f>
        <v>43</v>
      </c>
    </row>
    <row r="418" spans="1:2" x14ac:dyDescent="0.2">
      <c r="A418" t="str">
        <f>IF(Sheet1!$F818 = "successful", "successful", 0)</f>
        <v>successful</v>
      </c>
      <c r="B418">
        <f>Sheet1!L818</f>
        <v>205</v>
      </c>
    </row>
    <row r="419" spans="1:2" x14ac:dyDescent="0.2">
      <c r="A419" t="str">
        <f>IF(Sheet1!$F819 = "successful", "successful", 0)</f>
        <v>successful</v>
      </c>
      <c r="B419">
        <f>Sheet1!L819</f>
        <v>23</v>
      </c>
    </row>
    <row r="420" spans="1:2" x14ac:dyDescent="0.2">
      <c r="A420" t="str">
        <f>IF(Sheet1!$F820 = "successful", "successful", 0)</f>
        <v>successful</v>
      </c>
      <c r="B420">
        <f>Sheet1!L820</f>
        <v>19</v>
      </c>
    </row>
    <row r="421" spans="1:2" x14ac:dyDescent="0.2">
      <c r="A421" t="str">
        <f>IF(Sheet1!$F821 = "successful", "successful", 0)</f>
        <v>successful</v>
      </c>
      <c r="B421">
        <f>Sheet1!L821</f>
        <v>14</v>
      </c>
    </row>
    <row r="422" spans="1:2" x14ac:dyDescent="0.2">
      <c r="A422" t="str">
        <f>IF(Sheet1!$F822 = "successful", "successful", 0)</f>
        <v>successful</v>
      </c>
      <c r="B422">
        <f>Sheet1!L822</f>
        <v>38</v>
      </c>
    </row>
    <row r="423" spans="1:2" x14ac:dyDescent="0.2">
      <c r="A423" t="str">
        <f>IF(Sheet1!$F823 = "successful", "successful", 0)</f>
        <v>successful</v>
      </c>
      <c r="B423">
        <f>Sheet1!L823</f>
        <v>78</v>
      </c>
    </row>
    <row r="424" spans="1:2" x14ac:dyDescent="0.2">
      <c r="A424" t="str">
        <f>IF(Sheet1!$F824 = "successful", "successful", 0)</f>
        <v>successful</v>
      </c>
      <c r="B424">
        <f>Sheet1!L824</f>
        <v>69</v>
      </c>
    </row>
    <row r="425" spans="1:2" x14ac:dyDescent="0.2">
      <c r="A425" t="str">
        <f>IF(Sheet1!$F825 = "successful", "successful", 0)</f>
        <v>successful</v>
      </c>
      <c r="B425">
        <f>Sheet1!L825</f>
        <v>33</v>
      </c>
    </row>
    <row r="426" spans="1:2" x14ac:dyDescent="0.2">
      <c r="A426" t="str">
        <f>IF(Sheet1!$F826 = "successful", "successful", 0)</f>
        <v>successful</v>
      </c>
      <c r="B426">
        <f>Sheet1!L826</f>
        <v>54</v>
      </c>
    </row>
    <row r="427" spans="1:2" x14ac:dyDescent="0.2">
      <c r="A427" t="str">
        <f>IF(Sheet1!$F827 = "successful", "successful", 0)</f>
        <v>successful</v>
      </c>
      <c r="B427">
        <f>Sheet1!L827</f>
        <v>99</v>
      </c>
    </row>
    <row r="428" spans="1:2" x14ac:dyDescent="0.2">
      <c r="A428" t="str">
        <f>IF(Sheet1!$F828 = "successful", "successful", 0)</f>
        <v>successful</v>
      </c>
      <c r="B428">
        <f>Sheet1!L828</f>
        <v>49</v>
      </c>
    </row>
    <row r="429" spans="1:2" x14ac:dyDescent="0.2">
      <c r="A429" t="str">
        <f>IF(Sheet1!$F829 = "successful", "successful", 0)</f>
        <v>successful</v>
      </c>
      <c r="B429">
        <f>Sheet1!L829</f>
        <v>11</v>
      </c>
    </row>
    <row r="430" spans="1:2" x14ac:dyDescent="0.2">
      <c r="A430" t="str">
        <f>IF(Sheet1!$F830 = "successful", "successful", 0)</f>
        <v>successful</v>
      </c>
      <c r="B430">
        <f>Sheet1!L830</f>
        <v>38</v>
      </c>
    </row>
    <row r="431" spans="1:2" x14ac:dyDescent="0.2">
      <c r="A431" t="str">
        <f>IF(Sheet1!$F831 = "successful", "successful", 0)</f>
        <v>successful</v>
      </c>
      <c r="B431">
        <f>Sheet1!L831</f>
        <v>16</v>
      </c>
    </row>
    <row r="432" spans="1:2" x14ac:dyDescent="0.2">
      <c r="A432" t="str">
        <f>IF(Sheet1!$F832 = "successful", "successful", 0)</f>
        <v>successful</v>
      </c>
      <c r="B432">
        <f>Sheet1!L832</f>
        <v>32</v>
      </c>
    </row>
    <row r="433" spans="1:2" x14ac:dyDescent="0.2">
      <c r="A433" t="str">
        <f>IF(Sheet1!$F833 = "successful", "successful", 0)</f>
        <v>successful</v>
      </c>
      <c r="B433">
        <f>Sheet1!L833</f>
        <v>20</v>
      </c>
    </row>
    <row r="434" spans="1:2" x14ac:dyDescent="0.2">
      <c r="A434" t="str">
        <f>IF(Sheet1!$F834 = "successful", "successful", 0)</f>
        <v>successful</v>
      </c>
      <c r="B434">
        <f>Sheet1!L834</f>
        <v>154</v>
      </c>
    </row>
    <row r="435" spans="1:2" x14ac:dyDescent="0.2">
      <c r="A435" t="str">
        <f>IF(Sheet1!$F835 = "successful", "successful", 0)</f>
        <v>successful</v>
      </c>
      <c r="B435">
        <f>Sheet1!L835</f>
        <v>41</v>
      </c>
    </row>
    <row r="436" spans="1:2" x14ac:dyDescent="0.2">
      <c r="A436" t="str">
        <f>IF(Sheet1!$F836 = "successful", "successful", 0)</f>
        <v>successful</v>
      </c>
      <c r="B436">
        <f>Sheet1!L836</f>
        <v>75</v>
      </c>
    </row>
    <row r="437" spans="1:2" x14ac:dyDescent="0.2">
      <c r="A437" t="str">
        <f>IF(Sheet1!$F837 = "successful", "successful", 0)</f>
        <v>successful</v>
      </c>
      <c r="B437">
        <f>Sheet1!L837</f>
        <v>40</v>
      </c>
    </row>
    <row r="438" spans="1:2" x14ac:dyDescent="0.2">
      <c r="A438" t="str">
        <f>IF(Sheet1!$F838 = "successful", "successful", 0)</f>
        <v>successful</v>
      </c>
      <c r="B438">
        <f>Sheet1!L838</f>
        <v>46</v>
      </c>
    </row>
    <row r="439" spans="1:2" x14ac:dyDescent="0.2">
      <c r="A439" t="str">
        <f>IF(Sheet1!$F839 = "successful", "successful", 0)</f>
        <v>successful</v>
      </c>
      <c r="B439">
        <f>Sheet1!L839</f>
        <v>62</v>
      </c>
    </row>
    <row r="440" spans="1:2" x14ac:dyDescent="0.2">
      <c r="A440" t="str">
        <f>IF(Sheet1!$F840 = "successful", "successful", 0)</f>
        <v>successful</v>
      </c>
      <c r="B440">
        <f>Sheet1!L840</f>
        <v>61</v>
      </c>
    </row>
    <row r="441" spans="1:2" x14ac:dyDescent="0.2">
      <c r="A441" t="str">
        <f>IF(Sheet1!$F841 = "successful", "successful", 0)</f>
        <v>successful</v>
      </c>
      <c r="B441">
        <f>Sheet1!L841</f>
        <v>96</v>
      </c>
    </row>
    <row r="442" spans="1:2" x14ac:dyDescent="0.2">
      <c r="A442" t="str">
        <f>IF(Sheet1!$F842 = "successful", "successful", 0)</f>
        <v>successful</v>
      </c>
      <c r="B442">
        <f>Sheet1!L842</f>
        <v>190</v>
      </c>
    </row>
    <row r="443" spans="1:2" x14ac:dyDescent="0.2">
      <c r="A443" t="str">
        <f>IF(Sheet1!$F843 = "successful", "successful", 0)</f>
        <v>successful</v>
      </c>
      <c r="B443">
        <f>Sheet1!L843</f>
        <v>94</v>
      </c>
    </row>
    <row r="444" spans="1:2" x14ac:dyDescent="0.2">
      <c r="A444" t="str">
        <f>IF(Sheet1!$F844 = "successful", "successful", 0)</f>
        <v>successful</v>
      </c>
      <c r="B444">
        <f>Sheet1!L844</f>
        <v>39</v>
      </c>
    </row>
    <row r="445" spans="1:2" x14ac:dyDescent="0.2">
      <c r="A445" t="str">
        <f>IF(Sheet1!$F845 = "successful", "successful", 0)</f>
        <v>successful</v>
      </c>
      <c r="B445">
        <f>Sheet1!L845</f>
        <v>127</v>
      </c>
    </row>
    <row r="446" spans="1:2" x14ac:dyDescent="0.2">
      <c r="A446" t="str">
        <f>IF(Sheet1!$F846 = "successful", "successful", 0)</f>
        <v>successful</v>
      </c>
      <c r="B446">
        <f>Sheet1!L846</f>
        <v>159</v>
      </c>
    </row>
    <row r="447" spans="1:2" x14ac:dyDescent="0.2">
      <c r="A447" t="str">
        <f>IF(Sheet1!$F847 = "successful", "successful", 0)</f>
        <v>successful</v>
      </c>
      <c r="B447">
        <f>Sheet1!L847</f>
        <v>177</v>
      </c>
    </row>
    <row r="448" spans="1:2" x14ac:dyDescent="0.2">
      <c r="A448" t="str">
        <f>IF(Sheet1!$F848 = "successful", "successful", 0)</f>
        <v>successful</v>
      </c>
      <c r="B448">
        <f>Sheet1!L848</f>
        <v>47</v>
      </c>
    </row>
    <row r="449" spans="1:2" x14ac:dyDescent="0.2">
      <c r="A449" t="str">
        <f>IF(Sheet1!$F849 = "successful", "successful", 0)</f>
        <v>successful</v>
      </c>
      <c r="B449">
        <f>Sheet1!L849</f>
        <v>1</v>
      </c>
    </row>
    <row r="450" spans="1:2" x14ac:dyDescent="0.2">
      <c r="A450" t="str">
        <f>IF(Sheet1!$F850 = "successful", "successful", 0)</f>
        <v>successful</v>
      </c>
      <c r="B450">
        <f>Sheet1!L850</f>
        <v>16</v>
      </c>
    </row>
    <row r="451" spans="1:2" x14ac:dyDescent="0.2">
      <c r="A451" t="str">
        <f>IF(Sheet1!$F851 = "successful", "successful", 0)</f>
        <v>successful</v>
      </c>
      <c r="B451">
        <f>Sheet1!L851</f>
        <v>115</v>
      </c>
    </row>
    <row r="452" spans="1:2" x14ac:dyDescent="0.2">
      <c r="A452" t="str">
        <f>IF(Sheet1!$F852 = "successful", "successful", 0)</f>
        <v>successful</v>
      </c>
      <c r="B452">
        <f>Sheet1!L852</f>
        <v>133</v>
      </c>
    </row>
    <row r="453" spans="1:2" x14ac:dyDescent="0.2">
      <c r="A453" t="str">
        <f>IF(Sheet1!$F853 = "successful", "successful", 0)</f>
        <v>successful</v>
      </c>
      <c r="B453">
        <f>Sheet1!L853</f>
        <v>70</v>
      </c>
    </row>
    <row r="454" spans="1:2" x14ac:dyDescent="0.2">
      <c r="A454" t="str">
        <f>IF(Sheet1!$F854 = "successful", "successful", 0)</f>
        <v>successful</v>
      </c>
      <c r="B454">
        <f>Sheet1!L854</f>
        <v>62</v>
      </c>
    </row>
    <row r="455" spans="1:2" x14ac:dyDescent="0.2">
      <c r="A455" t="str">
        <f>IF(Sheet1!$F855 = "successful", "successful", 0)</f>
        <v>successful</v>
      </c>
      <c r="B455">
        <f>Sheet1!L855</f>
        <v>10</v>
      </c>
    </row>
    <row r="456" spans="1:2" x14ac:dyDescent="0.2">
      <c r="A456" t="str">
        <f>IF(Sheet1!$F856 = "successful", "successful", 0)</f>
        <v>successful</v>
      </c>
      <c r="B456">
        <f>Sheet1!L856</f>
        <v>499</v>
      </c>
    </row>
    <row r="457" spans="1:2" x14ac:dyDescent="0.2">
      <c r="A457" t="str">
        <f>IF(Sheet1!$F857 = "successful", "successful", 0)</f>
        <v>successful</v>
      </c>
      <c r="B457">
        <f>Sheet1!L857</f>
        <v>47</v>
      </c>
    </row>
    <row r="458" spans="1:2" x14ac:dyDescent="0.2">
      <c r="A458" t="str">
        <f>IF(Sheet1!$F858 = "successful", "successful", 0)</f>
        <v>successful</v>
      </c>
      <c r="B458">
        <f>Sheet1!L858</f>
        <v>28</v>
      </c>
    </row>
    <row r="459" spans="1:2" x14ac:dyDescent="0.2">
      <c r="A459" t="str">
        <f>IF(Sheet1!$F859 = "successful", "successful", 0)</f>
        <v>successful</v>
      </c>
      <c r="B459">
        <f>Sheet1!L859</f>
        <v>24</v>
      </c>
    </row>
    <row r="460" spans="1:2" x14ac:dyDescent="0.2">
      <c r="A460" t="str">
        <f>IF(Sheet1!$F860 = "successful", "successful", 0)</f>
        <v>successful</v>
      </c>
      <c r="B460">
        <f>Sheet1!L860</f>
        <v>76</v>
      </c>
    </row>
    <row r="461" spans="1:2" x14ac:dyDescent="0.2">
      <c r="A461" t="str">
        <f>IF(Sheet1!$F861 = "successful", "successful", 0)</f>
        <v>successful</v>
      </c>
      <c r="B461">
        <f>Sheet1!L861</f>
        <v>98</v>
      </c>
    </row>
    <row r="462" spans="1:2" x14ac:dyDescent="0.2">
      <c r="A462" t="str">
        <f>IF(Sheet1!$F1022 = "successful", "successful", 0)</f>
        <v>successful</v>
      </c>
      <c r="B462">
        <f>Sheet1!L1022</f>
        <v>30</v>
      </c>
    </row>
    <row r="463" spans="1:2" x14ac:dyDescent="0.2">
      <c r="A463" t="str">
        <f>IF(Sheet1!$F1023 = "successful", "successful", 0)</f>
        <v>successful</v>
      </c>
      <c r="B463">
        <f>Sheet1!L1023</f>
        <v>478</v>
      </c>
    </row>
    <row r="464" spans="1:2" x14ac:dyDescent="0.2">
      <c r="A464" t="str">
        <f>IF(Sheet1!$F1024 = "successful", "successful", 0)</f>
        <v>successful</v>
      </c>
      <c r="B464">
        <f>Sheet1!L1024</f>
        <v>74</v>
      </c>
    </row>
    <row r="465" spans="1:2" x14ac:dyDescent="0.2">
      <c r="A465" t="str">
        <f>IF(Sheet1!$F1025 = "successful", "successful", 0)</f>
        <v>successful</v>
      </c>
      <c r="B465">
        <f>Sheet1!L1025</f>
        <v>131</v>
      </c>
    </row>
    <row r="466" spans="1:2" x14ac:dyDescent="0.2">
      <c r="A466" t="str">
        <f>IF(Sheet1!$F1026 = "successful", "successful", 0)</f>
        <v>successful</v>
      </c>
      <c r="B466">
        <f>Sheet1!L1026</f>
        <v>61</v>
      </c>
    </row>
    <row r="467" spans="1:2" x14ac:dyDescent="0.2">
      <c r="A467" t="str">
        <f>IF(Sheet1!$F1027 = "successful", "successful", 0)</f>
        <v>successful</v>
      </c>
      <c r="B467">
        <f>Sheet1!L1027</f>
        <v>1071</v>
      </c>
    </row>
    <row r="468" spans="1:2" x14ac:dyDescent="0.2">
      <c r="A468" t="str">
        <f>IF(Sheet1!$F1028 = "successful", "successful", 0)</f>
        <v>successful</v>
      </c>
      <c r="B468">
        <f>Sheet1!L1028</f>
        <v>122</v>
      </c>
    </row>
    <row r="469" spans="1:2" x14ac:dyDescent="0.2">
      <c r="A469" t="str">
        <f>IF(Sheet1!$F1029 = "successful", "successful", 0)</f>
        <v>successful</v>
      </c>
      <c r="B469">
        <f>Sheet1!L1029</f>
        <v>111</v>
      </c>
    </row>
    <row r="470" spans="1:2" x14ac:dyDescent="0.2">
      <c r="A470" t="str">
        <f>IF(Sheet1!$F1030 = "successful", "successful", 0)</f>
        <v>successful</v>
      </c>
      <c r="B470">
        <f>Sheet1!L1030</f>
        <v>255</v>
      </c>
    </row>
    <row r="471" spans="1:2" x14ac:dyDescent="0.2">
      <c r="A471" t="str">
        <f>IF(Sheet1!$F1031 = "successful", "successful", 0)</f>
        <v>successful</v>
      </c>
      <c r="B471">
        <f>Sheet1!L1031</f>
        <v>141</v>
      </c>
    </row>
    <row r="472" spans="1:2" x14ac:dyDescent="0.2">
      <c r="A472" t="str">
        <f>IF(Sheet1!$F1032 = "successful", "successful", 0)</f>
        <v>successful</v>
      </c>
      <c r="B472">
        <f>Sheet1!L1032</f>
        <v>159</v>
      </c>
    </row>
    <row r="473" spans="1:2" x14ac:dyDescent="0.2">
      <c r="A473" t="str">
        <f>IF(Sheet1!$F1033 = "successful", "successful", 0)</f>
        <v>successful</v>
      </c>
      <c r="B473">
        <f>Sheet1!L1033</f>
        <v>99</v>
      </c>
    </row>
    <row r="474" spans="1:2" x14ac:dyDescent="0.2">
      <c r="A474" t="str">
        <f>IF(Sheet1!$F1034 = "successful", "successful", 0)</f>
        <v>successful</v>
      </c>
      <c r="B474">
        <f>Sheet1!L1034</f>
        <v>96</v>
      </c>
    </row>
    <row r="475" spans="1:2" x14ac:dyDescent="0.2">
      <c r="A475" t="str">
        <f>IF(Sheet1!$F1035 = "successful", "successful", 0)</f>
        <v>successful</v>
      </c>
      <c r="B475">
        <f>Sheet1!L1035</f>
        <v>27</v>
      </c>
    </row>
    <row r="476" spans="1:2" x14ac:dyDescent="0.2">
      <c r="A476" t="str">
        <f>IF(Sheet1!$F1036 = "successful", "successful", 0)</f>
        <v>successful</v>
      </c>
      <c r="B476">
        <f>Sheet1!L1036</f>
        <v>166</v>
      </c>
    </row>
    <row r="477" spans="1:2" x14ac:dyDescent="0.2">
      <c r="A477" t="str">
        <f>IF(Sheet1!$F1037 = "successful", "successful", 0)</f>
        <v>successful</v>
      </c>
      <c r="B477">
        <f>Sheet1!L1037</f>
        <v>76</v>
      </c>
    </row>
    <row r="478" spans="1:2" x14ac:dyDescent="0.2">
      <c r="A478" t="str">
        <f>IF(Sheet1!$F1038 = "successful", "successful", 0)</f>
        <v>successful</v>
      </c>
      <c r="B478">
        <f>Sheet1!L1038</f>
        <v>211</v>
      </c>
    </row>
    <row r="479" spans="1:2" x14ac:dyDescent="0.2">
      <c r="A479" t="str">
        <f>IF(Sheet1!$F1039 = "successful", "successful", 0)</f>
        <v>successful</v>
      </c>
      <c r="B479">
        <f>Sheet1!L1039</f>
        <v>21</v>
      </c>
    </row>
    <row r="480" spans="1:2" x14ac:dyDescent="0.2">
      <c r="A480" t="str">
        <f>IF(Sheet1!$F1040 = "successful", "successful", 0)</f>
        <v>successful</v>
      </c>
      <c r="B480">
        <f>Sheet1!L1040</f>
        <v>61</v>
      </c>
    </row>
    <row r="481" spans="1:2" x14ac:dyDescent="0.2">
      <c r="A481" t="str">
        <f>IF(Sheet1!$F1041 = "successful", "successful", 0)</f>
        <v>successful</v>
      </c>
      <c r="B481">
        <f>Sheet1!L1041</f>
        <v>30</v>
      </c>
    </row>
    <row r="482" spans="1:2" x14ac:dyDescent="0.2">
      <c r="A482" t="str">
        <f>IF(Sheet1!$F1186 = "successful", "successful", 0)</f>
        <v>successful</v>
      </c>
      <c r="B482">
        <f>Sheet1!L1186</f>
        <v>375</v>
      </c>
    </row>
    <row r="483" spans="1:2" x14ac:dyDescent="0.2">
      <c r="A483" t="str">
        <f>IF(Sheet1!$F1187 = "successful", "successful", 0)</f>
        <v>successful</v>
      </c>
      <c r="B483">
        <f>Sheet1!L1187</f>
        <v>111</v>
      </c>
    </row>
    <row r="484" spans="1:2" x14ac:dyDescent="0.2">
      <c r="A484" t="str">
        <f>IF(Sheet1!$F1188 = "successful", "successful", 0)</f>
        <v>successful</v>
      </c>
      <c r="B484">
        <f>Sheet1!L1188</f>
        <v>123</v>
      </c>
    </row>
    <row r="485" spans="1:2" x14ac:dyDescent="0.2">
      <c r="A485" t="str">
        <f>IF(Sheet1!$F1189 = "successful", "successful", 0)</f>
        <v>successful</v>
      </c>
      <c r="B485">
        <f>Sheet1!L1189</f>
        <v>70</v>
      </c>
    </row>
    <row r="486" spans="1:2" x14ac:dyDescent="0.2">
      <c r="A486" t="str">
        <f>IF(Sheet1!$F1190 = "successful", "successful", 0)</f>
        <v>successful</v>
      </c>
      <c r="B486">
        <f>Sheet1!L1190</f>
        <v>85</v>
      </c>
    </row>
    <row r="487" spans="1:2" x14ac:dyDescent="0.2">
      <c r="A487" t="str">
        <f>IF(Sheet1!$F1191 = "successful", "successful", 0)</f>
        <v>successful</v>
      </c>
      <c r="B487">
        <f>Sheet1!L1191</f>
        <v>86</v>
      </c>
    </row>
    <row r="488" spans="1:2" x14ac:dyDescent="0.2">
      <c r="A488" t="str">
        <f>IF(Sheet1!$F1192 = "successful", "successful", 0)</f>
        <v>successful</v>
      </c>
      <c r="B488">
        <f>Sheet1!L1192</f>
        <v>13</v>
      </c>
    </row>
    <row r="489" spans="1:2" x14ac:dyDescent="0.2">
      <c r="A489" t="str">
        <f>IF(Sheet1!$F1193 = "successful", "successful", 0)</f>
        <v>successful</v>
      </c>
      <c r="B489">
        <f>Sheet1!L1193</f>
        <v>33</v>
      </c>
    </row>
    <row r="490" spans="1:2" x14ac:dyDescent="0.2">
      <c r="A490" t="str">
        <f>IF(Sheet1!$F1194 = "successful", "successful", 0)</f>
        <v>successful</v>
      </c>
      <c r="B490">
        <f>Sheet1!L1194</f>
        <v>15</v>
      </c>
    </row>
    <row r="491" spans="1:2" x14ac:dyDescent="0.2">
      <c r="A491" t="str">
        <f>IF(Sheet1!$F1195 = "successful", "successful", 0)</f>
        <v>successful</v>
      </c>
      <c r="B491">
        <f>Sheet1!L1195</f>
        <v>273</v>
      </c>
    </row>
    <row r="492" spans="1:2" x14ac:dyDescent="0.2">
      <c r="A492" t="str">
        <f>IF(Sheet1!$F1196 = "successful", "successful", 0)</f>
        <v>successful</v>
      </c>
      <c r="B492">
        <f>Sheet1!L1196</f>
        <v>714</v>
      </c>
    </row>
    <row r="493" spans="1:2" x14ac:dyDescent="0.2">
      <c r="A493" t="str">
        <f>IF(Sheet1!$F1197 = "successful", "successful", 0)</f>
        <v>successful</v>
      </c>
      <c r="B493">
        <f>Sheet1!L1197</f>
        <v>170</v>
      </c>
    </row>
    <row r="494" spans="1:2" x14ac:dyDescent="0.2">
      <c r="A494" t="str">
        <f>IF(Sheet1!$F1198 = "successful", "successful", 0)</f>
        <v>successful</v>
      </c>
      <c r="B494">
        <f>Sheet1!L1198</f>
        <v>512</v>
      </c>
    </row>
    <row r="495" spans="1:2" x14ac:dyDescent="0.2">
      <c r="A495" t="str">
        <f>IF(Sheet1!$F1199 = "successful", "successful", 0)</f>
        <v>successful</v>
      </c>
      <c r="B495">
        <f>Sheet1!L1199</f>
        <v>314</v>
      </c>
    </row>
    <row r="496" spans="1:2" x14ac:dyDescent="0.2">
      <c r="A496" t="str">
        <f>IF(Sheet1!$F1200 = "successful", "successful", 0)</f>
        <v>successful</v>
      </c>
      <c r="B496">
        <f>Sheet1!L1200</f>
        <v>167</v>
      </c>
    </row>
    <row r="497" spans="1:2" x14ac:dyDescent="0.2">
      <c r="A497" t="str">
        <f>IF(Sheet1!$F1201 = "successful", "successful", 0)</f>
        <v>successful</v>
      </c>
      <c r="B497">
        <f>Sheet1!L1201</f>
        <v>9</v>
      </c>
    </row>
    <row r="498" spans="1:2" x14ac:dyDescent="0.2">
      <c r="A498" t="str">
        <f>IF(Sheet1!$F1202 = "successful", "successful", 0)</f>
        <v>successful</v>
      </c>
      <c r="B498">
        <f>Sheet1!L1202</f>
        <v>103</v>
      </c>
    </row>
    <row r="499" spans="1:2" x14ac:dyDescent="0.2">
      <c r="A499" t="str">
        <f>IF(Sheet1!$F1203 = "successful", "successful", 0)</f>
        <v>successful</v>
      </c>
      <c r="B499">
        <f>Sheet1!L1203</f>
        <v>111</v>
      </c>
    </row>
    <row r="500" spans="1:2" x14ac:dyDescent="0.2">
      <c r="A500" t="str">
        <f>IF(Sheet1!$F1204 = "successful", "successful", 0)</f>
        <v>successful</v>
      </c>
      <c r="B500">
        <f>Sheet1!L1204</f>
        <v>271</v>
      </c>
    </row>
    <row r="501" spans="1:2" x14ac:dyDescent="0.2">
      <c r="A501" t="str">
        <f>IF(Sheet1!$F1205 = "successful", "successful", 0)</f>
        <v>successful</v>
      </c>
      <c r="B501">
        <f>Sheet1!L1205</f>
        <v>101</v>
      </c>
    </row>
    <row r="502" spans="1:2" x14ac:dyDescent="0.2">
      <c r="A502" t="str">
        <f>IF(Sheet1!$F1206 = "successful", "successful", 0)</f>
        <v>successful</v>
      </c>
      <c r="B502">
        <f>Sheet1!L1206</f>
        <v>57</v>
      </c>
    </row>
    <row r="503" spans="1:2" x14ac:dyDescent="0.2">
      <c r="A503" t="str">
        <f>IF(Sheet1!$F1207 = "successful", "successful", 0)</f>
        <v>successful</v>
      </c>
      <c r="B503">
        <f>Sheet1!L1207</f>
        <v>62</v>
      </c>
    </row>
    <row r="504" spans="1:2" x14ac:dyDescent="0.2">
      <c r="A504" t="str">
        <f>IF(Sheet1!$F1208 = "successful", "successful", 0)</f>
        <v>successful</v>
      </c>
      <c r="B504">
        <f>Sheet1!L1208</f>
        <v>32</v>
      </c>
    </row>
    <row r="505" spans="1:2" x14ac:dyDescent="0.2">
      <c r="A505" t="str">
        <f>IF(Sheet1!$F1209 = "successful", "successful", 0)</f>
        <v>successful</v>
      </c>
      <c r="B505">
        <f>Sheet1!L1209</f>
        <v>141</v>
      </c>
    </row>
    <row r="506" spans="1:2" x14ac:dyDescent="0.2">
      <c r="A506" t="str">
        <f>IF(Sheet1!$F1210 = "successful", "successful", 0)</f>
        <v>successful</v>
      </c>
      <c r="B506">
        <f>Sheet1!L1210</f>
        <v>75</v>
      </c>
    </row>
    <row r="507" spans="1:2" x14ac:dyDescent="0.2">
      <c r="A507" t="str">
        <f>IF(Sheet1!$F1211 = "successful", "successful", 0)</f>
        <v>successful</v>
      </c>
      <c r="B507">
        <f>Sheet1!L1211</f>
        <v>46</v>
      </c>
    </row>
    <row r="508" spans="1:2" x14ac:dyDescent="0.2">
      <c r="A508" t="str">
        <f>IF(Sheet1!$F1212 = "successful", "successful", 0)</f>
        <v>successful</v>
      </c>
      <c r="B508">
        <f>Sheet1!L1212</f>
        <v>103</v>
      </c>
    </row>
    <row r="509" spans="1:2" x14ac:dyDescent="0.2">
      <c r="A509" t="str">
        <f>IF(Sheet1!$F1213 = "successful", "successful", 0)</f>
        <v>successful</v>
      </c>
      <c r="B509">
        <f>Sheet1!L1213</f>
        <v>6</v>
      </c>
    </row>
    <row r="510" spans="1:2" x14ac:dyDescent="0.2">
      <c r="A510" t="str">
        <f>IF(Sheet1!$F1214 = "successful", "successful", 0)</f>
        <v>successful</v>
      </c>
      <c r="B510">
        <f>Sheet1!L1214</f>
        <v>83</v>
      </c>
    </row>
    <row r="511" spans="1:2" x14ac:dyDescent="0.2">
      <c r="A511" t="str">
        <f>IF(Sheet1!$F1215 = "successful", "successful", 0)</f>
        <v>successful</v>
      </c>
      <c r="B511">
        <f>Sheet1!L1215</f>
        <v>108</v>
      </c>
    </row>
    <row r="512" spans="1:2" x14ac:dyDescent="0.2">
      <c r="A512" t="str">
        <f>IF(Sheet1!$F1216 = "successful", "successful", 0)</f>
        <v>successful</v>
      </c>
      <c r="B512">
        <f>Sheet1!L1216</f>
        <v>25</v>
      </c>
    </row>
    <row r="513" spans="1:2" x14ac:dyDescent="0.2">
      <c r="A513" t="str">
        <f>IF(Sheet1!$F1217 = "successful", "successful", 0)</f>
        <v>successful</v>
      </c>
      <c r="B513">
        <f>Sheet1!L1217</f>
        <v>549</v>
      </c>
    </row>
    <row r="514" spans="1:2" x14ac:dyDescent="0.2">
      <c r="A514" t="str">
        <f>IF(Sheet1!$F1218 = "successful", "successful", 0)</f>
        <v>successful</v>
      </c>
      <c r="B514">
        <f>Sheet1!L1218</f>
        <v>222</v>
      </c>
    </row>
    <row r="515" spans="1:2" x14ac:dyDescent="0.2">
      <c r="A515" t="str">
        <f>IF(Sheet1!$F1219 = "successful", "successful", 0)</f>
        <v>successful</v>
      </c>
      <c r="B515">
        <f>Sheet1!L1219</f>
        <v>183</v>
      </c>
    </row>
    <row r="516" spans="1:2" x14ac:dyDescent="0.2">
      <c r="A516" t="str">
        <f>IF(Sheet1!$F1220 = "successful", "successful", 0)</f>
        <v>successful</v>
      </c>
      <c r="B516">
        <f>Sheet1!L1220</f>
        <v>89</v>
      </c>
    </row>
    <row r="517" spans="1:2" x14ac:dyDescent="0.2">
      <c r="A517" t="str">
        <f>IF(Sheet1!$F1221 = "successful", "successful", 0)</f>
        <v>successful</v>
      </c>
      <c r="B517">
        <f>Sheet1!L1221</f>
        <v>253</v>
      </c>
    </row>
    <row r="518" spans="1:2" x14ac:dyDescent="0.2">
      <c r="A518" t="str">
        <f>IF(Sheet1!$F1222 = "successful", "successful", 0)</f>
        <v>successful</v>
      </c>
      <c r="B518">
        <f>Sheet1!L1222</f>
        <v>140</v>
      </c>
    </row>
    <row r="519" spans="1:2" x14ac:dyDescent="0.2">
      <c r="A519" t="str">
        <f>IF(Sheet1!$F1223 = "successful", "successful", 0)</f>
        <v>successful</v>
      </c>
      <c r="B519">
        <f>Sheet1!L1223</f>
        <v>103</v>
      </c>
    </row>
    <row r="520" spans="1:2" x14ac:dyDescent="0.2">
      <c r="A520" t="str">
        <f>IF(Sheet1!$F1224 = "successful", "successful", 0)</f>
        <v>successful</v>
      </c>
      <c r="B520">
        <f>Sheet1!L1224</f>
        <v>138</v>
      </c>
    </row>
    <row r="521" spans="1:2" x14ac:dyDescent="0.2">
      <c r="A521" t="str">
        <f>IF(Sheet1!$F1225 = "successful", "successful", 0)</f>
        <v>successful</v>
      </c>
      <c r="B521">
        <f>Sheet1!L1225</f>
        <v>191</v>
      </c>
    </row>
    <row r="522" spans="1:2" x14ac:dyDescent="0.2">
      <c r="A522" t="str">
        <f>IF(Sheet1!$F1246 = "successful", "successful", 0)</f>
        <v>successful</v>
      </c>
      <c r="B522">
        <f>Sheet1!L1246</f>
        <v>45</v>
      </c>
    </row>
    <row r="523" spans="1:2" x14ac:dyDescent="0.2">
      <c r="A523" t="str">
        <f>IF(Sheet1!$F1247 = "successful", "successful", 0)</f>
        <v>successful</v>
      </c>
      <c r="B523">
        <f>Sheet1!L1247</f>
        <v>17</v>
      </c>
    </row>
    <row r="524" spans="1:2" x14ac:dyDescent="0.2">
      <c r="A524" t="str">
        <f>IF(Sheet1!$F1248 = "successful", "successful", 0)</f>
        <v>successful</v>
      </c>
      <c r="B524">
        <f>Sheet1!L1248</f>
        <v>31</v>
      </c>
    </row>
    <row r="525" spans="1:2" x14ac:dyDescent="0.2">
      <c r="A525" t="str">
        <f>IF(Sheet1!$F1249 = "successful", "successful", 0)</f>
        <v>successful</v>
      </c>
      <c r="B525">
        <f>Sheet1!L1249</f>
        <v>50</v>
      </c>
    </row>
    <row r="526" spans="1:2" x14ac:dyDescent="0.2">
      <c r="A526" t="str">
        <f>IF(Sheet1!$F1250 = "successful", "successful", 0)</f>
        <v>successful</v>
      </c>
      <c r="B526">
        <f>Sheet1!L1250</f>
        <v>59</v>
      </c>
    </row>
    <row r="527" spans="1:2" x14ac:dyDescent="0.2">
      <c r="A527" t="str">
        <f>IF(Sheet1!$F1251 = "successful", "successful", 0)</f>
        <v>successful</v>
      </c>
      <c r="B527">
        <f>Sheet1!L1251</f>
        <v>81</v>
      </c>
    </row>
    <row r="528" spans="1:2" x14ac:dyDescent="0.2">
      <c r="A528" t="str">
        <f>IF(Sheet1!$F1252 = "successful", "successful", 0)</f>
        <v>successful</v>
      </c>
      <c r="B528">
        <f>Sheet1!L1252</f>
        <v>508</v>
      </c>
    </row>
    <row r="529" spans="1:2" x14ac:dyDescent="0.2">
      <c r="A529" t="str">
        <f>IF(Sheet1!$F1253 = "successful", "successful", 0)</f>
        <v>successful</v>
      </c>
      <c r="B529">
        <f>Sheet1!L1253</f>
        <v>74</v>
      </c>
    </row>
    <row r="530" spans="1:2" x14ac:dyDescent="0.2">
      <c r="A530" t="str">
        <f>IF(Sheet1!$F1254 = "successful", "successful", 0)</f>
        <v>successful</v>
      </c>
      <c r="B530">
        <f>Sheet1!L1254</f>
        <v>141</v>
      </c>
    </row>
    <row r="531" spans="1:2" x14ac:dyDescent="0.2">
      <c r="A531" t="str">
        <f>IF(Sheet1!$F1255 = "successful", "successful", 0)</f>
        <v>successful</v>
      </c>
      <c r="B531">
        <f>Sheet1!L1255</f>
        <v>711</v>
      </c>
    </row>
    <row r="532" spans="1:2" x14ac:dyDescent="0.2">
      <c r="A532" t="str">
        <f>IF(Sheet1!$F1256 = "successful", "successful", 0)</f>
        <v>successful</v>
      </c>
      <c r="B532">
        <f>Sheet1!L1256</f>
        <v>141</v>
      </c>
    </row>
    <row r="533" spans="1:2" x14ac:dyDescent="0.2">
      <c r="A533" t="str">
        <f>IF(Sheet1!$F1257 = "successful", "successful", 0)</f>
        <v>successful</v>
      </c>
      <c r="B533">
        <f>Sheet1!L1257</f>
        <v>109</v>
      </c>
    </row>
    <row r="534" spans="1:2" x14ac:dyDescent="0.2">
      <c r="A534" t="str">
        <f>IF(Sheet1!$F1258 = "successful", "successful", 0)</f>
        <v>successful</v>
      </c>
      <c r="B534">
        <f>Sheet1!L1258</f>
        <v>361</v>
      </c>
    </row>
    <row r="535" spans="1:2" x14ac:dyDescent="0.2">
      <c r="A535" t="str">
        <f>IF(Sheet1!$F1259 = "successful", "successful", 0)</f>
        <v>successful</v>
      </c>
      <c r="B535">
        <f>Sheet1!L1259</f>
        <v>176</v>
      </c>
    </row>
    <row r="536" spans="1:2" x14ac:dyDescent="0.2">
      <c r="A536" t="str">
        <f>IF(Sheet1!$F1260 = "successful", "successful", 0)</f>
        <v>successful</v>
      </c>
      <c r="B536">
        <f>Sheet1!L1260</f>
        <v>670</v>
      </c>
    </row>
    <row r="537" spans="1:2" x14ac:dyDescent="0.2">
      <c r="A537" t="str">
        <f>IF(Sheet1!$F1261 = "successful", "successful", 0)</f>
        <v>successful</v>
      </c>
      <c r="B537">
        <f>Sheet1!L1261</f>
        <v>96</v>
      </c>
    </row>
    <row r="538" spans="1:2" x14ac:dyDescent="0.2">
      <c r="A538" t="str">
        <f>IF(Sheet1!$F1262 = "successful", "successful", 0)</f>
        <v>successful</v>
      </c>
      <c r="B538">
        <f>Sheet1!L1262</f>
        <v>74</v>
      </c>
    </row>
    <row r="539" spans="1:2" x14ac:dyDescent="0.2">
      <c r="A539" t="str">
        <f>IF(Sheet1!$F1263 = "successful", "successful", 0)</f>
        <v>successful</v>
      </c>
      <c r="B539">
        <f>Sheet1!L1263</f>
        <v>52</v>
      </c>
    </row>
    <row r="540" spans="1:2" x14ac:dyDescent="0.2">
      <c r="A540" t="str">
        <f>IF(Sheet1!$F1264 = "successful", "successful", 0)</f>
        <v>successful</v>
      </c>
      <c r="B540">
        <f>Sheet1!L1264</f>
        <v>105</v>
      </c>
    </row>
    <row r="541" spans="1:2" x14ac:dyDescent="0.2">
      <c r="A541" t="str">
        <f>IF(Sheet1!$F1265 = "successful", "successful", 0)</f>
        <v>successful</v>
      </c>
      <c r="B541">
        <f>Sheet1!L1265</f>
        <v>41</v>
      </c>
    </row>
    <row r="542" spans="1:2" x14ac:dyDescent="0.2">
      <c r="A542" t="str">
        <f>IF(Sheet1!$F1266 = "successful", "successful", 0)</f>
        <v>successful</v>
      </c>
      <c r="B542">
        <f>Sheet1!L1266</f>
        <v>34</v>
      </c>
    </row>
    <row r="543" spans="1:2" x14ac:dyDescent="0.2">
      <c r="A543" t="str">
        <f>IF(Sheet1!$F1267 = "successful", "successful", 0)</f>
        <v>successful</v>
      </c>
      <c r="B543">
        <f>Sheet1!L1267</f>
        <v>66</v>
      </c>
    </row>
    <row r="544" spans="1:2" x14ac:dyDescent="0.2">
      <c r="A544" t="str">
        <f>IF(Sheet1!$F1268 = "successful", "successful", 0)</f>
        <v>successful</v>
      </c>
      <c r="B544">
        <f>Sheet1!L1268</f>
        <v>50</v>
      </c>
    </row>
    <row r="545" spans="1:2" x14ac:dyDescent="0.2">
      <c r="A545" t="str">
        <f>IF(Sheet1!$F1269 = "successful", "successful", 0)</f>
        <v>successful</v>
      </c>
      <c r="B545">
        <f>Sheet1!L1269</f>
        <v>159</v>
      </c>
    </row>
    <row r="546" spans="1:2" x14ac:dyDescent="0.2">
      <c r="A546" t="str">
        <f>IF(Sheet1!$F1270 = "successful", "successful", 0)</f>
        <v>successful</v>
      </c>
      <c r="B546">
        <f>Sheet1!L1270</f>
        <v>182</v>
      </c>
    </row>
    <row r="547" spans="1:2" x14ac:dyDescent="0.2">
      <c r="A547" t="str">
        <f>IF(Sheet1!$F1271 = "successful", "successful", 0)</f>
        <v>successful</v>
      </c>
      <c r="B547">
        <f>Sheet1!L1271</f>
        <v>206</v>
      </c>
    </row>
    <row r="548" spans="1:2" x14ac:dyDescent="0.2">
      <c r="A548" t="str">
        <f>IF(Sheet1!$F1272 = "successful", "successful", 0)</f>
        <v>successful</v>
      </c>
      <c r="B548">
        <f>Sheet1!L1272</f>
        <v>169</v>
      </c>
    </row>
    <row r="549" spans="1:2" x14ac:dyDescent="0.2">
      <c r="A549" t="str">
        <f>IF(Sheet1!$F1273 = "successful", "successful", 0)</f>
        <v>successful</v>
      </c>
      <c r="B549">
        <f>Sheet1!L1273</f>
        <v>31</v>
      </c>
    </row>
    <row r="550" spans="1:2" x14ac:dyDescent="0.2">
      <c r="A550" t="str">
        <f>IF(Sheet1!$F1274 = "successful", "successful", 0)</f>
        <v>successful</v>
      </c>
      <c r="B550">
        <f>Sheet1!L1274</f>
        <v>28</v>
      </c>
    </row>
    <row r="551" spans="1:2" x14ac:dyDescent="0.2">
      <c r="A551" t="str">
        <f>IF(Sheet1!$F1275 = "successful", "successful", 0)</f>
        <v>successful</v>
      </c>
      <c r="B551">
        <f>Sheet1!L1275</f>
        <v>54</v>
      </c>
    </row>
    <row r="552" spans="1:2" x14ac:dyDescent="0.2">
      <c r="A552" t="str">
        <f>IF(Sheet1!$F1276 = "successful", "successful", 0)</f>
        <v>successful</v>
      </c>
      <c r="B552">
        <f>Sheet1!L1276</f>
        <v>467</v>
      </c>
    </row>
    <row r="553" spans="1:2" x14ac:dyDescent="0.2">
      <c r="A553" t="str">
        <f>IF(Sheet1!$F1277 = "successful", "successful", 0)</f>
        <v>successful</v>
      </c>
      <c r="B553">
        <f>Sheet1!L1277</f>
        <v>389</v>
      </c>
    </row>
    <row r="554" spans="1:2" x14ac:dyDescent="0.2">
      <c r="A554" t="str">
        <f>IF(Sheet1!$F1278 = "successful", "successful", 0)</f>
        <v>successful</v>
      </c>
      <c r="B554">
        <f>Sheet1!L1278</f>
        <v>68</v>
      </c>
    </row>
    <row r="555" spans="1:2" x14ac:dyDescent="0.2">
      <c r="A555" t="str">
        <f>IF(Sheet1!$F1279 = "successful", "successful", 0)</f>
        <v>successful</v>
      </c>
      <c r="B555">
        <f>Sheet1!L1279</f>
        <v>413</v>
      </c>
    </row>
    <row r="556" spans="1:2" x14ac:dyDescent="0.2">
      <c r="A556" t="str">
        <f>IF(Sheet1!$F1280 = "successful", "successful", 0)</f>
        <v>successful</v>
      </c>
      <c r="B556">
        <f>Sheet1!L1280</f>
        <v>190</v>
      </c>
    </row>
    <row r="557" spans="1:2" x14ac:dyDescent="0.2">
      <c r="A557" t="str">
        <f>IF(Sheet1!$F1281 = "successful", "successful", 0)</f>
        <v>successful</v>
      </c>
      <c r="B557">
        <f>Sheet1!L1281</f>
        <v>189</v>
      </c>
    </row>
    <row r="558" spans="1:2" x14ac:dyDescent="0.2">
      <c r="A558" t="str">
        <f>IF(Sheet1!$F1282 = "successful", "successful", 0)</f>
        <v>successful</v>
      </c>
      <c r="B558">
        <f>Sheet1!L1282</f>
        <v>130</v>
      </c>
    </row>
    <row r="559" spans="1:2" x14ac:dyDescent="0.2">
      <c r="A559" t="str">
        <f>IF(Sheet1!$F1283 = "successful", "successful", 0)</f>
        <v>successful</v>
      </c>
      <c r="B559">
        <f>Sheet1!L1283</f>
        <v>74</v>
      </c>
    </row>
    <row r="560" spans="1:2" x14ac:dyDescent="0.2">
      <c r="A560" t="str">
        <f>IF(Sheet1!$F1284 = "successful", "successful", 0)</f>
        <v>successful</v>
      </c>
      <c r="B560">
        <f>Sheet1!L1284</f>
        <v>274</v>
      </c>
    </row>
    <row r="561" spans="1:2" x14ac:dyDescent="0.2">
      <c r="A561" t="str">
        <f>IF(Sheet1!$F1285 = "successful", "successful", 0)</f>
        <v>successful</v>
      </c>
      <c r="B561">
        <f>Sheet1!L1285</f>
        <v>22</v>
      </c>
    </row>
    <row r="562" spans="1:2" x14ac:dyDescent="0.2">
      <c r="A562" t="str">
        <f>IF(Sheet1!$F1286 = "successful", "successful", 0)</f>
        <v>successful</v>
      </c>
      <c r="B562">
        <f>Sheet1!L1286</f>
        <v>31</v>
      </c>
    </row>
    <row r="563" spans="1:2" x14ac:dyDescent="0.2">
      <c r="A563" t="str">
        <f>IF(Sheet1!$F1287 = "successful", "successful", 0)</f>
        <v>successful</v>
      </c>
      <c r="B563">
        <f>Sheet1!L1287</f>
        <v>63</v>
      </c>
    </row>
    <row r="564" spans="1:2" x14ac:dyDescent="0.2">
      <c r="A564" t="str">
        <f>IF(Sheet1!$F1288 = "successful", "successful", 0)</f>
        <v>successful</v>
      </c>
      <c r="B564">
        <f>Sheet1!L1288</f>
        <v>20</v>
      </c>
    </row>
    <row r="565" spans="1:2" x14ac:dyDescent="0.2">
      <c r="A565" t="str">
        <f>IF(Sheet1!$F1289 = "successful", "successful", 0)</f>
        <v>successful</v>
      </c>
      <c r="B565">
        <f>Sheet1!L1289</f>
        <v>25</v>
      </c>
    </row>
    <row r="566" spans="1:2" x14ac:dyDescent="0.2">
      <c r="A566" t="str">
        <f>IF(Sheet1!$F1290 = "successful", "successful", 0)</f>
        <v>successful</v>
      </c>
      <c r="B566">
        <f>Sheet1!L1290</f>
        <v>61</v>
      </c>
    </row>
    <row r="567" spans="1:2" x14ac:dyDescent="0.2">
      <c r="A567" t="str">
        <f>IF(Sheet1!$F1291 = "successful", "successful", 0)</f>
        <v>successful</v>
      </c>
      <c r="B567">
        <f>Sheet1!L1291</f>
        <v>52</v>
      </c>
    </row>
    <row r="568" spans="1:2" x14ac:dyDescent="0.2">
      <c r="A568" t="str">
        <f>IF(Sheet1!$F1292 = "successful", "successful", 0)</f>
        <v>successful</v>
      </c>
      <c r="B568">
        <f>Sheet1!L1292</f>
        <v>86</v>
      </c>
    </row>
    <row r="569" spans="1:2" x14ac:dyDescent="0.2">
      <c r="A569" t="str">
        <f>IF(Sheet1!$F1293 = "successful", "successful", 0)</f>
        <v>successful</v>
      </c>
      <c r="B569">
        <f>Sheet1!L1293</f>
        <v>42</v>
      </c>
    </row>
    <row r="570" spans="1:2" x14ac:dyDescent="0.2">
      <c r="A570" t="str">
        <f>IF(Sheet1!$F1294 = "successful", "successful", 0)</f>
        <v>successful</v>
      </c>
      <c r="B570">
        <f>Sheet1!L1294</f>
        <v>52</v>
      </c>
    </row>
    <row r="571" spans="1:2" x14ac:dyDescent="0.2">
      <c r="A571" t="str">
        <f>IF(Sheet1!$F1295 = "successful", "successful", 0)</f>
        <v>successful</v>
      </c>
      <c r="B571">
        <f>Sheet1!L1295</f>
        <v>120</v>
      </c>
    </row>
    <row r="572" spans="1:2" x14ac:dyDescent="0.2">
      <c r="A572" t="str">
        <f>IF(Sheet1!$F1296 = "successful", "successful", 0)</f>
        <v>successful</v>
      </c>
      <c r="B572">
        <f>Sheet1!L1296</f>
        <v>22</v>
      </c>
    </row>
    <row r="573" spans="1:2" x14ac:dyDescent="0.2">
      <c r="A573" t="str">
        <f>IF(Sheet1!$F1297 = "successful", "successful", 0)</f>
        <v>successful</v>
      </c>
      <c r="B573">
        <f>Sheet1!L1297</f>
        <v>64</v>
      </c>
    </row>
    <row r="574" spans="1:2" x14ac:dyDescent="0.2">
      <c r="A574" t="str">
        <f>IF(Sheet1!$F1298 = "successful", "successful", 0)</f>
        <v>successful</v>
      </c>
      <c r="B574">
        <f>Sheet1!L1298</f>
        <v>23</v>
      </c>
    </row>
    <row r="575" spans="1:2" x14ac:dyDescent="0.2">
      <c r="A575" t="str">
        <f>IF(Sheet1!$F1299 = "successful", "successful", 0)</f>
        <v>successful</v>
      </c>
      <c r="B575">
        <f>Sheet1!L1299</f>
        <v>238</v>
      </c>
    </row>
    <row r="576" spans="1:2" x14ac:dyDescent="0.2">
      <c r="A576" t="str">
        <f>IF(Sheet1!$F1300 = "successful", "successful", 0)</f>
        <v>successful</v>
      </c>
      <c r="B576">
        <f>Sheet1!L1300</f>
        <v>33</v>
      </c>
    </row>
    <row r="577" spans="1:2" x14ac:dyDescent="0.2">
      <c r="A577" t="str">
        <f>IF(Sheet1!$F1301 = "successful", "successful", 0)</f>
        <v>successful</v>
      </c>
      <c r="B577">
        <f>Sheet1!L1301</f>
        <v>32</v>
      </c>
    </row>
    <row r="578" spans="1:2" x14ac:dyDescent="0.2">
      <c r="A578" t="str">
        <f>IF(Sheet1!$F1302 = "successful", "successful", 0)</f>
        <v>successful</v>
      </c>
      <c r="B578">
        <f>Sheet1!L1302</f>
        <v>24</v>
      </c>
    </row>
    <row r="579" spans="1:2" x14ac:dyDescent="0.2">
      <c r="A579" t="str">
        <f>IF(Sheet1!$F1303 = "successful", "successful", 0)</f>
        <v>successful</v>
      </c>
      <c r="B579">
        <f>Sheet1!L1303</f>
        <v>29</v>
      </c>
    </row>
    <row r="580" spans="1:2" x14ac:dyDescent="0.2">
      <c r="A580" t="str">
        <f>IF(Sheet1!$F1304 = "successful", "successful", 0)</f>
        <v>successful</v>
      </c>
      <c r="B580">
        <f>Sheet1!L1304</f>
        <v>50</v>
      </c>
    </row>
    <row r="581" spans="1:2" x14ac:dyDescent="0.2">
      <c r="A581" t="str">
        <f>IF(Sheet1!$F1305 = "successful", "successful", 0)</f>
        <v>successful</v>
      </c>
      <c r="B581">
        <f>Sheet1!L1305</f>
        <v>108</v>
      </c>
    </row>
    <row r="582" spans="1:2" x14ac:dyDescent="0.2">
      <c r="A582" t="str">
        <f>IF(Sheet1!$F1346 = "successful", "successful", 0)</f>
        <v>successful</v>
      </c>
      <c r="B582">
        <f>Sheet1!L1346</f>
        <v>139</v>
      </c>
    </row>
    <row r="583" spans="1:2" x14ac:dyDescent="0.2">
      <c r="A583" t="str">
        <f>IF(Sheet1!$F1347 = "successful", "successful", 0)</f>
        <v>successful</v>
      </c>
      <c r="B583">
        <f>Sheet1!L1347</f>
        <v>7</v>
      </c>
    </row>
    <row r="584" spans="1:2" x14ac:dyDescent="0.2">
      <c r="A584" t="str">
        <f>IF(Sheet1!$F1348 = "successful", "successful", 0)</f>
        <v>successful</v>
      </c>
      <c r="B584">
        <f>Sheet1!L1348</f>
        <v>149</v>
      </c>
    </row>
    <row r="585" spans="1:2" x14ac:dyDescent="0.2">
      <c r="A585" t="str">
        <f>IF(Sheet1!$F1349 = "successful", "successful", 0)</f>
        <v>successful</v>
      </c>
      <c r="B585">
        <f>Sheet1!L1349</f>
        <v>31</v>
      </c>
    </row>
    <row r="586" spans="1:2" x14ac:dyDescent="0.2">
      <c r="A586" t="str">
        <f>IF(Sheet1!$F1350 = "successful", "successful", 0)</f>
        <v>successful</v>
      </c>
      <c r="B586">
        <f>Sheet1!L1350</f>
        <v>26</v>
      </c>
    </row>
    <row r="587" spans="1:2" x14ac:dyDescent="0.2">
      <c r="A587" t="str">
        <f>IF(Sheet1!$F1351 = "successful", "successful", 0)</f>
        <v>successful</v>
      </c>
      <c r="B587">
        <f>Sheet1!L1351</f>
        <v>172</v>
      </c>
    </row>
    <row r="588" spans="1:2" x14ac:dyDescent="0.2">
      <c r="A588" t="str">
        <f>IF(Sheet1!$F1352 = "successful", "successful", 0)</f>
        <v>successful</v>
      </c>
      <c r="B588">
        <f>Sheet1!L1352</f>
        <v>78</v>
      </c>
    </row>
    <row r="589" spans="1:2" x14ac:dyDescent="0.2">
      <c r="A589" t="str">
        <f>IF(Sheet1!$F1353 = "successful", "successful", 0)</f>
        <v>successful</v>
      </c>
      <c r="B589">
        <f>Sheet1!L1353</f>
        <v>120</v>
      </c>
    </row>
    <row r="590" spans="1:2" x14ac:dyDescent="0.2">
      <c r="A590" t="str">
        <f>IF(Sheet1!$F1354 = "successful", "successful", 0)</f>
        <v>successful</v>
      </c>
      <c r="B590">
        <f>Sheet1!L1354</f>
        <v>227</v>
      </c>
    </row>
    <row r="591" spans="1:2" x14ac:dyDescent="0.2">
      <c r="A591" t="str">
        <f>IF(Sheet1!$F1355 = "successful", "successful", 0)</f>
        <v>successful</v>
      </c>
      <c r="B591">
        <f>Sheet1!L1355</f>
        <v>42</v>
      </c>
    </row>
    <row r="592" spans="1:2" x14ac:dyDescent="0.2">
      <c r="A592" t="str">
        <f>IF(Sheet1!$F1356 = "successful", "successful", 0)</f>
        <v>successful</v>
      </c>
      <c r="B592">
        <f>Sheet1!L1356</f>
        <v>64</v>
      </c>
    </row>
    <row r="593" spans="1:2" x14ac:dyDescent="0.2">
      <c r="A593" t="str">
        <f>IF(Sheet1!$F1357 = "successful", "successful", 0)</f>
        <v>successful</v>
      </c>
      <c r="B593">
        <f>Sheet1!L1357</f>
        <v>121</v>
      </c>
    </row>
    <row r="594" spans="1:2" x14ac:dyDescent="0.2">
      <c r="A594" t="str">
        <f>IF(Sheet1!$F1358 = "successful", "successful", 0)</f>
        <v>successful</v>
      </c>
      <c r="B594">
        <f>Sheet1!L1358</f>
        <v>87</v>
      </c>
    </row>
    <row r="595" spans="1:2" x14ac:dyDescent="0.2">
      <c r="A595" t="str">
        <f>IF(Sheet1!$F1359 = "successful", "successful", 0)</f>
        <v>successful</v>
      </c>
      <c r="B595">
        <f>Sheet1!L1359</f>
        <v>65</v>
      </c>
    </row>
    <row r="596" spans="1:2" x14ac:dyDescent="0.2">
      <c r="A596" t="str">
        <f>IF(Sheet1!$F1360 = "successful", "successful", 0)</f>
        <v>successful</v>
      </c>
      <c r="B596">
        <f>Sheet1!L1360</f>
        <v>49</v>
      </c>
    </row>
    <row r="597" spans="1:2" x14ac:dyDescent="0.2">
      <c r="A597" t="str">
        <f>IF(Sheet1!$F1361 = "successful", "successful", 0)</f>
        <v>successful</v>
      </c>
      <c r="B597">
        <f>Sheet1!L1361</f>
        <v>19</v>
      </c>
    </row>
    <row r="598" spans="1:2" x14ac:dyDescent="0.2">
      <c r="A598" t="str">
        <f>IF(Sheet1!$F1362 = "successful", "successful", 0)</f>
        <v>successful</v>
      </c>
      <c r="B598">
        <f>Sheet1!L1362</f>
        <v>81</v>
      </c>
    </row>
    <row r="599" spans="1:2" x14ac:dyDescent="0.2">
      <c r="A599" t="str">
        <f>IF(Sheet1!$F1363 = "successful", "successful", 0)</f>
        <v>successful</v>
      </c>
      <c r="B599">
        <f>Sheet1!L1363</f>
        <v>264</v>
      </c>
    </row>
    <row r="600" spans="1:2" x14ac:dyDescent="0.2">
      <c r="A600" t="str">
        <f>IF(Sheet1!$F1364 = "successful", "successful", 0)</f>
        <v>successful</v>
      </c>
      <c r="B600">
        <f>Sheet1!L1364</f>
        <v>25</v>
      </c>
    </row>
    <row r="601" spans="1:2" x14ac:dyDescent="0.2">
      <c r="A601" t="str">
        <f>IF(Sheet1!$F1365 = "successful", "successful", 0)</f>
        <v>successful</v>
      </c>
      <c r="B601">
        <f>Sheet1!L1365</f>
        <v>5</v>
      </c>
    </row>
    <row r="602" spans="1:2" x14ac:dyDescent="0.2">
      <c r="A602" t="str">
        <f>IF(Sheet1!$F1366 = "successful", "successful", 0)</f>
        <v>successful</v>
      </c>
      <c r="B602">
        <f>Sheet1!L1366</f>
        <v>144</v>
      </c>
    </row>
    <row r="603" spans="1:2" x14ac:dyDescent="0.2">
      <c r="A603" t="str">
        <f>IF(Sheet1!$F1367 = "successful", "successful", 0)</f>
        <v>successful</v>
      </c>
      <c r="B603">
        <f>Sheet1!L1367</f>
        <v>92</v>
      </c>
    </row>
    <row r="604" spans="1:2" x14ac:dyDescent="0.2">
      <c r="A604" t="str">
        <f>IF(Sheet1!$F1368 = "successful", "successful", 0)</f>
        <v>successful</v>
      </c>
      <c r="B604">
        <f>Sheet1!L1368</f>
        <v>147</v>
      </c>
    </row>
    <row r="605" spans="1:2" x14ac:dyDescent="0.2">
      <c r="A605" t="str">
        <f>IF(Sheet1!$F1369 = "successful", "successful", 0)</f>
        <v>successful</v>
      </c>
      <c r="B605">
        <f>Sheet1!L1369</f>
        <v>90</v>
      </c>
    </row>
    <row r="606" spans="1:2" x14ac:dyDescent="0.2">
      <c r="A606" t="str">
        <f>IF(Sheet1!$F1370 = "successful", "successful", 0)</f>
        <v>successful</v>
      </c>
      <c r="B606">
        <f>Sheet1!L1370</f>
        <v>87</v>
      </c>
    </row>
    <row r="607" spans="1:2" x14ac:dyDescent="0.2">
      <c r="A607" t="str">
        <f>IF(Sheet1!$F1371 = "successful", "successful", 0)</f>
        <v>successful</v>
      </c>
      <c r="B607">
        <f>Sheet1!L1371</f>
        <v>406</v>
      </c>
    </row>
    <row r="608" spans="1:2" x14ac:dyDescent="0.2">
      <c r="A608" t="str">
        <f>IF(Sheet1!$F1372 = "successful", "successful", 0)</f>
        <v>successful</v>
      </c>
      <c r="B608">
        <f>Sheet1!L1372</f>
        <v>20</v>
      </c>
    </row>
    <row r="609" spans="1:2" x14ac:dyDescent="0.2">
      <c r="A609" t="str">
        <f>IF(Sheet1!$F1373 = "successful", "successful", 0)</f>
        <v>successful</v>
      </c>
      <c r="B609">
        <f>Sheet1!L1373</f>
        <v>70</v>
      </c>
    </row>
    <row r="610" spans="1:2" x14ac:dyDescent="0.2">
      <c r="A610" t="str">
        <f>IF(Sheet1!$F1374 = "successful", "successful", 0)</f>
        <v>successful</v>
      </c>
      <c r="B610">
        <f>Sheet1!L1374</f>
        <v>16</v>
      </c>
    </row>
    <row r="611" spans="1:2" x14ac:dyDescent="0.2">
      <c r="A611" t="str">
        <f>IF(Sheet1!$F1375 = "successful", "successful", 0)</f>
        <v>successful</v>
      </c>
      <c r="B611">
        <f>Sheet1!L1375</f>
        <v>52</v>
      </c>
    </row>
    <row r="612" spans="1:2" x14ac:dyDescent="0.2">
      <c r="A612" t="str">
        <f>IF(Sheet1!$F1376 = "successful", "successful", 0)</f>
        <v>successful</v>
      </c>
      <c r="B612">
        <f>Sheet1!L1376</f>
        <v>66</v>
      </c>
    </row>
    <row r="613" spans="1:2" x14ac:dyDescent="0.2">
      <c r="A613" t="str">
        <f>IF(Sheet1!$F1377 = "successful", "successful", 0)</f>
        <v>successful</v>
      </c>
      <c r="B613">
        <f>Sheet1!L1377</f>
        <v>109</v>
      </c>
    </row>
    <row r="614" spans="1:2" x14ac:dyDescent="0.2">
      <c r="A614" t="str">
        <f>IF(Sheet1!$F1378 = "successful", "successful", 0)</f>
        <v>successful</v>
      </c>
      <c r="B614">
        <f>Sheet1!L1378</f>
        <v>168</v>
      </c>
    </row>
    <row r="615" spans="1:2" x14ac:dyDescent="0.2">
      <c r="A615" t="str">
        <f>IF(Sheet1!$F1379 = "successful", "successful", 0)</f>
        <v>successful</v>
      </c>
      <c r="B615">
        <f>Sheet1!L1379</f>
        <v>31</v>
      </c>
    </row>
    <row r="616" spans="1:2" x14ac:dyDescent="0.2">
      <c r="A616" t="str">
        <f>IF(Sheet1!$F1380 = "successful", "successful", 0)</f>
        <v>successful</v>
      </c>
      <c r="B616">
        <f>Sheet1!L1380</f>
        <v>133</v>
      </c>
    </row>
    <row r="617" spans="1:2" x14ac:dyDescent="0.2">
      <c r="A617" t="str">
        <f>IF(Sheet1!$F1381 = "successful", "successful", 0)</f>
        <v>successful</v>
      </c>
      <c r="B617">
        <f>Sheet1!L1381</f>
        <v>151</v>
      </c>
    </row>
    <row r="618" spans="1:2" x14ac:dyDescent="0.2">
      <c r="A618" t="str">
        <f>IF(Sheet1!$F1382 = "successful", "successful", 0)</f>
        <v>successful</v>
      </c>
      <c r="B618">
        <f>Sheet1!L1382</f>
        <v>5</v>
      </c>
    </row>
    <row r="619" spans="1:2" x14ac:dyDescent="0.2">
      <c r="A619" t="str">
        <f>IF(Sheet1!$F1383 = "successful", "successful", 0)</f>
        <v>successful</v>
      </c>
      <c r="B619">
        <f>Sheet1!L1383</f>
        <v>73</v>
      </c>
    </row>
    <row r="620" spans="1:2" x14ac:dyDescent="0.2">
      <c r="A620" t="str">
        <f>IF(Sheet1!$F1384 = "successful", "successful", 0)</f>
        <v>successful</v>
      </c>
      <c r="B620">
        <f>Sheet1!L1384</f>
        <v>148</v>
      </c>
    </row>
    <row r="621" spans="1:2" x14ac:dyDescent="0.2">
      <c r="A621" t="str">
        <f>IF(Sheet1!$F1385 = "successful", "successful", 0)</f>
        <v>successful</v>
      </c>
      <c r="B621">
        <f>Sheet1!L1385</f>
        <v>93</v>
      </c>
    </row>
    <row r="622" spans="1:2" x14ac:dyDescent="0.2">
      <c r="A622" t="str">
        <f>IF(Sheet1!$F1386 = "successful", "successful", 0)</f>
        <v>successful</v>
      </c>
      <c r="B622">
        <f>Sheet1!L1386</f>
        <v>63</v>
      </c>
    </row>
    <row r="623" spans="1:2" x14ac:dyDescent="0.2">
      <c r="A623" t="str">
        <f>IF(Sheet1!$F1387 = "successful", "successful", 0)</f>
        <v>successful</v>
      </c>
      <c r="B623">
        <f>Sheet1!L1387</f>
        <v>134</v>
      </c>
    </row>
    <row r="624" spans="1:2" x14ac:dyDescent="0.2">
      <c r="A624" t="str">
        <f>IF(Sheet1!$F1388 = "successful", "successful", 0)</f>
        <v>successful</v>
      </c>
      <c r="B624">
        <f>Sheet1!L1388</f>
        <v>14</v>
      </c>
    </row>
    <row r="625" spans="1:2" x14ac:dyDescent="0.2">
      <c r="A625" t="str">
        <f>IF(Sheet1!$F1389 = "successful", "successful", 0)</f>
        <v>successful</v>
      </c>
      <c r="B625">
        <f>Sheet1!L1389</f>
        <v>78</v>
      </c>
    </row>
    <row r="626" spans="1:2" x14ac:dyDescent="0.2">
      <c r="A626" t="str">
        <f>IF(Sheet1!$F1390 = "successful", "successful", 0)</f>
        <v>successful</v>
      </c>
      <c r="B626">
        <f>Sheet1!L1390</f>
        <v>112</v>
      </c>
    </row>
    <row r="627" spans="1:2" x14ac:dyDescent="0.2">
      <c r="A627" t="str">
        <f>IF(Sheet1!$F1391 = "successful", "successful", 0)</f>
        <v>successful</v>
      </c>
      <c r="B627">
        <f>Sheet1!L1391</f>
        <v>34</v>
      </c>
    </row>
    <row r="628" spans="1:2" x14ac:dyDescent="0.2">
      <c r="A628" t="str">
        <f>IF(Sheet1!$F1392 = "successful", "successful", 0)</f>
        <v>successful</v>
      </c>
      <c r="B628">
        <f>Sheet1!L1392</f>
        <v>19</v>
      </c>
    </row>
    <row r="629" spans="1:2" x14ac:dyDescent="0.2">
      <c r="A629" t="str">
        <f>IF(Sheet1!$F1393 = "successful", "successful", 0)</f>
        <v>successful</v>
      </c>
      <c r="B629">
        <f>Sheet1!L1393</f>
        <v>13</v>
      </c>
    </row>
    <row r="630" spans="1:2" x14ac:dyDescent="0.2">
      <c r="A630" t="str">
        <f>IF(Sheet1!$F1394 = "successful", "successful", 0)</f>
        <v>successful</v>
      </c>
      <c r="B630">
        <f>Sheet1!L1394</f>
        <v>104</v>
      </c>
    </row>
    <row r="631" spans="1:2" x14ac:dyDescent="0.2">
      <c r="A631" t="str">
        <f>IF(Sheet1!$F1395 = "successful", "successful", 0)</f>
        <v>successful</v>
      </c>
      <c r="B631">
        <f>Sheet1!L1395</f>
        <v>52</v>
      </c>
    </row>
    <row r="632" spans="1:2" x14ac:dyDescent="0.2">
      <c r="A632" t="str">
        <f>IF(Sheet1!$F1396 = "successful", "successful", 0)</f>
        <v>successful</v>
      </c>
      <c r="B632">
        <f>Sheet1!L1396</f>
        <v>17</v>
      </c>
    </row>
    <row r="633" spans="1:2" x14ac:dyDescent="0.2">
      <c r="A633" t="str">
        <f>IF(Sheet1!$F1397 = "successful", "successful", 0)</f>
        <v>successful</v>
      </c>
      <c r="B633">
        <f>Sheet1!L1397</f>
        <v>82</v>
      </c>
    </row>
    <row r="634" spans="1:2" x14ac:dyDescent="0.2">
      <c r="A634" t="str">
        <f>IF(Sheet1!$F1398 = "successful", "successful", 0)</f>
        <v>successful</v>
      </c>
      <c r="B634">
        <f>Sheet1!L1398</f>
        <v>73</v>
      </c>
    </row>
    <row r="635" spans="1:2" x14ac:dyDescent="0.2">
      <c r="A635" t="str">
        <f>IF(Sheet1!$F1399 = "successful", "successful", 0)</f>
        <v>successful</v>
      </c>
      <c r="B635">
        <f>Sheet1!L1399</f>
        <v>158</v>
      </c>
    </row>
    <row r="636" spans="1:2" x14ac:dyDescent="0.2">
      <c r="A636" t="str">
        <f>IF(Sheet1!$F1400 = "successful", "successful", 0)</f>
        <v>successful</v>
      </c>
      <c r="B636">
        <f>Sheet1!L1400</f>
        <v>65</v>
      </c>
    </row>
    <row r="637" spans="1:2" x14ac:dyDescent="0.2">
      <c r="A637" t="str">
        <f>IF(Sheet1!$F1401 = "successful", "successful", 0)</f>
        <v>successful</v>
      </c>
      <c r="B637">
        <f>Sheet1!L1401</f>
        <v>184</v>
      </c>
    </row>
    <row r="638" spans="1:2" x14ac:dyDescent="0.2">
      <c r="A638" t="str">
        <f>IF(Sheet1!$F1402 = "successful", "successful", 0)</f>
        <v>successful</v>
      </c>
      <c r="B638">
        <f>Sheet1!L1402</f>
        <v>34</v>
      </c>
    </row>
    <row r="639" spans="1:2" x14ac:dyDescent="0.2">
      <c r="A639" t="str">
        <f>IF(Sheet1!$F1403 = "successful", "successful", 0)</f>
        <v>successful</v>
      </c>
      <c r="B639">
        <f>Sheet1!L1403</f>
        <v>240</v>
      </c>
    </row>
    <row r="640" spans="1:2" x14ac:dyDescent="0.2">
      <c r="A640" t="str">
        <f>IF(Sheet1!$F1404 = "successful", "successful", 0)</f>
        <v>successful</v>
      </c>
      <c r="B640">
        <f>Sheet1!L1404</f>
        <v>113</v>
      </c>
    </row>
    <row r="641" spans="1:2" x14ac:dyDescent="0.2">
      <c r="A641" t="str">
        <f>IF(Sheet1!$F1405 = "successful", "successful", 0)</f>
        <v>successful</v>
      </c>
      <c r="B641">
        <f>Sheet1!L1405</f>
        <v>66</v>
      </c>
    </row>
    <row r="642" spans="1:2" x14ac:dyDescent="0.2">
      <c r="A642" t="str">
        <f>IF(Sheet1!$F1463 = "successful", "successful", 0)</f>
        <v>successful</v>
      </c>
      <c r="B642">
        <f>Sheet1!L1463</f>
        <v>340</v>
      </c>
    </row>
    <row r="643" spans="1:2" x14ac:dyDescent="0.2">
      <c r="A643" t="str">
        <f>IF(Sheet1!$F1464 = "successful", "successful", 0)</f>
        <v>successful</v>
      </c>
      <c r="B643">
        <f>Sheet1!L1464</f>
        <v>150</v>
      </c>
    </row>
    <row r="644" spans="1:2" x14ac:dyDescent="0.2">
      <c r="A644" t="str">
        <f>IF(Sheet1!$F1465 = "successful", "successful", 0)</f>
        <v>successful</v>
      </c>
      <c r="B644">
        <f>Sheet1!L1465</f>
        <v>25</v>
      </c>
    </row>
    <row r="645" spans="1:2" x14ac:dyDescent="0.2">
      <c r="A645" t="str">
        <f>IF(Sheet1!$F1466 = "successful", "successful", 0)</f>
        <v>successful</v>
      </c>
      <c r="B645">
        <f>Sheet1!L1466</f>
        <v>234</v>
      </c>
    </row>
    <row r="646" spans="1:2" x14ac:dyDescent="0.2">
      <c r="A646" t="str">
        <f>IF(Sheet1!$F1467 = "successful", "successful", 0)</f>
        <v>successful</v>
      </c>
      <c r="B646">
        <f>Sheet1!L1467</f>
        <v>2602</v>
      </c>
    </row>
    <row r="647" spans="1:2" x14ac:dyDescent="0.2">
      <c r="A647" t="str">
        <f>IF(Sheet1!$F1468 = "successful", "successful", 0)</f>
        <v>successful</v>
      </c>
      <c r="B647">
        <f>Sheet1!L1468</f>
        <v>248</v>
      </c>
    </row>
    <row r="648" spans="1:2" x14ac:dyDescent="0.2">
      <c r="A648" t="str">
        <f>IF(Sheet1!$F1469 = "successful", "successful", 0)</f>
        <v>successful</v>
      </c>
      <c r="B648">
        <f>Sheet1!L1469</f>
        <v>600</v>
      </c>
    </row>
    <row r="649" spans="1:2" x14ac:dyDescent="0.2">
      <c r="A649" t="str">
        <f>IF(Sheet1!$F1470 = "successful", "successful", 0)</f>
        <v>successful</v>
      </c>
      <c r="B649">
        <f>Sheet1!L1470</f>
        <v>293</v>
      </c>
    </row>
    <row r="650" spans="1:2" x14ac:dyDescent="0.2">
      <c r="A650" t="str">
        <f>IF(Sheet1!$F1471 = "successful", "successful", 0)</f>
        <v>successful</v>
      </c>
      <c r="B650">
        <f>Sheet1!L1471</f>
        <v>321</v>
      </c>
    </row>
    <row r="651" spans="1:2" x14ac:dyDescent="0.2">
      <c r="A651" t="str">
        <f>IF(Sheet1!$F1472 = "successful", "successful", 0)</f>
        <v>successful</v>
      </c>
      <c r="B651">
        <f>Sheet1!L1472</f>
        <v>81</v>
      </c>
    </row>
    <row r="652" spans="1:2" x14ac:dyDescent="0.2">
      <c r="A652" t="str">
        <f>IF(Sheet1!$F1473 = "successful", "successful", 0)</f>
        <v>successful</v>
      </c>
      <c r="B652">
        <f>Sheet1!L1473</f>
        <v>343</v>
      </c>
    </row>
    <row r="653" spans="1:2" x14ac:dyDescent="0.2">
      <c r="A653" t="str">
        <f>IF(Sheet1!$F1474 = "successful", "successful", 0)</f>
        <v>successful</v>
      </c>
      <c r="B653">
        <f>Sheet1!L1474</f>
        <v>336</v>
      </c>
    </row>
    <row r="654" spans="1:2" x14ac:dyDescent="0.2">
      <c r="A654" t="str">
        <f>IF(Sheet1!$F1475 = "successful", "successful", 0)</f>
        <v>successful</v>
      </c>
      <c r="B654">
        <f>Sheet1!L1475</f>
        <v>47</v>
      </c>
    </row>
    <row r="655" spans="1:2" x14ac:dyDescent="0.2">
      <c r="A655" t="str">
        <f>IF(Sheet1!$F1476 = "successful", "successful", 0)</f>
        <v>successful</v>
      </c>
      <c r="B655">
        <f>Sheet1!L1476</f>
        <v>76</v>
      </c>
    </row>
    <row r="656" spans="1:2" x14ac:dyDescent="0.2">
      <c r="A656" t="str">
        <f>IF(Sheet1!$F1477 = "successful", "successful", 0)</f>
        <v>successful</v>
      </c>
      <c r="B656">
        <f>Sheet1!L1477</f>
        <v>441</v>
      </c>
    </row>
    <row r="657" spans="1:2" x14ac:dyDescent="0.2">
      <c r="A657" t="str">
        <f>IF(Sheet1!$F1478 = "successful", "successful", 0)</f>
        <v>successful</v>
      </c>
      <c r="B657">
        <f>Sheet1!L1478</f>
        <v>916</v>
      </c>
    </row>
    <row r="658" spans="1:2" x14ac:dyDescent="0.2">
      <c r="A658" t="str">
        <f>IF(Sheet1!$F1479 = "successful", "successful", 0)</f>
        <v>successful</v>
      </c>
      <c r="B658">
        <f>Sheet1!L1479</f>
        <v>369</v>
      </c>
    </row>
    <row r="659" spans="1:2" x14ac:dyDescent="0.2">
      <c r="A659" t="str">
        <f>IF(Sheet1!$F1480 = "successful", "successful", 0)</f>
        <v>successful</v>
      </c>
      <c r="B659">
        <f>Sheet1!L1480</f>
        <v>20242</v>
      </c>
    </row>
    <row r="660" spans="1:2" x14ac:dyDescent="0.2">
      <c r="A660" t="str">
        <f>IF(Sheet1!$F1481 = "successful", "successful", 0)</f>
        <v>successful</v>
      </c>
      <c r="B660">
        <f>Sheet1!L1481</f>
        <v>71</v>
      </c>
    </row>
    <row r="661" spans="1:2" x14ac:dyDescent="0.2">
      <c r="A661" t="str">
        <f>IF(Sheet1!$F1482 = "successful", "successful", 0)</f>
        <v>successful</v>
      </c>
      <c r="B661">
        <f>Sheet1!L1482</f>
        <v>635</v>
      </c>
    </row>
    <row r="662" spans="1:2" x14ac:dyDescent="0.2">
      <c r="A662" t="str">
        <f>IF(Sheet1!$F1503 = "successful", "successful", 0)</f>
        <v>successful</v>
      </c>
      <c r="B662">
        <f>Sheet1!L1503</f>
        <v>885</v>
      </c>
    </row>
    <row r="663" spans="1:2" x14ac:dyDescent="0.2">
      <c r="A663" t="str">
        <f>IF(Sheet1!$F1504 = "successful", "successful", 0)</f>
        <v>successful</v>
      </c>
      <c r="B663">
        <f>Sheet1!L1504</f>
        <v>329</v>
      </c>
    </row>
    <row r="664" spans="1:2" x14ac:dyDescent="0.2">
      <c r="A664" t="str">
        <f>IF(Sheet1!$F1505 = "successful", "successful", 0)</f>
        <v>successful</v>
      </c>
      <c r="B664">
        <f>Sheet1!L1505</f>
        <v>71</v>
      </c>
    </row>
    <row r="665" spans="1:2" x14ac:dyDescent="0.2">
      <c r="A665" t="str">
        <f>IF(Sheet1!$F1506 = "successful", "successful", 0)</f>
        <v>successful</v>
      </c>
      <c r="B665">
        <f>Sheet1!L1506</f>
        <v>269</v>
      </c>
    </row>
    <row r="666" spans="1:2" x14ac:dyDescent="0.2">
      <c r="A666" t="str">
        <f>IF(Sheet1!$F1507 = "successful", "successful", 0)</f>
        <v>successful</v>
      </c>
      <c r="B666">
        <f>Sheet1!L1507</f>
        <v>345</v>
      </c>
    </row>
    <row r="667" spans="1:2" x14ac:dyDescent="0.2">
      <c r="A667" t="str">
        <f>IF(Sheet1!$F1508 = "successful", "successful", 0)</f>
        <v>successful</v>
      </c>
      <c r="B667">
        <f>Sheet1!L1508</f>
        <v>43</v>
      </c>
    </row>
    <row r="668" spans="1:2" x14ac:dyDescent="0.2">
      <c r="A668" t="str">
        <f>IF(Sheet1!$F1509 = "successful", "successful", 0)</f>
        <v>successful</v>
      </c>
      <c r="B668">
        <f>Sheet1!L1509</f>
        <v>33</v>
      </c>
    </row>
    <row r="669" spans="1:2" x14ac:dyDescent="0.2">
      <c r="A669" t="str">
        <f>IF(Sheet1!$F1510 = "successful", "successful", 0)</f>
        <v>successful</v>
      </c>
      <c r="B669">
        <f>Sheet1!L1510</f>
        <v>211</v>
      </c>
    </row>
    <row r="670" spans="1:2" x14ac:dyDescent="0.2">
      <c r="A670" t="str">
        <f>IF(Sheet1!$F1511 = "successful", "successful", 0)</f>
        <v>successful</v>
      </c>
      <c r="B670">
        <f>Sheet1!L1511</f>
        <v>196</v>
      </c>
    </row>
    <row r="671" spans="1:2" x14ac:dyDescent="0.2">
      <c r="A671" t="str">
        <f>IF(Sheet1!$F1512 = "successful", "successful", 0)</f>
        <v>successful</v>
      </c>
      <c r="B671">
        <f>Sheet1!L1512</f>
        <v>405</v>
      </c>
    </row>
    <row r="672" spans="1:2" x14ac:dyDescent="0.2">
      <c r="A672" t="str">
        <f>IF(Sheet1!$F1513 = "successful", "successful", 0)</f>
        <v>successful</v>
      </c>
      <c r="B672">
        <f>Sheet1!L1513</f>
        <v>206</v>
      </c>
    </row>
    <row r="673" spans="1:2" x14ac:dyDescent="0.2">
      <c r="A673" t="str">
        <f>IF(Sheet1!$F1514 = "successful", "successful", 0)</f>
        <v>successful</v>
      </c>
      <c r="B673">
        <f>Sheet1!L1514</f>
        <v>335</v>
      </c>
    </row>
    <row r="674" spans="1:2" x14ac:dyDescent="0.2">
      <c r="A674" t="str">
        <f>IF(Sheet1!$F1515 = "successful", "successful", 0)</f>
        <v>successful</v>
      </c>
      <c r="B674">
        <f>Sheet1!L1515</f>
        <v>215</v>
      </c>
    </row>
    <row r="675" spans="1:2" x14ac:dyDescent="0.2">
      <c r="A675" t="str">
        <f>IF(Sheet1!$F1516 = "successful", "successful", 0)</f>
        <v>successful</v>
      </c>
      <c r="B675">
        <f>Sheet1!L1516</f>
        <v>176</v>
      </c>
    </row>
    <row r="676" spans="1:2" x14ac:dyDescent="0.2">
      <c r="A676" t="str">
        <f>IF(Sheet1!$F1517 = "successful", "successful", 0)</f>
        <v>successful</v>
      </c>
      <c r="B676">
        <f>Sheet1!L1517</f>
        <v>555</v>
      </c>
    </row>
    <row r="677" spans="1:2" x14ac:dyDescent="0.2">
      <c r="A677" t="str">
        <f>IF(Sheet1!$F1518 = "successful", "successful", 0)</f>
        <v>successful</v>
      </c>
      <c r="B677">
        <f>Sheet1!L1518</f>
        <v>116</v>
      </c>
    </row>
    <row r="678" spans="1:2" x14ac:dyDescent="0.2">
      <c r="A678" t="str">
        <f>IF(Sheet1!$F1519 = "successful", "successful", 0)</f>
        <v>successful</v>
      </c>
      <c r="B678">
        <f>Sheet1!L1519</f>
        <v>615</v>
      </c>
    </row>
    <row r="679" spans="1:2" x14ac:dyDescent="0.2">
      <c r="A679" t="str">
        <f>IF(Sheet1!$F1520 = "successful", "successful", 0)</f>
        <v>successful</v>
      </c>
      <c r="B679">
        <f>Sheet1!L1520</f>
        <v>236</v>
      </c>
    </row>
    <row r="680" spans="1:2" x14ac:dyDescent="0.2">
      <c r="A680" t="str">
        <f>IF(Sheet1!$F1521 = "successful", "successful", 0)</f>
        <v>successful</v>
      </c>
      <c r="B680">
        <f>Sheet1!L1521</f>
        <v>145</v>
      </c>
    </row>
    <row r="681" spans="1:2" x14ac:dyDescent="0.2">
      <c r="A681" t="str">
        <f>IF(Sheet1!$F1522 = "successful", "successful", 0)</f>
        <v>successful</v>
      </c>
      <c r="B681">
        <f>Sheet1!L1522</f>
        <v>167</v>
      </c>
    </row>
    <row r="682" spans="1:2" x14ac:dyDescent="0.2">
      <c r="A682" t="str">
        <f>IF(Sheet1!$F1523 = "successful", "successful", 0)</f>
        <v>successful</v>
      </c>
      <c r="B682">
        <f>Sheet1!L1523</f>
        <v>235</v>
      </c>
    </row>
    <row r="683" spans="1:2" x14ac:dyDescent="0.2">
      <c r="A683" t="str">
        <f>IF(Sheet1!$F1524 = "successful", "successful", 0)</f>
        <v>successful</v>
      </c>
      <c r="B683">
        <f>Sheet1!L1524</f>
        <v>452</v>
      </c>
    </row>
    <row r="684" spans="1:2" x14ac:dyDescent="0.2">
      <c r="A684" t="str">
        <f>IF(Sheet1!$F1525 = "successful", "successful", 0)</f>
        <v>successful</v>
      </c>
      <c r="B684">
        <f>Sheet1!L1525</f>
        <v>241</v>
      </c>
    </row>
    <row r="685" spans="1:2" x14ac:dyDescent="0.2">
      <c r="A685" t="str">
        <f>IF(Sheet1!$F1526 = "successful", "successful", 0)</f>
        <v>successful</v>
      </c>
      <c r="B685">
        <f>Sheet1!L1526</f>
        <v>28</v>
      </c>
    </row>
    <row r="686" spans="1:2" x14ac:dyDescent="0.2">
      <c r="A686" t="str">
        <f>IF(Sheet1!$F1527 = "successful", "successful", 0)</f>
        <v>successful</v>
      </c>
      <c r="B686">
        <f>Sheet1!L1527</f>
        <v>140</v>
      </c>
    </row>
    <row r="687" spans="1:2" x14ac:dyDescent="0.2">
      <c r="A687" t="str">
        <f>IF(Sheet1!$F1528 = "successful", "successful", 0)</f>
        <v>successful</v>
      </c>
      <c r="B687">
        <f>Sheet1!L1528</f>
        <v>280</v>
      </c>
    </row>
    <row r="688" spans="1:2" x14ac:dyDescent="0.2">
      <c r="A688" t="str">
        <f>IF(Sheet1!$F1529 = "successful", "successful", 0)</f>
        <v>successful</v>
      </c>
      <c r="B688">
        <f>Sheet1!L1529</f>
        <v>70</v>
      </c>
    </row>
    <row r="689" spans="1:2" x14ac:dyDescent="0.2">
      <c r="A689" t="str">
        <f>IF(Sheet1!$F1530 = "successful", "successful", 0)</f>
        <v>successful</v>
      </c>
      <c r="B689">
        <f>Sheet1!L1530</f>
        <v>160</v>
      </c>
    </row>
    <row r="690" spans="1:2" x14ac:dyDescent="0.2">
      <c r="A690" t="str">
        <f>IF(Sheet1!$F1531 = "successful", "successful", 0)</f>
        <v>successful</v>
      </c>
      <c r="B690">
        <f>Sheet1!L1531</f>
        <v>141</v>
      </c>
    </row>
    <row r="691" spans="1:2" x14ac:dyDescent="0.2">
      <c r="A691" t="str">
        <f>IF(Sheet1!$F1532 = "successful", "successful", 0)</f>
        <v>successful</v>
      </c>
      <c r="B691">
        <f>Sheet1!L1532</f>
        <v>874</v>
      </c>
    </row>
    <row r="692" spans="1:2" x14ac:dyDescent="0.2">
      <c r="A692" t="str">
        <f>IF(Sheet1!$F1533 = "successful", "successful", 0)</f>
        <v>successful</v>
      </c>
      <c r="B692">
        <f>Sheet1!L1533</f>
        <v>73</v>
      </c>
    </row>
    <row r="693" spans="1:2" x14ac:dyDescent="0.2">
      <c r="A693" t="str">
        <f>IF(Sheet1!$F1534 = "successful", "successful", 0)</f>
        <v>successful</v>
      </c>
      <c r="B693">
        <f>Sheet1!L1534</f>
        <v>294</v>
      </c>
    </row>
    <row r="694" spans="1:2" x14ac:dyDescent="0.2">
      <c r="A694" t="str">
        <f>IF(Sheet1!$F1535 = "successful", "successful", 0)</f>
        <v>successful</v>
      </c>
      <c r="B694">
        <f>Sheet1!L1535</f>
        <v>740</v>
      </c>
    </row>
    <row r="695" spans="1:2" x14ac:dyDescent="0.2">
      <c r="A695" t="str">
        <f>IF(Sheet1!$F1536 = "successful", "successful", 0)</f>
        <v>successful</v>
      </c>
      <c r="B695">
        <f>Sheet1!L1536</f>
        <v>369</v>
      </c>
    </row>
    <row r="696" spans="1:2" x14ac:dyDescent="0.2">
      <c r="A696" t="str">
        <f>IF(Sheet1!$F1537 = "successful", "successful", 0)</f>
        <v>successful</v>
      </c>
      <c r="B696">
        <f>Sheet1!L1537</f>
        <v>110</v>
      </c>
    </row>
    <row r="697" spans="1:2" x14ac:dyDescent="0.2">
      <c r="A697" t="str">
        <f>IF(Sheet1!$F1538 = "successful", "successful", 0)</f>
        <v>successful</v>
      </c>
      <c r="B697">
        <f>Sheet1!L1538</f>
        <v>455</v>
      </c>
    </row>
    <row r="698" spans="1:2" x14ac:dyDescent="0.2">
      <c r="A698" t="str">
        <f>IF(Sheet1!$F1539 = "successful", "successful", 0)</f>
        <v>successful</v>
      </c>
      <c r="B698">
        <f>Sheet1!L1539</f>
        <v>224</v>
      </c>
    </row>
    <row r="699" spans="1:2" x14ac:dyDescent="0.2">
      <c r="A699" t="str">
        <f>IF(Sheet1!$F1540 = "successful", "successful", 0)</f>
        <v>successful</v>
      </c>
      <c r="B699">
        <f>Sheet1!L1540</f>
        <v>46</v>
      </c>
    </row>
    <row r="700" spans="1:2" x14ac:dyDescent="0.2">
      <c r="A700" t="str">
        <f>IF(Sheet1!$F1541 = "successful", "successful", 0)</f>
        <v>successful</v>
      </c>
      <c r="B700">
        <f>Sheet1!L1541</f>
        <v>284</v>
      </c>
    </row>
    <row r="701" spans="1:2" x14ac:dyDescent="0.2">
      <c r="A701" t="str">
        <f>IF(Sheet1!$F1542 = "successful", "successful", 0)</f>
        <v>successful</v>
      </c>
      <c r="B701">
        <f>Sheet1!L1542</f>
        <v>98</v>
      </c>
    </row>
    <row r="702" spans="1:2" x14ac:dyDescent="0.2">
      <c r="A702" t="str">
        <f>IF(Sheet1!$F1603 = "successful", "successful", 0)</f>
        <v>successful</v>
      </c>
      <c r="B702">
        <f>Sheet1!L1603</f>
        <v>56</v>
      </c>
    </row>
    <row r="703" spans="1:2" x14ac:dyDescent="0.2">
      <c r="A703" t="str">
        <f>IF(Sheet1!$F1604 = "successful", "successful", 0)</f>
        <v>successful</v>
      </c>
      <c r="B703">
        <f>Sheet1!L1604</f>
        <v>32</v>
      </c>
    </row>
    <row r="704" spans="1:2" x14ac:dyDescent="0.2">
      <c r="A704" t="str">
        <f>IF(Sheet1!$F1605 = "successful", "successful", 0)</f>
        <v>successful</v>
      </c>
      <c r="B704">
        <f>Sheet1!L1605</f>
        <v>30</v>
      </c>
    </row>
    <row r="705" spans="1:2" x14ac:dyDescent="0.2">
      <c r="A705" t="str">
        <f>IF(Sheet1!$F1606 = "successful", "successful", 0)</f>
        <v>successful</v>
      </c>
      <c r="B705">
        <f>Sheet1!L1606</f>
        <v>70</v>
      </c>
    </row>
    <row r="706" spans="1:2" x14ac:dyDescent="0.2">
      <c r="A706" t="str">
        <f>IF(Sheet1!$F1607 = "successful", "successful", 0)</f>
        <v>successful</v>
      </c>
      <c r="B706">
        <f>Sheet1!L1607</f>
        <v>44</v>
      </c>
    </row>
    <row r="707" spans="1:2" x14ac:dyDescent="0.2">
      <c r="A707" t="str">
        <f>IF(Sheet1!$F1608 = "successful", "successful", 0)</f>
        <v>successful</v>
      </c>
      <c r="B707">
        <f>Sheet1!L1608</f>
        <v>92</v>
      </c>
    </row>
    <row r="708" spans="1:2" x14ac:dyDescent="0.2">
      <c r="A708" t="str">
        <f>IF(Sheet1!$F1609 = "successful", "successful", 0)</f>
        <v>successful</v>
      </c>
      <c r="B708">
        <f>Sheet1!L1609</f>
        <v>205</v>
      </c>
    </row>
    <row r="709" spans="1:2" x14ac:dyDescent="0.2">
      <c r="A709" t="str">
        <f>IF(Sheet1!$F1610 = "successful", "successful", 0)</f>
        <v>successful</v>
      </c>
      <c r="B709">
        <f>Sheet1!L1610</f>
        <v>23</v>
      </c>
    </row>
    <row r="710" spans="1:2" x14ac:dyDescent="0.2">
      <c r="A710" t="str">
        <f>IF(Sheet1!$F1611 = "successful", "successful", 0)</f>
        <v>successful</v>
      </c>
      <c r="B710">
        <f>Sheet1!L1611</f>
        <v>4</v>
      </c>
    </row>
    <row r="711" spans="1:2" x14ac:dyDescent="0.2">
      <c r="A711" t="str">
        <f>IF(Sheet1!$F1612 = "successful", "successful", 0)</f>
        <v>successful</v>
      </c>
      <c r="B711">
        <f>Sheet1!L1612</f>
        <v>112</v>
      </c>
    </row>
    <row r="712" spans="1:2" x14ac:dyDescent="0.2">
      <c r="A712" t="str">
        <f>IF(Sheet1!$F1613 = "successful", "successful", 0)</f>
        <v>successful</v>
      </c>
      <c r="B712">
        <f>Sheet1!L1613</f>
        <v>27</v>
      </c>
    </row>
    <row r="713" spans="1:2" x14ac:dyDescent="0.2">
      <c r="A713" t="str">
        <f>IF(Sheet1!$F1614 = "successful", "successful", 0)</f>
        <v>successful</v>
      </c>
      <c r="B713">
        <f>Sheet1!L1614</f>
        <v>11</v>
      </c>
    </row>
    <row r="714" spans="1:2" x14ac:dyDescent="0.2">
      <c r="A714" t="str">
        <f>IF(Sheet1!$F1615 = "successful", "successful", 0)</f>
        <v>successful</v>
      </c>
      <c r="B714">
        <f>Sheet1!L1615</f>
        <v>26</v>
      </c>
    </row>
    <row r="715" spans="1:2" x14ac:dyDescent="0.2">
      <c r="A715" t="str">
        <f>IF(Sheet1!$F1616 = "successful", "successful", 0)</f>
        <v>successful</v>
      </c>
      <c r="B715">
        <f>Sheet1!L1616</f>
        <v>77</v>
      </c>
    </row>
    <row r="716" spans="1:2" x14ac:dyDescent="0.2">
      <c r="A716" t="str">
        <f>IF(Sheet1!$F1617 = "successful", "successful", 0)</f>
        <v>successful</v>
      </c>
      <c r="B716">
        <f>Sheet1!L1617</f>
        <v>136</v>
      </c>
    </row>
    <row r="717" spans="1:2" x14ac:dyDescent="0.2">
      <c r="A717" t="str">
        <f>IF(Sheet1!$F1618 = "successful", "successful", 0)</f>
        <v>successful</v>
      </c>
      <c r="B717">
        <f>Sheet1!L1618</f>
        <v>157</v>
      </c>
    </row>
    <row r="718" spans="1:2" x14ac:dyDescent="0.2">
      <c r="A718" t="str">
        <f>IF(Sheet1!$F1619 = "successful", "successful", 0)</f>
        <v>successful</v>
      </c>
      <c r="B718">
        <f>Sheet1!L1619</f>
        <v>158</v>
      </c>
    </row>
    <row r="719" spans="1:2" x14ac:dyDescent="0.2">
      <c r="A719" t="str">
        <f>IF(Sheet1!$F1620 = "successful", "successful", 0)</f>
        <v>successful</v>
      </c>
      <c r="B719">
        <f>Sheet1!L1620</f>
        <v>27</v>
      </c>
    </row>
    <row r="720" spans="1:2" x14ac:dyDescent="0.2">
      <c r="A720" t="str">
        <f>IF(Sheet1!$F1621 = "successful", "successful", 0)</f>
        <v>successful</v>
      </c>
      <c r="B720">
        <f>Sheet1!L1621</f>
        <v>23</v>
      </c>
    </row>
    <row r="721" spans="1:2" x14ac:dyDescent="0.2">
      <c r="A721" t="str">
        <f>IF(Sheet1!$F1622 = "successful", "successful", 0)</f>
        <v>successful</v>
      </c>
      <c r="B721">
        <f>Sheet1!L1622</f>
        <v>17</v>
      </c>
    </row>
    <row r="722" spans="1:2" x14ac:dyDescent="0.2">
      <c r="A722" t="str">
        <f>IF(Sheet1!$F1623 = "successful", "successful", 0)</f>
        <v>successful</v>
      </c>
      <c r="B722">
        <f>Sheet1!L1623</f>
        <v>37</v>
      </c>
    </row>
    <row r="723" spans="1:2" x14ac:dyDescent="0.2">
      <c r="A723" t="str">
        <f>IF(Sheet1!$F1624 = "successful", "successful", 0)</f>
        <v>successful</v>
      </c>
      <c r="B723">
        <f>Sheet1!L1624</f>
        <v>65</v>
      </c>
    </row>
    <row r="724" spans="1:2" x14ac:dyDescent="0.2">
      <c r="A724" t="str">
        <f>IF(Sheet1!$F1625 = "successful", "successful", 0)</f>
        <v>successful</v>
      </c>
      <c r="B724">
        <f>Sheet1!L1625</f>
        <v>18</v>
      </c>
    </row>
    <row r="725" spans="1:2" x14ac:dyDescent="0.2">
      <c r="A725" t="str">
        <f>IF(Sheet1!$F1626 = "successful", "successful", 0)</f>
        <v>successful</v>
      </c>
      <c r="B725">
        <f>Sheet1!L1626</f>
        <v>25</v>
      </c>
    </row>
    <row r="726" spans="1:2" x14ac:dyDescent="0.2">
      <c r="A726" t="str">
        <f>IF(Sheet1!$F1627 = "successful", "successful", 0)</f>
        <v>successful</v>
      </c>
      <c r="B726">
        <f>Sheet1!L1627</f>
        <v>104</v>
      </c>
    </row>
    <row r="727" spans="1:2" x14ac:dyDescent="0.2">
      <c r="A727" t="str">
        <f>IF(Sheet1!$F1628 = "successful", "successful", 0)</f>
        <v>successful</v>
      </c>
      <c r="B727">
        <f>Sheet1!L1628</f>
        <v>108</v>
      </c>
    </row>
    <row r="728" spans="1:2" x14ac:dyDescent="0.2">
      <c r="A728" t="str">
        <f>IF(Sheet1!$F1629 = "successful", "successful", 0)</f>
        <v>successful</v>
      </c>
      <c r="B728">
        <f>Sheet1!L1629</f>
        <v>38</v>
      </c>
    </row>
    <row r="729" spans="1:2" x14ac:dyDescent="0.2">
      <c r="A729" t="str">
        <f>IF(Sheet1!$F1630 = "successful", "successful", 0)</f>
        <v>successful</v>
      </c>
      <c r="B729">
        <f>Sheet1!L1630</f>
        <v>88</v>
      </c>
    </row>
    <row r="730" spans="1:2" x14ac:dyDescent="0.2">
      <c r="A730" t="str">
        <f>IF(Sheet1!$F1631 = "successful", "successful", 0)</f>
        <v>successful</v>
      </c>
      <c r="B730">
        <f>Sheet1!L1631</f>
        <v>82</v>
      </c>
    </row>
    <row r="731" spans="1:2" x14ac:dyDescent="0.2">
      <c r="A731" t="str">
        <f>IF(Sheet1!$F1632 = "successful", "successful", 0)</f>
        <v>successful</v>
      </c>
      <c r="B731">
        <f>Sheet1!L1632</f>
        <v>126</v>
      </c>
    </row>
    <row r="732" spans="1:2" x14ac:dyDescent="0.2">
      <c r="A732" t="str">
        <f>IF(Sheet1!$F1633 = "successful", "successful", 0)</f>
        <v>successful</v>
      </c>
      <c r="B732">
        <f>Sheet1!L1633</f>
        <v>133</v>
      </c>
    </row>
    <row r="733" spans="1:2" x14ac:dyDescent="0.2">
      <c r="A733" t="str">
        <f>IF(Sheet1!$F1634 = "successful", "successful", 0)</f>
        <v>successful</v>
      </c>
      <c r="B733">
        <f>Sheet1!L1634</f>
        <v>47</v>
      </c>
    </row>
    <row r="734" spans="1:2" x14ac:dyDescent="0.2">
      <c r="A734" t="str">
        <f>IF(Sheet1!$F1635 = "successful", "successful", 0)</f>
        <v>successful</v>
      </c>
      <c r="B734">
        <f>Sheet1!L1635</f>
        <v>58</v>
      </c>
    </row>
    <row r="735" spans="1:2" x14ac:dyDescent="0.2">
      <c r="A735" t="str">
        <f>IF(Sheet1!$F1636 = "successful", "successful", 0)</f>
        <v>successful</v>
      </c>
      <c r="B735">
        <f>Sheet1!L1636</f>
        <v>32</v>
      </c>
    </row>
    <row r="736" spans="1:2" x14ac:dyDescent="0.2">
      <c r="A736" t="str">
        <f>IF(Sheet1!$F1637 = "successful", "successful", 0)</f>
        <v>successful</v>
      </c>
      <c r="B736">
        <f>Sheet1!L1637</f>
        <v>37</v>
      </c>
    </row>
    <row r="737" spans="1:2" x14ac:dyDescent="0.2">
      <c r="A737" t="str">
        <f>IF(Sheet1!$F1638 = "successful", "successful", 0)</f>
        <v>successful</v>
      </c>
      <c r="B737">
        <f>Sheet1!L1638</f>
        <v>87</v>
      </c>
    </row>
    <row r="738" spans="1:2" x14ac:dyDescent="0.2">
      <c r="A738" t="str">
        <f>IF(Sheet1!$F1639 = "successful", "successful", 0)</f>
        <v>successful</v>
      </c>
      <c r="B738">
        <f>Sheet1!L1639</f>
        <v>15</v>
      </c>
    </row>
    <row r="739" spans="1:2" x14ac:dyDescent="0.2">
      <c r="A739" t="str">
        <f>IF(Sheet1!$F1640 = "successful", "successful", 0)</f>
        <v>successful</v>
      </c>
      <c r="B739">
        <f>Sheet1!L1640</f>
        <v>27</v>
      </c>
    </row>
    <row r="740" spans="1:2" x14ac:dyDescent="0.2">
      <c r="A740" t="str">
        <f>IF(Sheet1!$F1641 = "successful", "successful", 0)</f>
        <v>successful</v>
      </c>
      <c r="B740">
        <f>Sheet1!L1641</f>
        <v>19</v>
      </c>
    </row>
    <row r="741" spans="1:2" x14ac:dyDescent="0.2">
      <c r="A741" t="str">
        <f>IF(Sheet1!$F1642 = "successful", "successful", 0)</f>
        <v>successful</v>
      </c>
      <c r="B741">
        <f>Sheet1!L1642</f>
        <v>17</v>
      </c>
    </row>
    <row r="742" spans="1:2" x14ac:dyDescent="0.2">
      <c r="A742" t="str">
        <f>IF(Sheet1!$F1643 = "successful", "successful", 0)</f>
        <v>successful</v>
      </c>
      <c r="B742">
        <f>Sheet1!L1643</f>
        <v>26</v>
      </c>
    </row>
    <row r="743" spans="1:2" x14ac:dyDescent="0.2">
      <c r="A743" t="str">
        <f>IF(Sheet1!$F1644 = "successful", "successful", 0)</f>
        <v>successful</v>
      </c>
      <c r="B743">
        <f>Sheet1!L1644</f>
        <v>28</v>
      </c>
    </row>
    <row r="744" spans="1:2" x14ac:dyDescent="0.2">
      <c r="A744" t="str">
        <f>IF(Sheet1!$F1645 = "successful", "successful", 0)</f>
        <v>successful</v>
      </c>
      <c r="B744">
        <f>Sheet1!L1645</f>
        <v>37</v>
      </c>
    </row>
    <row r="745" spans="1:2" x14ac:dyDescent="0.2">
      <c r="A745" t="str">
        <f>IF(Sheet1!$F1646 = "successful", "successful", 0)</f>
        <v>successful</v>
      </c>
      <c r="B745">
        <f>Sheet1!L1646</f>
        <v>128</v>
      </c>
    </row>
    <row r="746" spans="1:2" x14ac:dyDescent="0.2">
      <c r="A746" t="str">
        <f>IF(Sheet1!$F1647 = "successful", "successful", 0)</f>
        <v>successful</v>
      </c>
      <c r="B746">
        <f>Sheet1!L1647</f>
        <v>10</v>
      </c>
    </row>
    <row r="747" spans="1:2" x14ac:dyDescent="0.2">
      <c r="A747" t="str">
        <f>IF(Sheet1!$F1648 = "successful", "successful", 0)</f>
        <v>successful</v>
      </c>
      <c r="B747">
        <f>Sheet1!L1648</f>
        <v>83</v>
      </c>
    </row>
    <row r="748" spans="1:2" x14ac:dyDescent="0.2">
      <c r="A748" t="str">
        <f>IF(Sheet1!$F1649 = "successful", "successful", 0)</f>
        <v>successful</v>
      </c>
      <c r="B748">
        <f>Sheet1!L1649</f>
        <v>46</v>
      </c>
    </row>
    <row r="749" spans="1:2" x14ac:dyDescent="0.2">
      <c r="A749" t="str">
        <f>IF(Sheet1!$F1650 = "successful", "successful", 0)</f>
        <v>successful</v>
      </c>
      <c r="B749">
        <f>Sheet1!L1650</f>
        <v>90</v>
      </c>
    </row>
    <row r="750" spans="1:2" x14ac:dyDescent="0.2">
      <c r="A750" t="str">
        <f>IF(Sheet1!$F1651 = "successful", "successful", 0)</f>
        <v>successful</v>
      </c>
      <c r="B750">
        <f>Sheet1!L1651</f>
        <v>81</v>
      </c>
    </row>
    <row r="751" spans="1:2" x14ac:dyDescent="0.2">
      <c r="A751" t="str">
        <f>IF(Sheet1!$F1652 = "successful", "successful", 0)</f>
        <v>successful</v>
      </c>
      <c r="B751">
        <f>Sheet1!L1652</f>
        <v>32</v>
      </c>
    </row>
    <row r="752" spans="1:2" x14ac:dyDescent="0.2">
      <c r="A752" t="str">
        <f>IF(Sheet1!$F1653 = "successful", "successful", 0)</f>
        <v>successful</v>
      </c>
      <c r="B752">
        <f>Sheet1!L1653</f>
        <v>20</v>
      </c>
    </row>
    <row r="753" spans="1:2" x14ac:dyDescent="0.2">
      <c r="A753" t="str">
        <f>IF(Sheet1!$F1654 = "successful", "successful", 0)</f>
        <v>successful</v>
      </c>
      <c r="B753">
        <f>Sheet1!L1654</f>
        <v>70</v>
      </c>
    </row>
    <row r="754" spans="1:2" x14ac:dyDescent="0.2">
      <c r="A754" t="str">
        <f>IF(Sheet1!$F1655 = "successful", "successful", 0)</f>
        <v>successful</v>
      </c>
      <c r="B754">
        <f>Sheet1!L1655</f>
        <v>168</v>
      </c>
    </row>
    <row r="755" spans="1:2" x14ac:dyDescent="0.2">
      <c r="A755" t="str">
        <f>IF(Sheet1!$F1656 = "successful", "successful", 0)</f>
        <v>successful</v>
      </c>
      <c r="B755">
        <f>Sheet1!L1656</f>
        <v>34</v>
      </c>
    </row>
    <row r="756" spans="1:2" x14ac:dyDescent="0.2">
      <c r="A756" t="str">
        <f>IF(Sheet1!$F1657 = "successful", "successful", 0)</f>
        <v>successful</v>
      </c>
      <c r="B756">
        <f>Sheet1!L1657</f>
        <v>48</v>
      </c>
    </row>
    <row r="757" spans="1:2" x14ac:dyDescent="0.2">
      <c r="A757" t="str">
        <f>IF(Sheet1!$F1658 = "successful", "successful", 0)</f>
        <v>successful</v>
      </c>
      <c r="B757">
        <f>Sheet1!L1658</f>
        <v>48</v>
      </c>
    </row>
    <row r="758" spans="1:2" x14ac:dyDescent="0.2">
      <c r="A758" t="str">
        <f>IF(Sheet1!$F1659 = "successful", "successful", 0)</f>
        <v>successful</v>
      </c>
      <c r="B758">
        <f>Sheet1!L1659</f>
        <v>221</v>
      </c>
    </row>
    <row r="759" spans="1:2" x14ac:dyDescent="0.2">
      <c r="A759" t="str">
        <f>IF(Sheet1!$F1660 = "successful", "successful", 0)</f>
        <v>successful</v>
      </c>
      <c r="B759">
        <f>Sheet1!L1660</f>
        <v>107</v>
      </c>
    </row>
    <row r="760" spans="1:2" x14ac:dyDescent="0.2">
      <c r="A760" t="str">
        <f>IF(Sheet1!$F1661 = "successful", "successful", 0)</f>
        <v>successful</v>
      </c>
      <c r="B760">
        <f>Sheet1!L1661</f>
        <v>45</v>
      </c>
    </row>
    <row r="761" spans="1:2" x14ac:dyDescent="0.2">
      <c r="A761" t="str">
        <f>IF(Sheet1!$F1662 = "successful", "successful", 0)</f>
        <v>successful</v>
      </c>
      <c r="B761">
        <f>Sheet1!L1662</f>
        <v>36</v>
      </c>
    </row>
    <row r="762" spans="1:2" x14ac:dyDescent="0.2">
      <c r="A762" t="str">
        <f>IF(Sheet1!$F1663 = "successful", "successful", 0)</f>
        <v>successful</v>
      </c>
      <c r="B762">
        <f>Sheet1!L1663</f>
        <v>101</v>
      </c>
    </row>
    <row r="763" spans="1:2" x14ac:dyDescent="0.2">
      <c r="A763" t="str">
        <f>IF(Sheet1!$F1664 = "successful", "successful", 0)</f>
        <v>successful</v>
      </c>
      <c r="B763">
        <f>Sheet1!L1664</f>
        <v>62</v>
      </c>
    </row>
    <row r="764" spans="1:2" x14ac:dyDescent="0.2">
      <c r="A764" t="str">
        <f>IF(Sheet1!$F1665 = "successful", "successful", 0)</f>
        <v>successful</v>
      </c>
      <c r="B764">
        <f>Sheet1!L1665</f>
        <v>32</v>
      </c>
    </row>
    <row r="765" spans="1:2" x14ac:dyDescent="0.2">
      <c r="A765" t="str">
        <f>IF(Sheet1!$F1666 = "successful", "successful", 0)</f>
        <v>successful</v>
      </c>
      <c r="B765">
        <f>Sheet1!L1666</f>
        <v>89</v>
      </c>
    </row>
    <row r="766" spans="1:2" x14ac:dyDescent="0.2">
      <c r="A766" t="str">
        <f>IF(Sheet1!$F1667 = "successful", "successful", 0)</f>
        <v>successful</v>
      </c>
      <c r="B766">
        <f>Sheet1!L1667</f>
        <v>93</v>
      </c>
    </row>
    <row r="767" spans="1:2" x14ac:dyDescent="0.2">
      <c r="A767" t="str">
        <f>IF(Sheet1!$F1668 = "successful", "successful", 0)</f>
        <v>successful</v>
      </c>
      <c r="B767">
        <f>Sheet1!L1668</f>
        <v>98</v>
      </c>
    </row>
    <row r="768" spans="1:2" x14ac:dyDescent="0.2">
      <c r="A768" t="str">
        <f>IF(Sheet1!$F1669 = "successful", "successful", 0)</f>
        <v>successful</v>
      </c>
      <c r="B768">
        <f>Sheet1!L1669</f>
        <v>82</v>
      </c>
    </row>
    <row r="769" spans="1:2" x14ac:dyDescent="0.2">
      <c r="A769" t="str">
        <f>IF(Sheet1!$F1670 = "successful", "successful", 0)</f>
        <v>successful</v>
      </c>
      <c r="B769">
        <f>Sheet1!L1670</f>
        <v>116</v>
      </c>
    </row>
    <row r="770" spans="1:2" x14ac:dyDescent="0.2">
      <c r="A770" t="str">
        <f>IF(Sheet1!$F1671 = "successful", "successful", 0)</f>
        <v>successful</v>
      </c>
      <c r="B770">
        <f>Sheet1!L1671</f>
        <v>52</v>
      </c>
    </row>
    <row r="771" spans="1:2" x14ac:dyDescent="0.2">
      <c r="A771" t="str">
        <f>IF(Sheet1!$F1672 = "successful", "successful", 0)</f>
        <v>successful</v>
      </c>
      <c r="B771">
        <f>Sheet1!L1672</f>
        <v>23</v>
      </c>
    </row>
    <row r="772" spans="1:2" x14ac:dyDescent="0.2">
      <c r="A772" t="str">
        <f>IF(Sheet1!$F1673 = "successful", "successful", 0)</f>
        <v>successful</v>
      </c>
      <c r="B772">
        <f>Sheet1!L1673</f>
        <v>77</v>
      </c>
    </row>
    <row r="773" spans="1:2" x14ac:dyDescent="0.2">
      <c r="A773" t="str">
        <f>IF(Sheet1!$F1674 = "successful", "successful", 0)</f>
        <v>successful</v>
      </c>
      <c r="B773">
        <f>Sheet1!L1674</f>
        <v>49</v>
      </c>
    </row>
    <row r="774" spans="1:2" x14ac:dyDescent="0.2">
      <c r="A774" t="str">
        <f>IF(Sheet1!$F1675 = "successful", "successful", 0)</f>
        <v>successful</v>
      </c>
      <c r="B774">
        <f>Sheet1!L1675</f>
        <v>59</v>
      </c>
    </row>
    <row r="775" spans="1:2" x14ac:dyDescent="0.2">
      <c r="A775" t="str">
        <f>IF(Sheet1!$F1676 = "successful", "successful", 0)</f>
        <v>successful</v>
      </c>
      <c r="B775">
        <f>Sheet1!L1676</f>
        <v>113</v>
      </c>
    </row>
    <row r="776" spans="1:2" x14ac:dyDescent="0.2">
      <c r="A776" t="str">
        <f>IF(Sheet1!$F1677 = "successful", "successful", 0)</f>
        <v>successful</v>
      </c>
      <c r="B776">
        <f>Sheet1!L1677</f>
        <v>34</v>
      </c>
    </row>
    <row r="777" spans="1:2" x14ac:dyDescent="0.2">
      <c r="A777" t="str">
        <f>IF(Sheet1!$F1678 = "successful", "successful", 0)</f>
        <v>successful</v>
      </c>
      <c r="B777">
        <f>Sheet1!L1678</f>
        <v>42</v>
      </c>
    </row>
    <row r="778" spans="1:2" x14ac:dyDescent="0.2">
      <c r="A778" t="str">
        <f>IF(Sheet1!$F1679 = "successful", "successful", 0)</f>
        <v>successful</v>
      </c>
      <c r="B778">
        <f>Sheet1!L1679</f>
        <v>42</v>
      </c>
    </row>
    <row r="779" spans="1:2" x14ac:dyDescent="0.2">
      <c r="A779" t="str">
        <f>IF(Sheet1!$F1680 = "successful", "successful", 0)</f>
        <v>successful</v>
      </c>
      <c r="B779">
        <f>Sheet1!L1680</f>
        <v>49</v>
      </c>
    </row>
    <row r="780" spans="1:2" x14ac:dyDescent="0.2">
      <c r="A780" t="str">
        <f>IF(Sheet1!$F1681 = "successful", "successful", 0)</f>
        <v>successful</v>
      </c>
      <c r="B780">
        <f>Sheet1!L1681</f>
        <v>56</v>
      </c>
    </row>
    <row r="781" spans="1:2" x14ac:dyDescent="0.2">
      <c r="A781" t="str">
        <f>IF(Sheet1!$F1682 = "successful", "successful", 0)</f>
        <v>successful</v>
      </c>
      <c r="B781">
        <f>Sheet1!L1682</f>
        <v>25</v>
      </c>
    </row>
    <row r="782" spans="1:2" x14ac:dyDescent="0.2">
      <c r="A782" t="str">
        <f>IF(Sheet1!$F1743 = "successful", "successful", 0)</f>
        <v>successful</v>
      </c>
      <c r="B782">
        <f>Sheet1!L1743</f>
        <v>52</v>
      </c>
    </row>
    <row r="783" spans="1:2" x14ac:dyDescent="0.2">
      <c r="A783" t="str">
        <f>IF(Sheet1!$F1744 = "successful", "successful", 0)</f>
        <v>successful</v>
      </c>
      <c r="B783">
        <f>Sheet1!L1744</f>
        <v>34</v>
      </c>
    </row>
    <row r="784" spans="1:2" x14ac:dyDescent="0.2">
      <c r="A784" t="str">
        <f>IF(Sheet1!$F1745 = "successful", "successful", 0)</f>
        <v>successful</v>
      </c>
      <c r="B784">
        <f>Sheet1!L1745</f>
        <v>67</v>
      </c>
    </row>
    <row r="785" spans="1:2" x14ac:dyDescent="0.2">
      <c r="A785" t="str">
        <f>IF(Sheet1!$F1746 = "successful", "successful", 0)</f>
        <v>successful</v>
      </c>
      <c r="B785">
        <f>Sheet1!L1746</f>
        <v>70</v>
      </c>
    </row>
    <row r="786" spans="1:2" x14ac:dyDescent="0.2">
      <c r="A786" t="str">
        <f>IF(Sheet1!$F1747 = "successful", "successful", 0)</f>
        <v>successful</v>
      </c>
      <c r="B786">
        <f>Sheet1!L1747</f>
        <v>89</v>
      </c>
    </row>
    <row r="787" spans="1:2" x14ac:dyDescent="0.2">
      <c r="A787" t="str">
        <f>IF(Sheet1!$F1748 = "successful", "successful", 0)</f>
        <v>successful</v>
      </c>
      <c r="B787">
        <f>Sheet1!L1748</f>
        <v>107</v>
      </c>
    </row>
    <row r="788" spans="1:2" x14ac:dyDescent="0.2">
      <c r="A788" t="str">
        <f>IF(Sheet1!$F1749 = "successful", "successful", 0)</f>
        <v>successful</v>
      </c>
      <c r="B788">
        <f>Sheet1!L1749</f>
        <v>159</v>
      </c>
    </row>
    <row r="789" spans="1:2" x14ac:dyDescent="0.2">
      <c r="A789" t="str">
        <f>IF(Sheet1!$F1750 = "successful", "successful", 0)</f>
        <v>successful</v>
      </c>
      <c r="B789">
        <f>Sheet1!L1750</f>
        <v>181</v>
      </c>
    </row>
    <row r="790" spans="1:2" x14ac:dyDescent="0.2">
      <c r="A790" t="str">
        <f>IF(Sheet1!$F1751 = "successful", "successful", 0)</f>
        <v>successful</v>
      </c>
      <c r="B790">
        <f>Sheet1!L1751</f>
        <v>131</v>
      </c>
    </row>
    <row r="791" spans="1:2" x14ac:dyDescent="0.2">
      <c r="A791" t="str">
        <f>IF(Sheet1!$F1752 = "successful", "successful", 0)</f>
        <v>successful</v>
      </c>
      <c r="B791">
        <f>Sheet1!L1752</f>
        <v>125</v>
      </c>
    </row>
    <row r="792" spans="1:2" x14ac:dyDescent="0.2">
      <c r="A792" t="str">
        <f>IF(Sheet1!$F1753 = "successful", "successful", 0)</f>
        <v>successful</v>
      </c>
      <c r="B792">
        <f>Sheet1!L1753</f>
        <v>61</v>
      </c>
    </row>
    <row r="793" spans="1:2" x14ac:dyDescent="0.2">
      <c r="A793" t="str">
        <f>IF(Sheet1!$F1754 = "successful", "successful", 0)</f>
        <v>successful</v>
      </c>
      <c r="B793">
        <f>Sheet1!L1754</f>
        <v>90</v>
      </c>
    </row>
    <row r="794" spans="1:2" x14ac:dyDescent="0.2">
      <c r="A794" t="str">
        <f>IF(Sheet1!$F1755 = "successful", "successful", 0)</f>
        <v>successful</v>
      </c>
      <c r="B794">
        <f>Sheet1!L1755</f>
        <v>35</v>
      </c>
    </row>
    <row r="795" spans="1:2" x14ac:dyDescent="0.2">
      <c r="A795" t="str">
        <f>IF(Sheet1!$F1756 = "successful", "successful", 0)</f>
        <v>successful</v>
      </c>
      <c r="B795">
        <f>Sheet1!L1756</f>
        <v>90</v>
      </c>
    </row>
    <row r="796" spans="1:2" x14ac:dyDescent="0.2">
      <c r="A796" t="str">
        <f>IF(Sheet1!$F1757 = "successful", "successful", 0)</f>
        <v>successful</v>
      </c>
      <c r="B796">
        <f>Sheet1!L1757</f>
        <v>4</v>
      </c>
    </row>
    <row r="797" spans="1:2" x14ac:dyDescent="0.2">
      <c r="A797" t="str">
        <f>IF(Sheet1!$F1758 = "successful", "successful", 0)</f>
        <v>successful</v>
      </c>
      <c r="B797">
        <f>Sheet1!L1758</f>
        <v>120</v>
      </c>
    </row>
    <row r="798" spans="1:2" x14ac:dyDescent="0.2">
      <c r="A798" t="str">
        <f>IF(Sheet1!$F1759 = "successful", "successful", 0)</f>
        <v>successful</v>
      </c>
      <c r="B798">
        <f>Sheet1!L1759</f>
        <v>14</v>
      </c>
    </row>
    <row r="799" spans="1:2" x14ac:dyDescent="0.2">
      <c r="A799" t="str">
        <f>IF(Sheet1!$F1760 = "successful", "successful", 0)</f>
        <v>successful</v>
      </c>
      <c r="B799">
        <f>Sheet1!L1760</f>
        <v>27</v>
      </c>
    </row>
    <row r="800" spans="1:2" x14ac:dyDescent="0.2">
      <c r="A800" t="str">
        <f>IF(Sheet1!$F1761 = "successful", "successful", 0)</f>
        <v>successful</v>
      </c>
      <c r="B800">
        <f>Sheet1!L1761</f>
        <v>49</v>
      </c>
    </row>
    <row r="801" spans="1:2" x14ac:dyDescent="0.2">
      <c r="A801" t="str">
        <f>IF(Sheet1!$F1762 = "successful", "successful", 0)</f>
        <v>successful</v>
      </c>
      <c r="B801">
        <f>Sheet1!L1762</f>
        <v>102</v>
      </c>
    </row>
    <row r="802" spans="1:2" x14ac:dyDescent="0.2">
      <c r="A802" t="str">
        <f>IF(Sheet1!$F1763 = "successful", "successful", 0)</f>
        <v>successful</v>
      </c>
      <c r="B802">
        <f>Sheet1!L1763</f>
        <v>3</v>
      </c>
    </row>
    <row r="803" spans="1:2" x14ac:dyDescent="0.2">
      <c r="A803" t="str">
        <f>IF(Sheet1!$F1764 = "successful", "successful", 0)</f>
        <v>successful</v>
      </c>
      <c r="B803">
        <f>Sheet1!L1764</f>
        <v>25</v>
      </c>
    </row>
    <row r="804" spans="1:2" x14ac:dyDescent="0.2">
      <c r="A804" t="str">
        <f>IF(Sheet1!$F1765 = "successful", "successful", 0)</f>
        <v>successful</v>
      </c>
      <c r="B804">
        <f>Sheet1!L1765</f>
        <v>118</v>
      </c>
    </row>
    <row r="805" spans="1:2" x14ac:dyDescent="0.2">
      <c r="A805" t="str">
        <f>IF(Sheet1!$F1823 = "successful", "successful", 0)</f>
        <v>successful</v>
      </c>
      <c r="B805">
        <f>Sheet1!L1823</f>
        <v>57</v>
      </c>
    </row>
    <row r="806" spans="1:2" x14ac:dyDescent="0.2">
      <c r="A806" t="str">
        <f>IF(Sheet1!$F1824 = "successful", "successful", 0)</f>
        <v>successful</v>
      </c>
      <c r="B806">
        <f>Sheet1!L1824</f>
        <v>11</v>
      </c>
    </row>
    <row r="807" spans="1:2" x14ac:dyDescent="0.2">
      <c r="A807" t="str">
        <f>IF(Sheet1!$F1825 = "successful", "successful", 0)</f>
        <v>successful</v>
      </c>
      <c r="B807">
        <f>Sheet1!L1825</f>
        <v>33</v>
      </c>
    </row>
    <row r="808" spans="1:2" x14ac:dyDescent="0.2">
      <c r="A808" t="str">
        <f>IF(Sheet1!$F1826 = "successful", "successful", 0)</f>
        <v>successful</v>
      </c>
      <c r="B808">
        <f>Sheet1!L1826</f>
        <v>40</v>
      </c>
    </row>
    <row r="809" spans="1:2" x14ac:dyDescent="0.2">
      <c r="A809" t="str">
        <f>IF(Sheet1!$F1827 = "successful", "successful", 0)</f>
        <v>successful</v>
      </c>
      <c r="B809">
        <f>Sheet1!L1827</f>
        <v>50</v>
      </c>
    </row>
    <row r="810" spans="1:2" x14ac:dyDescent="0.2">
      <c r="A810" t="str">
        <f>IF(Sheet1!$F1828 = "successful", "successful", 0)</f>
        <v>successful</v>
      </c>
      <c r="B810">
        <f>Sheet1!L1828</f>
        <v>38</v>
      </c>
    </row>
    <row r="811" spans="1:2" x14ac:dyDescent="0.2">
      <c r="A811" t="str">
        <f>IF(Sheet1!$F1829 = "successful", "successful", 0)</f>
        <v>successful</v>
      </c>
      <c r="B811">
        <f>Sheet1!L1829</f>
        <v>96</v>
      </c>
    </row>
    <row r="812" spans="1:2" x14ac:dyDescent="0.2">
      <c r="A812" t="str">
        <f>IF(Sheet1!$F1830 = "successful", "successful", 0)</f>
        <v>successful</v>
      </c>
      <c r="B812">
        <f>Sheet1!L1830</f>
        <v>48</v>
      </c>
    </row>
    <row r="813" spans="1:2" x14ac:dyDescent="0.2">
      <c r="A813" t="str">
        <f>IF(Sheet1!$F1831 = "successful", "successful", 0)</f>
        <v>successful</v>
      </c>
      <c r="B813">
        <f>Sheet1!L1831</f>
        <v>33</v>
      </c>
    </row>
    <row r="814" spans="1:2" x14ac:dyDescent="0.2">
      <c r="A814" t="str">
        <f>IF(Sheet1!$F1832 = "successful", "successful", 0)</f>
        <v>successful</v>
      </c>
      <c r="B814">
        <f>Sheet1!L1832</f>
        <v>226</v>
      </c>
    </row>
    <row r="815" spans="1:2" x14ac:dyDescent="0.2">
      <c r="A815" t="str">
        <f>IF(Sheet1!$F1833 = "successful", "successful", 0)</f>
        <v>successful</v>
      </c>
      <c r="B815">
        <f>Sheet1!L1833</f>
        <v>14</v>
      </c>
    </row>
    <row r="816" spans="1:2" x14ac:dyDescent="0.2">
      <c r="A816" t="str">
        <f>IF(Sheet1!$F1834 = "successful", "successful", 0)</f>
        <v>successful</v>
      </c>
      <c r="B816">
        <f>Sheet1!L1834</f>
        <v>20</v>
      </c>
    </row>
    <row r="817" spans="1:2" x14ac:dyDescent="0.2">
      <c r="A817" t="str">
        <f>IF(Sheet1!$F1835 = "successful", "successful", 0)</f>
        <v>successful</v>
      </c>
      <c r="B817">
        <f>Sheet1!L1835</f>
        <v>25</v>
      </c>
    </row>
    <row r="818" spans="1:2" x14ac:dyDescent="0.2">
      <c r="A818" t="str">
        <f>IF(Sheet1!$F1836 = "successful", "successful", 0)</f>
        <v>successful</v>
      </c>
      <c r="B818">
        <f>Sheet1!L1836</f>
        <v>90</v>
      </c>
    </row>
    <row r="819" spans="1:2" x14ac:dyDescent="0.2">
      <c r="A819" t="str">
        <f>IF(Sheet1!$F1837 = "successful", "successful", 0)</f>
        <v>successful</v>
      </c>
      <c r="B819">
        <f>Sheet1!L1837</f>
        <v>11</v>
      </c>
    </row>
    <row r="820" spans="1:2" x14ac:dyDescent="0.2">
      <c r="A820" t="str">
        <f>IF(Sheet1!$F1838 = "successful", "successful", 0)</f>
        <v>successful</v>
      </c>
      <c r="B820">
        <f>Sheet1!L1838</f>
        <v>55</v>
      </c>
    </row>
    <row r="821" spans="1:2" x14ac:dyDescent="0.2">
      <c r="A821" t="str">
        <f>IF(Sheet1!$F1839 = "successful", "successful", 0)</f>
        <v>successful</v>
      </c>
      <c r="B821">
        <f>Sheet1!L1839</f>
        <v>30</v>
      </c>
    </row>
    <row r="822" spans="1:2" x14ac:dyDescent="0.2">
      <c r="A822" t="str">
        <f>IF(Sheet1!$F1840 = "successful", "successful", 0)</f>
        <v>successful</v>
      </c>
      <c r="B822">
        <f>Sheet1!L1840</f>
        <v>28</v>
      </c>
    </row>
    <row r="823" spans="1:2" x14ac:dyDescent="0.2">
      <c r="A823" t="str">
        <f>IF(Sheet1!$F1841 = "successful", "successful", 0)</f>
        <v>successful</v>
      </c>
      <c r="B823">
        <f>Sheet1!L1841</f>
        <v>45</v>
      </c>
    </row>
    <row r="824" spans="1:2" x14ac:dyDescent="0.2">
      <c r="A824" t="str">
        <f>IF(Sheet1!$F1842 = "successful", "successful", 0)</f>
        <v>successful</v>
      </c>
      <c r="B824">
        <f>Sheet1!L1842</f>
        <v>13</v>
      </c>
    </row>
    <row r="825" spans="1:2" x14ac:dyDescent="0.2">
      <c r="A825" t="str">
        <f>IF(Sheet1!$F1843 = "successful", "successful", 0)</f>
        <v>successful</v>
      </c>
      <c r="B825">
        <f>Sheet1!L1843</f>
        <v>40</v>
      </c>
    </row>
    <row r="826" spans="1:2" x14ac:dyDescent="0.2">
      <c r="A826" t="str">
        <f>IF(Sheet1!$F1844 = "successful", "successful", 0)</f>
        <v>successful</v>
      </c>
      <c r="B826">
        <f>Sheet1!L1844</f>
        <v>21</v>
      </c>
    </row>
    <row r="827" spans="1:2" x14ac:dyDescent="0.2">
      <c r="A827" t="str">
        <f>IF(Sheet1!$F1845 = "successful", "successful", 0)</f>
        <v>successful</v>
      </c>
      <c r="B827">
        <f>Sheet1!L1845</f>
        <v>134</v>
      </c>
    </row>
    <row r="828" spans="1:2" x14ac:dyDescent="0.2">
      <c r="A828" t="str">
        <f>IF(Sheet1!$F1846 = "successful", "successful", 0)</f>
        <v>successful</v>
      </c>
      <c r="B828">
        <f>Sheet1!L1846</f>
        <v>20</v>
      </c>
    </row>
    <row r="829" spans="1:2" x14ac:dyDescent="0.2">
      <c r="A829" t="str">
        <f>IF(Sheet1!$F1847 = "successful", "successful", 0)</f>
        <v>successful</v>
      </c>
      <c r="B829">
        <f>Sheet1!L1847</f>
        <v>19</v>
      </c>
    </row>
    <row r="830" spans="1:2" x14ac:dyDescent="0.2">
      <c r="A830" t="str">
        <f>IF(Sheet1!$F1848 = "successful", "successful", 0)</f>
        <v>successful</v>
      </c>
      <c r="B830">
        <f>Sheet1!L1848</f>
        <v>209</v>
      </c>
    </row>
    <row r="831" spans="1:2" x14ac:dyDescent="0.2">
      <c r="A831" t="str">
        <f>IF(Sheet1!$F1849 = "successful", "successful", 0)</f>
        <v>successful</v>
      </c>
      <c r="B831">
        <f>Sheet1!L1849</f>
        <v>38</v>
      </c>
    </row>
    <row r="832" spans="1:2" x14ac:dyDescent="0.2">
      <c r="A832" t="str">
        <f>IF(Sheet1!$F1850 = "successful", "successful", 0)</f>
        <v>successful</v>
      </c>
      <c r="B832">
        <f>Sheet1!L1850</f>
        <v>24</v>
      </c>
    </row>
    <row r="833" spans="1:2" x14ac:dyDescent="0.2">
      <c r="A833" t="str">
        <f>IF(Sheet1!$F1851 = "successful", "successful", 0)</f>
        <v>successful</v>
      </c>
      <c r="B833">
        <f>Sheet1!L1851</f>
        <v>8</v>
      </c>
    </row>
    <row r="834" spans="1:2" x14ac:dyDescent="0.2">
      <c r="A834" t="str">
        <f>IF(Sheet1!$F1852 = "successful", "successful", 0)</f>
        <v>successful</v>
      </c>
      <c r="B834">
        <f>Sheet1!L1852</f>
        <v>179</v>
      </c>
    </row>
    <row r="835" spans="1:2" x14ac:dyDescent="0.2">
      <c r="A835" t="str">
        <f>IF(Sheet1!$F1853 = "successful", "successful", 0)</f>
        <v>successful</v>
      </c>
      <c r="B835">
        <f>Sheet1!L1853</f>
        <v>26</v>
      </c>
    </row>
    <row r="836" spans="1:2" x14ac:dyDescent="0.2">
      <c r="A836" t="str">
        <f>IF(Sheet1!$F1854 = "successful", "successful", 0)</f>
        <v>successful</v>
      </c>
      <c r="B836">
        <f>Sheet1!L1854</f>
        <v>131</v>
      </c>
    </row>
    <row r="837" spans="1:2" x14ac:dyDescent="0.2">
      <c r="A837" t="str">
        <f>IF(Sheet1!$F1855 = "successful", "successful", 0)</f>
        <v>successful</v>
      </c>
      <c r="B837">
        <f>Sheet1!L1855</f>
        <v>14</v>
      </c>
    </row>
    <row r="838" spans="1:2" x14ac:dyDescent="0.2">
      <c r="A838" t="str">
        <f>IF(Sheet1!$F1856 = "successful", "successful", 0)</f>
        <v>successful</v>
      </c>
      <c r="B838">
        <f>Sheet1!L1856</f>
        <v>174</v>
      </c>
    </row>
    <row r="839" spans="1:2" x14ac:dyDescent="0.2">
      <c r="A839" t="str">
        <f>IF(Sheet1!$F1857 = "successful", "successful", 0)</f>
        <v>successful</v>
      </c>
      <c r="B839">
        <f>Sheet1!L1857</f>
        <v>191</v>
      </c>
    </row>
    <row r="840" spans="1:2" x14ac:dyDescent="0.2">
      <c r="A840" t="str">
        <f>IF(Sheet1!$F1858 = "successful", "successful", 0)</f>
        <v>successful</v>
      </c>
      <c r="B840">
        <f>Sheet1!L1858</f>
        <v>38</v>
      </c>
    </row>
    <row r="841" spans="1:2" x14ac:dyDescent="0.2">
      <c r="A841" t="str">
        <f>IF(Sheet1!$F1859 = "successful", "successful", 0)</f>
        <v>successful</v>
      </c>
      <c r="B841">
        <f>Sheet1!L1859</f>
        <v>22</v>
      </c>
    </row>
    <row r="842" spans="1:2" x14ac:dyDescent="0.2">
      <c r="A842" t="str">
        <f>IF(Sheet1!$F1860 = "successful", "successful", 0)</f>
        <v>successful</v>
      </c>
      <c r="B842">
        <f>Sheet1!L1860</f>
        <v>149</v>
      </c>
    </row>
    <row r="843" spans="1:2" x14ac:dyDescent="0.2">
      <c r="A843" t="str">
        <f>IF(Sheet1!$F1861 = "successful", "successful", 0)</f>
        <v>successful</v>
      </c>
      <c r="B843">
        <f>Sheet1!L1861</f>
        <v>56</v>
      </c>
    </row>
    <row r="844" spans="1:2" x14ac:dyDescent="0.2">
      <c r="A844" t="str">
        <f>IF(Sheet1!$F1862 = "successful", "successful", 0)</f>
        <v>successful</v>
      </c>
      <c r="B844">
        <f>Sheet1!L1862</f>
        <v>19</v>
      </c>
    </row>
    <row r="845" spans="1:2" x14ac:dyDescent="0.2">
      <c r="A845" t="str">
        <f>IF(Sheet1!$F1883 = "successful", "successful", 0)</f>
        <v>successful</v>
      </c>
      <c r="B845">
        <f>Sheet1!L1883</f>
        <v>70</v>
      </c>
    </row>
    <row r="846" spans="1:2" x14ac:dyDescent="0.2">
      <c r="A846" t="str">
        <f>IF(Sheet1!$F1884 = "successful", "successful", 0)</f>
        <v>successful</v>
      </c>
      <c r="B846">
        <f>Sheet1!L1884</f>
        <v>81</v>
      </c>
    </row>
    <row r="847" spans="1:2" x14ac:dyDescent="0.2">
      <c r="A847" t="str">
        <f>IF(Sheet1!$F1885 = "successful", "successful", 0)</f>
        <v>successful</v>
      </c>
      <c r="B847">
        <f>Sheet1!L1885</f>
        <v>32</v>
      </c>
    </row>
    <row r="848" spans="1:2" x14ac:dyDescent="0.2">
      <c r="A848" t="str">
        <f>IF(Sheet1!$F1886 = "successful", "successful", 0)</f>
        <v>successful</v>
      </c>
      <c r="B848">
        <f>Sheet1!L1886</f>
        <v>26</v>
      </c>
    </row>
    <row r="849" spans="1:2" x14ac:dyDescent="0.2">
      <c r="A849" t="str">
        <f>IF(Sheet1!$F1887 = "successful", "successful", 0)</f>
        <v>successful</v>
      </c>
      <c r="B849">
        <f>Sheet1!L1887</f>
        <v>105</v>
      </c>
    </row>
    <row r="850" spans="1:2" x14ac:dyDescent="0.2">
      <c r="A850" t="str">
        <f>IF(Sheet1!$F1888 = "successful", "successful", 0)</f>
        <v>successful</v>
      </c>
      <c r="B850">
        <f>Sheet1!L1888</f>
        <v>29</v>
      </c>
    </row>
    <row r="851" spans="1:2" x14ac:dyDescent="0.2">
      <c r="A851" t="str">
        <f>IF(Sheet1!$F1889 = "successful", "successful", 0)</f>
        <v>successful</v>
      </c>
      <c r="B851">
        <f>Sheet1!L1889</f>
        <v>8</v>
      </c>
    </row>
    <row r="852" spans="1:2" x14ac:dyDescent="0.2">
      <c r="A852" t="str">
        <f>IF(Sheet1!$F1890 = "successful", "successful", 0)</f>
        <v>successful</v>
      </c>
      <c r="B852">
        <f>Sheet1!L1890</f>
        <v>89</v>
      </c>
    </row>
    <row r="853" spans="1:2" x14ac:dyDescent="0.2">
      <c r="A853" t="str">
        <f>IF(Sheet1!$F1891 = "successful", "successful", 0)</f>
        <v>successful</v>
      </c>
      <c r="B853">
        <f>Sheet1!L1891</f>
        <v>44</v>
      </c>
    </row>
    <row r="854" spans="1:2" x14ac:dyDescent="0.2">
      <c r="A854" t="str">
        <f>IF(Sheet1!$F1892 = "successful", "successful", 0)</f>
        <v>successful</v>
      </c>
      <c r="B854">
        <f>Sheet1!L1892</f>
        <v>246</v>
      </c>
    </row>
    <row r="855" spans="1:2" x14ac:dyDescent="0.2">
      <c r="A855" t="str">
        <f>IF(Sheet1!$F1893 = "successful", "successful", 0)</f>
        <v>successful</v>
      </c>
      <c r="B855">
        <f>Sheet1!L1893</f>
        <v>120</v>
      </c>
    </row>
    <row r="856" spans="1:2" x14ac:dyDescent="0.2">
      <c r="A856" t="str">
        <f>IF(Sheet1!$F1894 = "successful", "successful", 0)</f>
        <v>successful</v>
      </c>
      <c r="B856">
        <f>Sheet1!L1894</f>
        <v>26</v>
      </c>
    </row>
    <row r="857" spans="1:2" x14ac:dyDescent="0.2">
      <c r="A857" t="str">
        <f>IF(Sheet1!$F1895 = "successful", "successful", 0)</f>
        <v>successful</v>
      </c>
      <c r="B857">
        <f>Sheet1!L1895</f>
        <v>45</v>
      </c>
    </row>
    <row r="858" spans="1:2" x14ac:dyDescent="0.2">
      <c r="A858" t="str">
        <f>IF(Sheet1!$F1896 = "successful", "successful", 0)</f>
        <v>successful</v>
      </c>
      <c r="B858">
        <f>Sheet1!L1896</f>
        <v>20</v>
      </c>
    </row>
    <row r="859" spans="1:2" x14ac:dyDescent="0.2">
      <c r="A859" t="str">
        <f>IF(Sheet1!$F1897 = "successful", "successful", 0)</f>
        <v>successful</v>
      </c>
      <c r="B859">
        <f>Sheet1!L1897</f>
        <v>47</v>
      </c>
    </row>
    <row r="860" spans="1:2" x14ac:dyDescent="0.2">
      <c r="A860" t="str">
        <f>IF(Sheet1!$F1898 = "successful", "successful", 0)</f>
        <v>successful</v>
      </c>
      <c r="B860">
        <f>Sheet1!L1898</f>
        <v>13</v>
      </c>
    </row>
    <row r="861" spans="1:2" x14ac:dyDescent="0.2">
      <c r="A861" t="str">
        <f>IF(Sheet1!$F1899 = "successful", "successful", 0)</f>
        <v>successful</v>
      </c>
      <c r="B861">
        <f>Sheet1!L1899</f>
        <v>183</v>
      </c>
    </row>
    <row r="862" spans="1:2" x14ac:dyDescent="0.2">
      <c r="A862" t="str">
        <f>IF(Sheet1!$F1900 = "successful", "successful", 0)</f>
        <v>successful</v>
      </c>
      <c r="B862">
        <f>Sheet1!L1900</f>
        <v>21</v>
      </c>
    </row>
    <row r="863" spans="1:2" x14ac:dyDescent="0.2">
      <c r="A863" t="str">
        <f>IF(Sheet1!$F1901 = "successful", "successful", 0)</f>
        <v>successful</v>
      </c>
      <c r="B863">
        <f>Sheet1!L1901</f>
        <v>42</v>
      </c>
    </row>
    <row r="864" spans="1:2" x14ac:dyDescent="0.2">
      <c r="A864" t="str">
        <f>IF(Sheet1!$F1902 = "successful", "successful", 0)</f>
        <v>successful</v>
      </c>
      <c r="B864">
        <f>Sheet1!L1902</f>
        <v>54</v>
      </c>
    </row>
    <row r="865" spans="1:2" x14ac:dyDescent="0.2">
      <c r="A865" t="str">
        <f>IF(Sheet1!$F1923 = "successful", "successful", 0)</f>
        <v>successful</v>
      </c>
      <c r="B865">
        <f>Sheet1!L1923</f>
        <v>38</v>
      </c>
    </row>
    <row r="866" spans="1:2" x14ac:dyDescent="0.2">
      <c r="A866" t="str">
        <f>IF(Sheet1!$F1924 = "successful", "successful", 0)</f>
        <v>successful</v>
      </c>
      <c r="B866">
        <f>Sheet1!L1924</f>
        <v>64</v>
      </c>
    </row>
    <row r="867" spans="1:2" x14ac:dyDescent="0.2">
      <c r="A867" t="str">
        <f>IF(Sheet1!$F1925 = "successful", "successful", 0)</f>
        <v>successful</v>
      </c>
      <c r="B867">
        <f>Sheet1!L1925</f>
        <v>13</v>
      </c>
    </row>
    <row r="868" spans="1:2" x14ac:dyDescent="0.2">
      <c r="A868" t="str">
        <f>IF(Sheet1!$F1926 = "successful", "successful", 0)</f>
        <v>successful</v>
      </c>
      <c r="B868">
        <f>Sheet1!L1926</f>
        <v>33</v>
      </c>
    </row>
    <row r="869" spans="1:2" x14ac:dyDescent="0.2">
      <c r="A869" t="str">
        <f>IF(Sheet1!$F1927 = "successful", "successful", 0)</f>
        <v>successful</v>
      </c>
      <c r="B869">
        <f>Sheet1!L1927</f>
        <v>52</v>
      </c>
    </row>
    <row r="870" spans="1:2" x14ac:dyDescent="0.2">
      <c r="A870" t="str">
        <f>IF(Sheet1!$F1928 = "successful", "successful", 0)</f>
        <v>successful</v>
      </c>
      <c r="B870">
        <f>Sheet1!L1928</f>
        <v>107</v>
      </c>
    </row>
    <row r="871" spans="1:2" x14ac:dyDescent="0.2">
      <c r="A871" t="str">
        <f>IF(Sheet1!$F1929 = "successful", "successful", 0)</f>
        <v>successful</v>
      </c>
      <c r="B871">
        <f>Sheet1!L1929</f>
        <v>11</v>
      </c>
    </row>
    <row r="872" spans="1:2" x14ac:dyDescent="0.2">
      <c r="A872" t="str">
        <f>IF(Sheet1!$F1930 = "successful", "successful", 0)</f>
        <v>successful</v>
      </c>
      <c r="B872">
        <f>Sheet1!L1930</f>
        <v>34</v>
      </c>
    </row>
    <row r="873" spans="1:2" x14ac:dyDescent="0.2">
      <c r="A873" t="str">
        <f>IF(Sheet1!$F1931 = "successful", "successful", 0)</f>
        <v>successful</v>
      </c>
      <c r="B873">
        <f>Sheet1!L1931</f>
        <v>75</v>
      </c>
    </row>
    <row r="874" spans="1:2" x14ac:dyDescent="0.2">
      <c r="A874" t="str">
        <f>IF(Sheet1!$F1932 = "successful", "successful", 0)</f>
        <v>successful</v>
      </c>
      <c r="B874">
        <f>Sheet1!L1932</f>
        <v>26</v>
      </c>
    </row>
    <row r="875" spans="1:2" x14ac:dyDescent="0.2">
      <c r="A875" t="str">
        <f>IF(Sheet1!$F1933 = "successful", "successful", 0)</f>
        <v>successful</v>
      </c>
      <c r="B875">
        <f>Sheet1!L1933</f>
        <v>50</v>
      </c>
    </row>
    <row r="876" spans="1:2" x14ac:dyDescent="0.2">
      <c r="A876" t="str">
        <f>IF(Sheet1!$F1934 = "successful", "successful", 0)</f>
        <v>successful</v>
      </c>
      <c r="B876">
        <f>Sheet1!L1934</f>
        <v>80</v>
      </c>
    </row>
    <row r="877" spans="1:2" x14ac:dyDescent="0.2">
      <c r="A877" t="str">
        <f>IF(Sheet1!$F1935 = "successful", "successful", 0)</f>
        <v>successful</v>
      </c>
      <c r="B877">
        <f>Sheet1!L1935</f>
        <v>110</v>
      </c>
    </row>
    <row r="878" spans="1:2" x14ac:dyDescent="0.2">
      <c r="A878" t="str">
        <f>IF(Sheet1!$F1936 = "successful", "successful", 0)</f>
        <v>successful</v>
      </c>
      <c r="B878">
        <f>Sheet1!L1936</f>
        <v>77</v>
      </c>
    </row>
    <row r="879" spans="1:2" x14ac:dyDescent="0.2">
      <c r="A879" t="str">
        <f>IF(Sheet1!$F1937 = "successful", "successful", 0)</f>
        <v>successful</v>
      </c>
      <c r="B879">
        <f>Sheet1!L1937</f>
        <v>50</v>
      </c>
    </row>
    <row r="880" spans="1:2" x14ac:dyDescent="0.2">
      <c r="A880" t="str">
        <f>IF(Sheet1!$F1938 = "successful", "successful", 0)</f>
        <v>successful</v>
      </c>
      <c r="B880">
        <f>Sheet1!L1938</f>
        <v>145</v>
      </c>
    </row>
    <row r="881" spans="1:2" x14ac:dyDescent="0.2">
      <c r="A881" t="str">
        <f>IF(Sheet1!$F1939 = "successful", "successful", 0)</f>
        <v>successful</v>
      </c>
      <c r="B881">
        <f>Sheet1!L1939</f>
        <v>29</v>
      </c>
    </row>
    <row r="882" spans="1:2" x14ac:dyDescent="0.2">
      <c r="A882" t="str">
        <f>IF(Sheet1!$F1940 = "successful", "successful", 0)</f>
        <v>successful</v>
      </c>
      <c r="B882">
        <f>Sheet1!L1940</f>
        <v>114</v>
      </c>
    </row>
    <row r="883" spans="1:2" x14ac:dyDescent="0.2">
      <c r="A883" t="str">
        <f>IF(Sheet1!$F1941 = "successful", "successful", 0)</f>
        <v>successful</v>
      </c>
      <c r="B883">
        <f>Sheet1!L1941</f>
        <v>96</v>
      </c>
    </row>
    <row r="884" spans="1:2" x14ac:dyDescent="0.2">
      <c r="A884" t="str">
        <f>IF(Sheet1!$F1942 = "successful", "successful", 0)</f>
        <v>successful</v>
      </c>
      <c r="B884">
        <f>Sheet1!L1942</f>
        <v>31</v>
      </c>
    </row>
    <row r="885" spans="1:2" x14ac:dyDescent="0.2">
      <c r="A885" t="str">
        <f>IF(Sheet1!$F1943 = "successful", "successful", 0)</f>
        <v>successful</v>
      </c>
      <c r="B885">
        <f>Sheet1!L1943</f>
        <v>4883</v>
      </c>
    </row>
    <row r="886" spans="1:2" x14ac:dyDescent="0.2">
      <c r="A886" t="str">
        <f>IF(Sheet1!$F1944 = "successful", "successful", 0)</f>
        <v>successful</v>
      </c>
      <c r="B886">
        <f>Sheet1!L1944</f>
        <v>95</v>
      </c>
    </row>
    <row r="887" spans="1:2" x14ac:dyDescent="0.2">
      <c r="A887" t="str">
        <f>IF(Sheet1!$F1945 = "successful", "successful", 0)</f>
        <v>successful</v>
      </c>
      <c r="B887">
        <f>Sheet1!L1945</f>
        <v>2478</v>
      </c>
    </row>
    <row r="888" spans="1:2" x14ac:dyDescent="0.2">
      <c r="A888" t="str">
        <f>IF(Sheet1!$F1946 = "successful", "successful", 0)</f>
        <v>successful</v>
      </c>
      <c r="B888">
        <f>Sheet1!L1946</f>
        <v>1789</v>
      </c>
    </row>
    <row r="889" spans="1:2" x14ac:dyDescent="0.2">
      <c r="A889" t="str">
        <f>IF(Sheet1!$F1947 = "successful", "successful", 0)</f>
        <v>successful</v>
      </c>
      <c r="B889">
        <f>Sheet1!L1947</f>
        <v>680</v>
      </c>
    </row>
    <row r="890" spans="1:2" x14ac:dyDescent="0.2">
      <c r="A890" t="str">
        <f>IF(Sheet1!$F1948 = "successful", "successful", 0)</f>
        <v>successful</v>
      </c>
      <c r="B890">
        <f>Sheet1!L1948</f>
        <v>70</v>
      </c>
    </row>
    <row r="891" spans="1:2" x14ac:dyDescent="0.2">
      <c r="A891" t="str">
        <f>IF(Sheet1!$F1949 = "successful", "successful", 0)</f>
        <v>successful</v>
      </c>
      <c r="B891">
        <f>Sheet1!L1949</f>
        <v>23</v>
      </c>
    </row>
    <row r="892" spans="1:2" x14ac:dyDescent="0.2">
      <c r="A892" t="str">
        <f>IF(Sheet1!$F1950 = "successful", "successful", 0)</f>
        <v>successful</v>
      </c>
      <c r="B892">
        <f>Sheet1!L1950</f>
        <v>4245</v>
      </c>
    </row>
    <row r="893" spans="1:2" x14ac:dyDescent="0.2">
      <c r="A893" t="str">
        <f>IF(Sheet1!$F1951 = "successful", "successful", 0)</f>
        <v>successful</v>
      </c>
      <c r="B893">
        <f>Sheet1!L1951</f>
        <v>943</v>
      </c>
    </row>
    <row r="894" spans="1:2" x14ac:dyDescent="0.2">
      <c r="A894" t="str">
        <f>IF(Sheet1!$F1952 = "successful", "successful", 0)</f>
        <v>successful</v>
      </c>
      <c r="B894">
        <f>Sheet1!L1952</f>
        <v>1876</v>
      </c>
    </row>
    <row r="895" spans="1:2" x14ac:dyDescent="0.2">
      <c r="A895" t="str">
        <f>IF(Sheet1!$F1953 = "successful", "successful", 0)</f>
        <v>successful</v>
      </c>
      <c r="B895">
        <f>Sheet1!L1953</f>
        <v>834</v>
      </c>
    </row>
    <row r="896" spans="1:2" x14ac:dyDescent="0.2">
      <c r="A896" t="str">
        <f>IF(Sheet1!$F1954 = "successful", "successful", 0)</f>
        <v>successful</v>
      </c>
      <c r="B896">
        <f>Sheet1!L1954</f>
        <v>682</v>
      </c>
    </row>
    <row r="897" spans="1:2" x14ac:dyDescent="0.2">
      <c r="A897" t="str">
        <f>IF(Sheet1!$F1955 = "successful", "successful", 0)</f>
        <v>successful</v>
      </c>
      <c r="B897">
        <f>Sheet1!L1955</f>
        <v>147</v>
      </c>
    </row>
    <row r="898" spans="1:2" x14ac:dyDescent="0.2">
      <c r="A898" t="str">
        <f>IF(Sheet1!$F1956 = "successful", "successful", 0)</f>
        <v>successful</v>
      </c>
      <c r="B898">
        <f>Sheet1!L1956</f>
        <v>415</v>
      </c>
    </row>
    <row r="899" spans="1:2" x14ac:dyDescent="0.2">
      <c r="A899" t="str">
        <f>IF(Sheet1!$F1957 = "successful", "successful", 0)</f>
        <v>successful</v>
      </c>
      <c r="B899">
        <f>Sheet1!L1957</f>
        <v>290</v>
      </c>
    </row>
    <row r="900" spans="1:2" x14ac:dyDescent="0.2">
      <c r="A900" t="str">
        <f>IF(Sheet1!$F1958 = "successful", "successful", 0)</f>
        <v>successful</v>
      </c>
      <c r="B900">
        <f>Sheet1!L1958</f>
        <v>365</v>
      </c>
    </row>
    <row r="901" spans="1:2" x14ac:dyDescent="0.2">
      <c r="A901" t="str">
        <f>IF(Sheet1!$F1959 = "successful", "successful", 0)</f>
        <v>successful</v>
      </c>
      <c r="B901">
        <f>Sheet1!L1959</f>
        <v>660</v>
      </c>
    </row>
    <row r="902" spans="1:2" x14ac:dyDescent="0.2">
      <c r="A902" t="str">
        <f>IF(Sheet1!$F1960 = "successful", "successful", 0)</f>
        <v>successful</v>
      </c>
      <c r="B902">
        <f>Sheet1!L1960</f>
        <v>1356</v>
      </c>
    </row>
    <row r="903" spans="1:2" x14ac:dyDescent="0.2">
      <c r="A903" t="str">
        <f>IF(Sheet1!$F1961 = "successful", "successful", 0)</f>
        <v>successful</v>
      </c>
      <c r="B903">
        <f>Sheet1!L1961</f>
        <v>424</v>
      </c>
    </row>
    <row r="904" spans="1:2" x14ac:dyDescent="0.2">
      <c r="A904" t="str">
        <f>IF(Sheet1!$F1962 = "successful", "successful", 0)</f>
        <v>successful</v>
      </c>
      <c r="B904">
        <f>Sheet1!L1962</f>
        <v>33</v>
      </c>
    </row>
    <row r="905" spans="1:2" x14ac:dyDescent="0.2">
      <c r="A905" t="str">
        <f>IF(Sheet1!$F1963 = "successful", "successful", 0)</f>
        <v>successful</v>
      </c>
      <c r="B905">
        <f>Sheet1!L1963</f>
        <v>1633</v>
      </c>
    </row>
    <row r="906" spans="1:2" x14ac:dyDescent="0.2">
      <c r="A906" t="str">
        <f>IF(Sheet1!$F1964 = "successful", "successful", 0)</f>
        <v>successful</v>
      </c>
      <c r="B906">
        <f>Sheet1!L1964</f>
        <v>306</v>
      </c>
    </row>
    <row r="907" spans="1:2" x14ac:dyDescent="0.2">
      <c r="A907" t="str">
        <f>IF(Sheet1!$F1965 = "successful", "successful", 0)</f>
        <v>successful</v>
      </c>
      <c r="B907">
        <f>Sheet1!L1965</f>
        <v>205</v>
      </c>
    </row>
    <row r="908" spans="1:2" x14ac:dyDescent="0.2">
      <c r="A908" t="str">
        <f>IF(Sheet1!$F1966 = "successful", "successful", 0)</f>
        <v>successful</v>
      </c>
      <c r="B908">
        <f>Sheet1!L1966</f>
        <v>1281</v>
      </c>
    </row>
    <row r="909" spans="1:2" x14ac:dyDescent="0.2">
      <c r="A909" t="str">
        <f>IF(Sheet1!$F1967 = "successful", "successful", 0)</f>
        <v>successful</v>
      </c>
      <c r="B909">
        <f>Sheet1!L1967</f>
        <v>103</v>
      </c>
    </row>
    <row r="910" spans="1:2" x14ac:dyDescent="0.2">
      <c r="A910" t="str">
        <f>IF(Sheet1!$F1968 = "successful", "successful", 0)</f>
        <v>successful</v>
      </c>
      <c r="B910">
        <f>Sheet1!L1968</f>
        <v>1513</v>
      </c>
    </row>
    <row r="911" spans="1:2" x14ac:dyDescent="0.2">
      <c r="A911" t="str">
        <f>IF(Sheet1!$F1969 = "successful", "successful", 0)</f>
        <v>successful</v>
      </c>
      <c r="B911">
        <f>Sheet1!L1969</f>
        <v>405</v>
      </c>
    </row>
    <row r="912" spans="1:2" x14ac:dyDescent="0.2">
      <c r="A912" t="str">
        <f>IF(Sheet1!$F1970 = "successful", "successful", 0)</f>
        <v>successful</v>
      </c>
      <c r="B912">
        <f>Sheet1!L1970</f>
        <v>510</v>
      </c>
    </row>
    <row r="913" spans="1:2" x14ac:dyDescent="0.2">
      <c r="A913" t="str">
        <f>IF(Sheet1!$F1971 = "successful", "successful", 0)</f>
        <v>successful</v>
      </c>
      <c r="B913">
        <f>Sheet1!L1971</f>
        <v>1887</v>
      </c>
    </row>
    <row r="914" spans="1:2" x14ac:dyDescent="0.2">
      <c r="A914" t="str">
        <f>IF(Sheet1!$F1972 = "successful", "successful", 0)</f>
        <v>successful</v>
      </c>
      <c r="B914">
        <f>Sheet1!L1972</f>
        <v>701</v>
      </c>
    </row>
    <row r="915" spans="1:2" x14ac:dyDescent="0.2">
      <c r="A915" t="str">
        <f>IF(Sheet1!$F1973 = "successful", "successful", 0)</f>
        <v>successful</v>
      </c>
      <c r="B915">
        <f>Sheet1!L1973</f>
        <v>3863</v>
      </c>
    </row>
    <row r="916" spans="1:2" x14ac:dyDescent="0.2">
      <c r="A916" t="str">
        <f>IF(Sheet1!$F1974 = "successful", "successful", 0)</f>
        <v>successful</v>
      </c>
      <c r="B916">
        <f>Sheet1!L1974</f>
        <v>238</v>
      </c>
    </row>
    <row r="917" spans="1:2" x14ac:dyDescent="0.2">
      <c r="A917" t="str">
        <f>IF(Sheet1!$F1975 = "successful", "successful", 0)</f>
        <v>successful</v>
      </c>
      <c r="B917">
        <f>Sheet1!L1975</f>
        <v>2051</v>
      </c>
    </row>
    <row r="918" spans="1:2" x14ac:dyDescent="0.2">
      <c r="A918" t="str">
        <f>IF(Sheet1!$F1976 = "successful", "successful", 0)</f>
        <v>successful</v>
      </c>
      <c r="B918">
        <f>Sheet1!L1976</f>
        <v>402</v>
      </c>
    </row>
    <row r="919" spans="1:2" x14ac:dyDescent="0.2">
      <c r="A919" t="str">
        <f>IF(Sheet1!$F1977 = "successful", "successful", 0)</f>
        <v>successful</v>
      </c>
      <c r="B919">
        <f>Sheet1!L1977</f>
        <v>253</v>
      </c>
    </row>
    <row r="920" spans="1:2" x14ac:dyDescent="0.2">
      <c r="A920" t="str">
        <f>IF(Sheet1!$F1978 = "successful", "successful", 0)</f>
        <v>successful</v>
      </c>
      <c r="B920">
        <f>Sheet1!L1978</f>
        <v>473</v>
      </c>
    </row>
    <row r="921" spans="1:2" x14ac:dyDescent="0.2">
      <c r="A921" t="str">
        <f>IF(Sheet1!$F1979 = "successful", "successful", 0)</f>
        <v>successful</v>
      </c>
      <c r="B921">
        <f>Sheet1!L1979</f>
        <v>821</v>
      </c>
    </row>
    <row r="922" spans="1:2" x14ac:dyDescent="0.2">
      <c r="A922" t="str">
        <f>IF(Sheet1!$F1980 = "successful", "successful", 0)</f>
        <v>successful</v>
      </c>
      <c r="B922">
        <f>Sheet1!L1980</f>
        <v>388</v>
      </c>
    </row>
    <row r="923" spans="1:2" x14ac:dyDescent="0.2">
      <c r="A923" t="str">
        <f>IF(Sheet1!$F1981 = "successful", "successful", 0)</f>
        <v>successful</v>
      </c>
      <c r="B923">
        <f>Sheet1!L1981</f>
        <v>813</v>
      </c>
    </row>
    <row r="924" spans="1:2" x14ac:dyDescent="0.2">
      <c r="A924" t="str">
        <f>IF(Sheet1!$F1982 = "successful", "successful", 0)</f>
        <v>successful</v>
      </c>
      <c r="B924">
        <f>Sheet1!L1982</f>
        <v>1945</v>
      </c>
    </row>
    <row r="925" spans="1:2" x14ac:dyDescent="0.2">
      <c r="A925" t="str">
        <f>IF(Sheet1!$F2003 = "successful", "successful", 0)</f>
        <v>successful</v>
      </c>
      <c r="B925">
        <f>Sheet1!L2003</f>
        <v>1637</v>
      </c>
    </row>
    <row r="926" spans="1:2" x14ac:dyDescent="0.2">
      <c r="A926" t="str">
        <f>IF(Sheet1!$F2004 = "successful", "successful", 0)</f>
        <v>successful</v>
      </c>
      <c r="B926">
        <f>Sheet1!L2004</f>
        <v>1375</v>
      </c>
    </row>
    <row r="927" spans="1:2" x14ac:dyDescent="0.2">
      <c r="A927" t="str">
        <f>IF(Sheet1!$F2005 = "successful", "successful", 0)</f>
        <v>successful</v>
      </c>
      <c r="B927">
        <f>Sheet1!L2005</f>
        <v>17</v>
      </c>
    </row>
    <row r="928" spans="1:2" x14ac:dyDescent="0.2">
      <c r="A928" t="str">
        <f>IF(Sheet1!$F2006 = "successful", "successful", 0)</f>
        <v>successful</v>
      </c>
      <c r="B928">
        <f>Sheet1!L2006</f>
        <v>354</v>
      </c>
    </row>
    <row r="929" spans="1:2" x14ac:dyDescent="0.2">
      <c r="A929" t="str">
        <f>IF(Sheet1!$F2007 = "successful", "successful", 0)</f>
        <v>successful</v>
      </c>
      <c r="B929">
        <f>Sheet1!L2007</f>
        <v>191</v>
      </c>
    </row>
    <row r="930" spans="1:2" x14ac:dyDescent="0.2">
      <c r="A930" t="str">
        <f>IF(Sheet1!$F2008 = "successful", "successful", 0)</f>
        <v>successful</v>
      </c>
      <c r="B930">
        <f>Sheet1!L2008</f>
        <v>303</v>
      </c>
    </row>
    <row r="931" spans="1:2" x14ac:dyDescent="0.2">
      <c r="A931" t="str">
        <f>IF(Sheet1!$F2009 = "successful", "successful", 0)</f>
        <v>successful</v>
      </c>
      <c r="B931">
        <f>Sheet1!L2009</f>
        <v>137</v>
      </c>
    </row>
    <row r="932" spans="1:2" x14ac:dyDescent="0.2">
      <c r="A932" t="str">
        <f>IF(Sheet1!$F2010 = "successful", "successful", 0)</f>
        <v>successful</v>
      </c>
      <c r="B932">
        <f>Sheet1!L2010</f>
        <v>41</v>
      </c>
    </row>
    <row r="933" spans="1:2" x14ac:dyDescent="0.2">
      <c r="A933" t="str">
        <f>IF(Sheet1!$F2011 = "successful", "successful", 0)</f>
        <v>successful</v>
      </c>
      <c r="B933">
        <f>Sheet1!L2011</f>
        <v>398</v>
      </c>
    </row>
    <row r="934" spans="1:2" x14ac:dyDescent="0.2">
      <c r="A934" t="str">
        <f>IF(Sheet1!$F2012 = "successful", "successful", 0)</f>
        <v>successful</v>
      </c>
      <c r="B934">
        <f>Sheet1!L2012</f>
        <v>1737</v>
      </c>
    </row>
    <row r="935" spans="1:2" x14ac:dyDescent="0.2">
      <c r="A935" t="str">
        <f>IF(Sheet1!$F2013 = "successful", "successful", 0)</f>
        <v>successful</v>
      </c>
      <c r="B935">
        <f>Sheet1!L2013</f>
        <v>971</v>
      </c>
    </row>
    <row r="936" spans="1:2" x14ac:dyDescent="0.2">
      <c r="A936" t="str">
        <f>IF(Sheet1!$F2014 = "successful", "successful", 0)</f>
        <v>successful</v>
      </c>
      <c r="B936">
        <f>Sheet1!L2014</f>
        <v>183</v>
      </c>
    </row>
    <row r="937" spans="1:2" x14ac:dyDescent="0.2">
      <c r="A937" t="str">
        <f>IF(Sheet1!$F2015 = "successful", "successful", 0)</f>
        <v>successful</v>
      </c>
      <c r="B937">
        <f>Sheet1!L2015</f>
        <v>4562</v>
      </c>
    </row>
    <row r="938" spans="1:2" x14ac:dyDescent="0.2">
      <c r="A938" t="str">
        <f>IF(Sheet1!$F2016 = "successful", "successful", 0)</f>
        <v>successful</v>
      </c>
      <c r="B938">
        <f>Sheet1!L2016</f>
        <v>26457</v>
      </c>
    </row>
    <row r="939" spans="1:2" x14ac:dyDescent="0.2">
      <c r="A939" t="str">
        <f>IF(Sheet1!$F2017 = "successful", "successful", 0)</f>
        <v>successful</v>
      </c>
      <c r="B939">
        <f>Sheet1!L2017</f>
        <v>162</v>
      </c>
    </row>
    <row r="940" spans="1:2" x14ac:dyDescent="0.2">
      <c r="A940" t="str">
        <f>IF(Sheet1!$F2018 = "successful", "successful", 0)</f>
        <v>successful</v>
      </c>
      <c r="B940">
        <f>Sheet1!L2018</f>
        <v>479</v>
      </c>
    </row>
    <row r="941" spans="1:2" x14ac:dyDescent="0.2">
      <c r="A941" t="str">
        <f>IF(Sheet1!$F2019 = "successful", "successful", 0)</f>
        <v>successful</v>
      </c>
      <c r="B941">
        <f>Sheet1!L2019</f>
        <v>426</v>
      </c>
    </row>
    <row r="942" spans="1:2" x14ac:dyDescent="0.2">
      <c r="A942" t="str">
        <f>IF(Sheet1!$F2020 = "successful", "successful", 0)</f>
        <v>successful</v>
      </c>
      <c r="B942">
        <f>Sheet1!L2020</f>
        <v>450</v>
      </c>
    </row>
    <row r="943" spans="1:2" x14ac:dyDescent="0.2">
      <c r="A943" t="str">
        <f>IF(Sheet1!$F2021 = "successful", "successful", 0)</f>
        <v>successful</v>
      </c>
      <c r="B943">
        <f>Sheet1!L2021</f>
        <v>1780</v>
      </c>
    </row>
    <row r="944" spans="1:2" x14ac:dyDescent="0.2">
      <c r="A944" t="str">
        <f>IF(Sheet1!$F2022 = "successful", "successful", 0)</f>
        <v>successful</v>
      </c>
      <c r="B944">
        <f>Sheet1!L2022</f>
        <v>122</v>
      </c>
    </row>
    <row r="945" spans="1:2" x14ac:dyDescent="0.2">
      <c r="A945" t="str">
        <f>IF(Sheet1!$F2023 = "successful", "successful", 0)</f>
        <v>successful</v>
      </c>
      <c r="B945">
        <f>Sheet1!L2023</f>
        <v>95</v>
      </c>
    </row>
    <row r="946" spans="1:2" x14ac:dyDescent="0.2">
      <c r="A946" t="str">
        <f>IF(Sheet1!$F2024 = "successful", "successful", 0)</f>
        <v>successful</v>
      </c>
      <c r="B946">
        <f>Sheet1!L2024</f>
        <v>325</v>
      </c>
    </row>
    <row r="947" spans="1:2" x14ac:dyDescent="0.2">
      <c r="A947" t="str">
        <f>IF(Sheet1!$F2025 = "successful", "successful", 0)</f>
        <v>successful</v>
      </c>
      <c r="B947">
        <f>Sheet1!L2025</f>
        <v>353</v>
      </c>
    </row>
    <row r="948" spans="1:2" x14ac:dyDescent="0.2">
      <c r="A948" t="str">
        <f>IF(Sheet1!$F2026 = "successful", "successful", 0)</f>
        <v>successful</v>
      </c>
      <c r="B948">
        <f>Sheet1!L2026</f>
        <v>105</v>
      </c>
    </row>
    <row r="949" spans="1:2" x14ac:dyDescent="0.2">
      <c r="A949" t="str">
        <f>IF(Sheet1!$F2027 = "successful", "successful", 0)</f>
        <v>successful</v>
      </c>
      <c r="B949">
        <f>Sheet1!L2027</f>
        <v>729</v>
      </c>
    </row>
    <row r="950" spans="1:2" x14ac:dyDescent="0.2">
      <c r="A950" t="str">
        <f>IF(Sheet1!$F2028 = "successful", "successful", 0)</f>
        <v>successful</v>
      </c>
      <c r="B950">
        <f>Sheet1!L2028</f>
        <v>454</v>
      </c>
    </row>
    <row r="951" spans="1:2" x14ac:dyDescent="0.2">
      <c r="A951" t="str">
        <f>IF(Sheet1!$F2029 = "successful", "successful", 0)</f>
        <v>successful</v>
      </c>
      <c r="B951">
        <f>Sheet1!L2029</f>
        <v>539</v>
      </c>
    </row>
    <row r="952" spans="1:2" x14ac:dyDescent="0.2">
      <c r="A952" t="str">
        <f>IF(Sheet1!$F2030 = "successful", "successful", 0)</f>
        <v>successful</v>
      </c>
      <c r="B952">
        <f>Sheet1!L2030</f>
        <v>79</v>
      </c>
    </row>
    <row r="953" spans="1:2" x14ac:dyDescent="0.2">
      <c r="A953" t="str">
        <f>IF(Sheet1!$F2031 = "successful", "successful", 0)</f>
        <v>successful</v>
      </c>
      <c r="B953">
        <f>Sheet1!L2031</f>
        <v>94</v>
      </c>
    </row>
    <row r="954" spans="1:2" x14ac:dyDescent="0.2">
      <c r="A954" t="str">
        <f>IF(Sheet1!$F2032 = "successful", "successful", 0)</f>
        <v>successful</v>
      </c>
      <c r="B954">
        <f>Sheet1!L2032</f>
        <v>625</v>
      </c>
    </row>
    <row r="955" spans="1:2" x14ac:dyDescent="0.2">
      <c r="A955" t="str">
        <f>IF(Sheet1!$F2033 = "successful", "successful", 0)</f>
        <v>successful</v>
      </c>
      <c r="B955">
        <f>Sheet1!L2033</f>
        <v>508</v>
      </c>
    </row>
    <row r="956" spans="1:2" x14ac:dyDescent="0.2">
      <c r="A956" t="str">
        <f>IF(Sheet1!$F2034 = "successful", "successful", 0)</f>
        <v>successful</v>
      </c>
      <c r="B956">
        <f>Sheet1!L2034</f>
        <v>531</v>
      </c>
    </row>
    <row r="957" spans="1:2" x14ac:dyDescent="0.2">
      <c r="A957" t="str">
        <f>IF(Sheet1!$F2035 = "successful", "successful", 0)</f>
        <v>successful</v>
      </c>
      <c r="B957">
        <f>Sheet1!L2035</f>
        <v>158</v>
      </c>
    </row>
    <row r="958" spans="1:2" x14ac:dyDescent="0.2">
      <c r="A958" t="str">
        <f>IF(Sheet1!$F2036 = "successful", "successful", 0)</f>
        <v>successful</v>
      </c>
      <c r="B958">
        <f>Sheet1!L2036</f>
        <v>508</v>
      </c>
    </row>
    <row r="959" spans="1:2" x14ac:dyDescent="0.2">
      <c r="A959" t="str">
        <f>IF(Sheet1!$F2037 = "successful", "successful", 0)</f>
        <v>successful</v>
      </c>
      <c r="B959">
        <f>Sheet1!L2037</f>
        <v>644</v>
      </c>
    </row>
    <row r="960" spans="1:2" x14ac:dyDescent="0.2">
      <c r="A960" t="str">
        <f>IF(Sheet1!$F2038 = "successful", "successful", 0)</f>
        <v>successful</v>
      </c>
      <c r="B960">
        <f>Sheet1!L2038</f>
        <v>848</v>
      </c>
    </row>
    <row r="961" spans="1:2" x14ac:dyDescent="0.2">
      <c r="A961" t="str">
        <f>IF(Sheet1!$F2039 = "successful", "successful", 0)</f>
        <v>successful</v>
      </c>
      <c r="B961">
        <f>Sheet1!L2039</f>
        <v>429</v>
      </c>
    </row>
    <row r="962" spans="1:2" x14ac:dyDescent="0.2">
      <c r="A962" t="str">
        <f>IF(Sheet1!$F2040 = "successful", "successful", 0)</f>
        <v>successful</v>
      </c>
      <c r="B962">
        <f>Sheet1!L2040</f>
        <v>204</v>
      </c>
    </row>
    <row r="963" spans="1:2" x14ac:dyDescent="0.2">
      <c r="A963" t="str">
        <f>IF(Sheet1!$F2041 = "successful", "successful", 0)</f>
        <v>successful</v>
      </c>
      <c r="B963">
        <f>Sheet1!L2041</f>
        <v>379</v>
      </c>
    </row>
    <row r="964" spans="1:2" x14ac:dyDescent="0.2">
      <c r="A964" t="str">
        <f>IF(Sheet1!$F2042 = "successful", "successful", 0)</f>
        <v>successful</v>
      </c>
      <c r="B964">
        <f>Sheet1!L2042</f>
        <v>271</v>
      </c>
    </row>
    <row r="965" spans="1:2" x14ac:dyDescent="0.2">
      <c r="A965" t="str">
        <f>IF(Sheet1!$F2043 = "successful", "successful", 0)</f>
        <v>successful</v>
      </c>
      <c r="B965">
        <f>Sheet1!L2043</f>
        <v>120</v>
      </c>
    </row>
    <row r="966" spans="1:2" x14ac:dyDescent="0.2">
      <c r="A966" t="str">
        <f>IF(Sheet1!$F2044 = "successful", "successful", 0)</f>
        <v>successful</v>
      </c>
      <c r="B966">
        <f>Sheet1!L2044</f>
        <v>140</v>
      </c>
    </row>
    <row r="967" spans="1:2" x14ac:dyDescent="0.2">
      <c r="A967" t="str">
        <f>IF(Sheet1!$F2045 = "successful", "successful", 0)</f>
        <v>successful</v>
      </c>
      <c r="B967">
        <f>Sheet1!L2045</f>
        <v>193</v>
      </c>
    </row>
    <row r="968" spans="1:2" x14ac:dyDescent="0.2">
      <c r="A968" t="str">
        <f>IF(Sheet1!$F2046 = "successful", "successful", 0)</f>
        <v>successful</v>
      </c>
      <c r="B968">
        <f>Sheet1!L2046</f>
        <v>180</v>
      </c>
    </row>
    <row r="969" spans="1:2" x14ac:dyDescent="0.2">
      <c r="A969" t="str">
        <f>IF(Sheet1!$F2047 = "successful", "successful", 0)</f>
        <v>successful</v>
      </c>
      <c r="B969">
        <f>Sheet1!L2047</f>
        <v>263</v>
      </c>
    </row>
    <row r="970" spans="1:2" x14ac:dyDescent="0.2">
      <c r="A970" t="str">
        <f>IF(Sheet1!$F2048 = "successful", "successful", 0)</f>
        <v>successful</v>
      </c>
      <c r="B970">
        <f>Sheet1!L2048</f>
        <v>217</v>
      </c>
    </row>
    <row r="971" spans="1:2" x14ac:dyDescent="0.2">
      <c r="A971" t="str">
        <f>IF(Sheet1!$F2049 = "successful", "successful", 0)</f>
        <v>successful</v>
      </c>
      <c r="B971">
        <f>Sheet1!L2049</f>
        <v>443</v>
      </c>
    </row>
    <row r="972" spans="1:2" x14ac:dyDescent="0.2">
      <c r="A972" t="str">
        <f>IF(Sheet1!$F2050 = "successful", "successful", 0)</f>
        <v>successful</v>
      </c>
      <c r="B972">
        <f>Sheet1!L2050</f>
        <v>1373</v>
      </c>
    </row>
    <row r="973" spans="1:2" x14ac:dyDescent="0.2">
      <c r="A973" t="str">
        <f>IF(Sheet1!$F2051 = "successful", "successful", 0)</f>
        <v>successful</v>
      </c>
      <c r="B973">
        <f>Sheet1!L2051</f>
        <v>742</v>
      </c>
    </row>
    <row r="974" spans="1:2" x14ac:dyDescent="0.2">
      <c r="A974" t="str">
        <f>IF(Sheet1!$F2052 = "successful", "successful", 0)</f>
        <v>successful</v>
      </c>
      <c r="B974">
        <f>Sheet1!L2052</f>
        <v>170</v>
      </c>
    </row>
    <row r="975" spans="1:2" x14ac:dyDescent="0.2">
      <c r="A975" t="str">
        <f>IF(Sheet1!$F2053 = "successful", "successful", 0)</f>
        <v>successful</v>
      </c>
      <c r="B975">
        <f>Sheet1!L2053</f>
        <v>242</v>
      </c>
    </row>
    <row r="976" spans="1:2" x14ac:dyDescent="0.2">
      <c r="A976" t="str">
        <f>IF(Sheet1!$F2054 = "successful", "successful", 0)</f>
        <v>successful</v>
      </c>
      <c r="B976">
        <f>Sheet1!L2054</f>
        <v>541</v>
      </c>
    </row>
    <row r="977" spans="1:2" x14ac:dyDescent="0.2">
      <c r="A977" t="str">
        <f>IF(Sheet1!$F2055 = "successful", "successful", 0)</f>
        <v>successful</v>
      </c>
      <c r="B977">
        <f>Sheet1!L2055</f>
        <v>121</v>
      </c>
    </row>
    <row r="978" spans="1:2" x14ac:dyDescent="0.2">
      <c r="A978" t="str">
        <f>IF(Sheet1!$F2056 = "successful", "successful", 0)</f>
        <v>successful</v>
      </c>
      <c r="B978">
        <f>Sheet1!L2056</f>
        <v>621</v>
      </c>
    </row>
    <row r="979" spans="1:2" x14ac:dyDescent="0.2">
      <c r="A979" t="str">
        <f>IF(Sheet1!$F2057 = "successful", "successful", 0)</f>
        <v>successful</v>
      </c>
      <c r="B979">
        <f>Sheet1!L2057</f>
        <v>101</v>
      </c>
    </row>
    <row r="980" spans="1:2" x14ac:dyDescent="0.2">
      <c r="A980" t="str">
        <f>IF(Sheet1!$F2058 = "successful", "successful", 0)</f>
        <v>successful</v>
      </c>
      <c r="B980">
        <f>Sheet1!L2058</f>
        <v>554</v>
      </c>
    </row>
    <row r="981" spans="1:2" x14ac:dyDescent="0.2">
      <c r="A981" t="str">
        <f>IF(Sheet1!$F2059 = "successful", "successful", 0)</f>
        <v>successful</v>
      </c>
      <c r="B981">
        <f>Sheet1!L2059</f>
        <v>666</v>
      </c>
    </row>
    <row r="982" spans="1:2" x14ac:dyDescent="0.2">
      <c r="A982" t="str">
        <f>IF(Sheet1!$F2060 = "successful", "successful", 0)</f>
        <v>successful</v>
      </c>
      <c r="B982">
        <f>Sheet1!L2060</f>
        <v>410</v>
      </c>
    </row>
    <row r="983" spans="1:2" x14ac:dyDescent="0.2">
      <c r="A983" t="str">
        <f>IF(Sheet1!$F2061 = "successful", "successful", 0)</f>
        <v>successful</v>
      </c>
      <c r="B983">
        <f>Sheet1!L2061</f>
        <v>375</v>
      </c>
    </row>
    <row r="984" spans="1:2" x14ac:dyDescent="0.2">
      <c r="A984" t="str">
        <f>IF(Sheet1!$F2062 = "successful", "successful", 0)</f>
        <v>successful</v>
      </c>
      <c r="B984">
        <f>Sheet1!L2062</f>
        <v>1364</v>
      </c>
    </row>
    <row r="985" spans="1:2" x14ac:dyDescent="0.2">
      <c r="A985" t="str">
        <f>IF(Sheet1!$F2063 = "successful", "successful", 0)</f>
        <v>successful</v>
      </c>
      <c r="B985">
        <f>Sheet1!L2063</f>
        <v>35</v>
      </c>
    </row>
    <row r="986" spans="1:2" x14ac:dyDescent="0.2">
      <c r="A986" t="str">
        <f>IF(Sheet1!$F2064 = "successful", "successful", 0)</f>
        <v>successful</v>
      </c>
      <c r="B986">
        <f>Sheet1!L2064</f>
        <v>203</v>
      </c>
    </row>
    <row r="987" spans="1:2" x14ac:dyDescent="0.2">
      <c r="A987" t="str">
        <f>IF(Sheet1!$F2065 = "successful", "successful", 0)</f>
        <v>successful</v>
      </c>
      <c r="B987">
        <f>Sheet1!L2065</f>
        <v>49</v>
      </c>
    </row>
    <row r="988" spans="1:2" x14ac:dyDescent="0.2">
      <c r="A988" t="str">
        <f>IF(Sheet1!$F2066 = "successful", "successful", 0)</f>
        <v>successful</v>
      </c>
      <c r="B988">
        <f>Sheet1!L2066</f>
        <v>5812</v>
      </c>
    </row>
    <row r="989" spans="1:2" x14ac:dyDescent="0.2">
      <c r="A989" t="str">
        <f>IF(Sheet1!$F2067 = "successful", "successful", 0)</f>
        <v>successful</v>
      </c>
      <c r="B989">
        <f>Sheet1!L2067</f>
        <v>1556</v>
      </c>
    </row>
    <row r="990" spans="1:2" x14ac:dyDescent="0.2">
      <c r="A990" t="str">
        <f>IF(Sheet1!$F2068 = "successful", "successful", 0)</f>
        <v>successful</v>
      </c>
      <c r="B990">
        <f>Sheet1!L2068</f>
        <v>65</v>
      </c>
    </row>
    <row r="991" spans="1:2" x14ac:dyDescent="0.2">
      <c r="A991" t="str">
        <f>IF(Sheet1!$F2069 = "successful", "successful", 0)</f>
        <v>successful</v>
      </c>
      <c r="B991">
        <f>Sheet1!L2069</f>
        <v>10</v>
      </c>
    </row>
    <row r="992" spans="1:2" x14ac:dyDescent="0.2">
      <c r="A992" t="str">
        <f>IF(Sheet1!$F2070 = "successful", "successful", 0)</f>
        <v>successful</v>
      </c>
      <c r="B992">
        <f>Sheet1!L2070</f>
        <v>76</v>
      </c>
    </row>
    <row r="993" spans="1:2" x14ac:dyDescent="0.2">
      <c r="A993" t="str">
        <f>IF(Sheet1!$F2071 = "successful", "successful", 0)</f>
        <v>successful</v>
      </c>
      <c r="B993">
        <f>Sheet1!L2071</f>
        <v>263</v>
      </c>
    </row>
    <row r="994" spans="1:2" x14ac:dyDescent="0.2">
      <c r="A994" t="str">
        <f>IF(Sheet1!$F2072 = "successful", "successful", 0)</f>
        <v>successful</v>
      </c>
      <c r="B994">
        <f>Sheet1!L2072</f>
        <v>1530</v>
      </c>
    </row>
    <row r="995" spans="1:2" x14ac:dyDescent="0.2">
      <c r="A995" t="str">
        <f>IF(Sheet1!$F2073 = "successful", "successful", 0)</f>
        <v>successful</v>
      </c>
      <c r="B995">
        <f>Sheet1!L2073</f>
        <v>278</v>
      </c>
    </row>
    <row r="996" spans="1:2" x14ac:dyDescent="0.2">
      <c r="A996" t="str">
        <f>IF(Sheet1!$F2074 = "successful", "successful", 0)</f>
        <v>successful</v>
      </c>
      <c r="B996">
        <f>Sheet1!L2074</f>
        <v>350</v>
      </c>
    </row>
    <row r="997" spans="1:2" x14ac:dyDescent="0.2">
      <c r="A997" t="str">
        <f>IF(Sheet1!$F2075 = "successful", "successful", 0)</f>
        <v>successful</v>
      </c>
      <c r="B997">
        <f>Sheet1!L2075</f>
        <v>470</v>
      </c>
    </row>
    <row r="998" spans="1:2" x14ac:dyDescent="0.2">
      <c r="A998" t="str">
        <f>IF(Sheet1!$F2076 = "successful", "successful", 0)</f>
        <v>successful</v>
      </c>
      <c r="B998">
        <f>Sheet1!L2076</f>
        <v>3</v>
      </c>
    </row>
    <row r="999" spans="1:2" x14ac:dyDescent="0.2">
      <c r="A999" t="str">
        <f>IF(Sheet1!$F2077 = "successful", "successful", 0)</f>
        <v>successful</v>
      </c>
      <c r="B999">
        <f>Sheet1!L2077</f>
        <v>8200</v>
      </c>
    </row>
    <row r="1000" spans="1:2" x14ac:dyDescent="0.2">
      <c r="A1000" t="str">
        <f>IF(Sheet1!$F2078 = "successful", "successful", 0)</f>
        <v>successful</v>
      </c>
      <c r="B1000">
        <f>Sheet1!L2078</f>
        <v>8359</v>
      </c>
    </row>
    <row r="1001" spans="1:2" x14ac:dyDescent="0.2">
      <c r="A1001" t="str">
        <f>IF(Sheet1!$F2079 = "successful", "successful", 0)</f>
        <v>successful</v>
      </c>
      <c r="B1001">
        <f>Sheet1!L2079</f>
        <v>188</v>
      </c>
    </row>
    <row r="1002" spans="1:2" x14ac:dyDescent="0.2">
      <c r="A1002" t="str">
        <f>IF(Sheet1!$F2080 = "successful", "successful", 0)</f>
        <v>successful</v>
      </c>
      <c r="B1002">
        <f>Sheet1!L2080</f>
        <v>48</v>
      </c>
    </row>
    <row r="1003" spans="1:2" x14ac:dyDescent="0.2">
      <c r="A1003" t="str">
        <f>IF(Sheet1!$F2081 = "successful", "successful", 0)</f>
        <v>successful</v>
      </c>
      <c r="B1003">
        <f>Sheet1!L2081</f>
        <v>607</v>
      </c>
    </row>
    <row r="1004" spans="1:2" x14ac:dyDescent="0.2">
      <c r="A1004" t="str">
        <f>IF(Sheet1!$F2082 = "successful", "successful", 0)</f>
        <v>successful</v>
      </c>
      <c r="B1004">
        <f>Sheet1!L2082</f>
        <v>50</v>
      </c>
    </row>
    <row r="1005" spans="1:2" x14ac:dyDescent="0.2">
      <c r="A1005" t="str">
        <f>IF(Sheet1!$F2083 = "successful", "successful", 0)</f>
        <v>successful</v>
      </c>
      <c r="B1005">
        <f>Sheet1!L2083</f>
        <v>55</v>
      </c>
    </row>
    <row r="1006" spans="1:2" x14ac:dyDescent="0.2">
      <c r="A1006" t="str">
        <f>IF(Sheet1!$F2084 = "successful", "successful", 0)</f>
        <v>successful</v>
      </c>
      <c r="B1006">
        <f>Sheet1!L2084</f>
        <v>38</v>
      </c>
    </row>
    <row r="1007" spans="1:2" x14ac:dyDescent="0.2">
      <c r="A1007" t="str">
        <f>IF(Sheet1!$F2085 = "successful", "successful", 0)</f>
        <v>successful</v>
      </c>
      <c r="B1007">
        <f>Sheet1!L2085</f>
        <v>25</v>
      </c>
    </row>
    <row r="1008" spans="1:2" x14ac:dyDescent="0.2">
      <c r="A1008" t="str">
        <f>IF(Sheet1!$F2086 = "successful", "successful", 0)</f>
        <v>successful</v>
      </c>
      <c r="B1008">
        <f>Sheet1!L2086</f>
        <v>46</v>
      </c>
    </row>
    <row r="1009" spans="1:2" x14ac:dyDescent="0.2">
      <c r="A1009" t="str">
        <f>IF(Sheet1!$F2087 = "successful", "successful", 0)</f>
        <v>successful</v>
      </c>
      <c r="B1009">
        <f>Sheet1!L2087</f>
        <v>83</v>
      </c>
    </row>
    <row r="1010" spans="1:2" x14ac:dyDescent="0.2">
      <c r="A1010" t="str">
        <f>IF(Sheet1!$F2088 = "successful", "successful", 0)</f>
        <v>successful</v>
      </c>
      <c r="B1010">
        <f>Sheet1!L2088</f>
        <v>35</v>
      </c>
    </row>
    <row r="1011" spans="1:2" x14ac:dyDescent="0.2">
      <c r="A1011" t="str">
        <f>IF(Sheet1!$F2089 = "successful", "successful", 0)</f>
        <v>successful</v>
      </c>
      <c r="B1011">
        <f>Sheet1!L2089</f>
        <v>25</v>
      </c>
    </row>
    <row r="1012" spans="1:2" x14ac:dyDescent="0.2">
      <c r="A1012" t="str">
        <f>IF(Sheet1!$F2090 = "successful", "successful", 0)</f>
        <v>successful</v>
      </c>
      <c r="B1012">
        <f>Sheet1!L2090</f>
        <v>75</v>
      </c>
    </row>
    <row r="1013" spans="1:2" x14ac:dyDescent="0.2">
      <c r="A1013" t="str">
        <f>IF(Sheet1!$F2091 = "successful", "successful", 0)</f>
        <v>successful</v>
      </c>
      <c r="B1013">
        <f>Sheet1!L2091</f>
        <v>62</v>
      </c>
    </row>
    <row r="1014" spans="1:2" x14ac:dyDescent="0.2">
      <c r="A1014" t="str">
        <f>IF(Sheet1!$F2092 = "successful", "successful", 0)</f>
        <v>successful</v>
      </c>
      <c r="B1014">
        <f>Sheet1!L2092</f>
        <v>160</v>
      </c>
    </row>
    <row r="1015" spans="1:2" x14ac:dyDescent="0.2">
      <c r="A1015" t="str">
        <f>IF(Sheet1!$F2093 = "successful", "successful", 0)</f>
        <v>successful</v>
      </c>
      <c r="B1015">
        <f>Sheet1!L2093</f>
        <v>246</v>
      </c>
    </row>
    <row r="1016" spans="1:2" x14ac:dyDescent="0.2">
      <c r="A1016" t="str">
        <f>IF(Sheet1!$F2094 = "successful", "successful", 0)</f>
        <v>successful</v>
      </c>
      <c r="B1016">
        <f>Sheet1!L2094</f>
        <v>55</v>
      </c>
    </row>
    <row r="1017" spans="1:2" x14ac:dyDescent="0.2">
      <c r="A1017" t="str">
        <f>IF(Sheet1!$F2095 = "successful", "successful", 0)</f>
        <v>successful</v>
      </c>
      <c r="B1017">
        <f>Sheet1!L2095</f>
        <v>23</v>
      </c>
    </row>
    <row r="1018" spans="1:2" x14ac:dyDescent="0.2">
      <c r="A1018" t="str">
        <f>IF(Sheet1!$F2096 = "successful", "successful", 0)</f>
        <v>successful</v>
      </c>
      <c r="B1018">
        <f>Sheet1!L2096</f>
        <v>72</v>
      </c>
    </row>
    <row r="1019" spans="1:2" x14ac:dyDescent="0.2">
      <c r="A1019" t="str">
        <f>IF(Sheet1!$F2097 = "successful", "successful", 0)</f>
        <v>successful</v>
      </c>
      <c r="B1019">
        <f>Sheet1!L2097</f>
        <v>22</v>
      </c>
    </row>
    <row r="1020" spans="1:2" x14ac:dyDescent="0.2">
      <c r="A1020" t="str">
        <f>IF(Sheet1!$F2098 = "successful", "successful", 0)</f>
        <v>successful</v>
      </c>
      <c r="B1020">
        <f>Sheet1!L2098</f>
        <v>14</v>
      </c>
    </row>
    <row r="1021" spans="1:2" x14ac:dyDescent="0.2">
      <c r="A1021" t="str">
        <f>IF(Sheet1!$F2099 = "successful", "successful", 0)</f>
        <v>successful</v>
      </c>
      <c r="B1021">
        <f>Sheet1!L2099</f>
        <v>38</v>
      </c>
    </row>
    <row r="1022" spans="1:2" x14ac:dyDescent="0.2">
      <c r="A1022" t="str">
        <f>IF(Sheet1!$F2100 = "successful", "successful", 0)</f>
        <v>successful</v>
      </c>
      <c r="B1022">
        <f>Sheet1!L2100</f>
        <v>32</v>
      </c>
    </row>
    <row r="1023" spans="1:2" x14ac:dyDescent="0.2">
      <c r="A1023" t="str">
        <f>IF(Sheet1!$F2101 = "successful", "successful", 0)</f>
        <v>successful</v>
      </c>
      <c r="B1023">
        <f>Sheet1!L2101</f>
        <v>63</v>
      </c>
    </row>
    <row r="1024" spans="1:2" x14ac:dyDescent="0.2">
      <c r="A1024" t="str">
        <f>IF(Sheet1!$F2102 = "successful", "successful", 0)</f>
        <v>successful</v>
      </c>
      <c r="B1024">
        <f>Sheet1!L2102</f>
        <v>27</v>
      </c>
    </row>
    <row r="1025" spans="1:2" x14ac:dyDescent="0.2">
      <c r="A1025" t="str">
        <f>IF(Sheet1!$F2103 = "successful", "successful", 0)</f>
        <v>successful</v>
      </c>
      <c r="B1025">
        <f>Sheet1!L2103</f>
        <v>44</v>
      </c>
    </row>
    <row r="1026" spans="1:2" x14ac:dyDescent="0.2">
      <c r="A1026" t="str">
        <f>IF(Sheet1!$F2104 = "successful", "successful", 0)</f>
        <v>successful</v>
      </c>
      <c r="B1026">
        <f>Sheet1!L2104</f>
        <v>38</v>
      </c>
    </row>
    <row r="1027" spans="1:2" x14ac:dyDescent="0.2">
      <c r="A1027" t="str">
        <f>IF(Sheet1!$F2105 = "successful", "successful", 0)</f>
        <v>successful</v>
      </c>
      <c r="B1027">
        <f>Sheet1!L2105</f>
        <v>115</v>
      </c>
    </row>
    <row r="1028" spans="1:2" x14ac:dyDescent="0.2">
      <c r="A1028" t="str">
        <f>IF(Sheet1!$F2106 = "successful", "successful", 0)</f>
        <v>successful</v>
      </c>
      <c r="B1028">
        <f>Sheet1!L2106</f>
        <v>37</v>
      </c>
    </row>
    <row r="1029" spans="1:2" x14ac:dyDescent="0.2">
      <c r="A1029" t="str">
        <f>IF(Sheet1!$F2107 = "successful", "successful", 0)</f>
        <v>successful</v>
      </c>
      <c r="B1029">
        <f>Sheet1!L2107</f>
        <v>99</v>
      </c>
    </row>
    <row r="1030" spans="1:2" x14ac:dyDescent="0.2">
      <c r="A1030" t="str">
        <f>IF(Sheet1!$F2108 = "successful", "successful", 0)</f>
        <v>successful</v>
      </c>
      <c r="B1030">
        <f>Sheet1!L2108</f>
        <v>44</v>
      </c>
    </row>
    <row r="1031" spans="1:2" x14ac:dyDescent="0.2">
      <c r="A1031" t="str">
        <f>IF(Sheet1!$F2109 = "successful", "successful", 0)</f>
        <v>successful</v>
      </c>
      <c r="B1031">
        <f>Sheet1!L2109</f>
        <v>58</v>
      </c>
    </row>
    <row r="1032" spans="1:2" x14ac:dyDescent="0.2">
      <c r="A1032" t="str">
        <f>IF(Sheet1!$F2110 = "successful", "successful", 0)</f>
        <v>successful</v>
      </c>
      <c r="B1032">
        <f>Sheet1!L2110</f>
        <v>191</v>
      </c>
    </row>
    <row r="1033" spans="1:2" x14ac:dyDescent="0.2">
      <c r="A1033" t="str">
        <f>IF(Sheet1!$F2111 = "successful", "successful", 0)</f>
        <v>successful</v>
      </c>
      <c r="B1033">
        <f>Sheet1!L2111</f>
        <v>40</v>
      </c>
    </row>
    <row r="1034" spans="1:2" x14ac:dyDescent="0.2">
      <c r="A1034" t="str">
        <f>IF(Sheet1!$F2112 = "successful", "successful", 0)</f>
        <v>successful</v>
      </c>
      <c r="B1034">
        <f>Sheet1!L2112</f>
        <v>38</v>
      </c>
    </row>
    <row r="1035" spans="1:2" x14ac:dyDescent="0.2">
      <c r="A1035" t="str">
        <f>IF(Sheet1!$F2113 = "successful", "successful", 0)</f>
        <v>successful</v>
      </c>
      <c r="B1035">
        <f>Sheet1!L2113</f>
        <v>39</v>
      </c>
    </row>
    <row r="1036" spans="1:2" x14ac:dyDescent="0.2">
      <c r="A1036" t="str">
        <f>IF(Sheet1!$F2114 = "successful", "successful", 0)</f>
        <v>successful</v>
      </c>
      <c r="B1036">
        <f>Sheet1!L2114</f>
        <v>11</v>
      </c>
    </row>
    <row r="1037" spans="1:2" x14ac:dyDescent="0.2">
      <c r="A1037" t="str">
        <f>IF(Sheet1!$F2115 = "successful", "successful", 0)</f>
        <v>successful</v>
      </c>
      <c r="B1037">
        <f>Sheet1!L2115</f>
        <v>107</v>
      </c>
    </row>
    <row r="1038" spans="1:2" x14ac:dyDescent="0.2">
      <c r="A1038" t="str">
        <f>IF(Sheet1!$F2116 = "successful", "successful", 0)</f>
        <v>successful</v>
      </c>
      <c r="B1038">
        <f>Sheet1!L2116</f>
        <v>147</v>
      </c>
    </row>
    <row r="1039" spans="1:2" x14ac:dyDescent="0.2">
      <c r="A1039" t="str">
        <f>IF(Sheet1!$F2117 = "successful", "successful", 0)</f>
        <v>successful</v>
      </c>
      <c r="B1039">
        <f>Sheet1!L2117</f>
        <v>36</v>
      </c>
    </row>
    <row r="1040" spans="1:2" x14ac:dyDescent="0.2">
      <c r="A1040" t="str">
        <f>IF(Sheet1!$F2118 = "successful", "successful", 0)</f>
        <v>successful</v>
      </c>
      <c r="B1040">
        <f>Sheet1!L2118</f>
        <v>92</v>
      </c>
    </row>
    <row r="1041" spans="1:2" x14ac:dyDescent="0.2">
      <c r="A1041" t="str">
        <f>IF(Sheet1!$F2119 = "successful", "successful", 0)</f>
        <v>successful</v>
      </c>
      <c r="B1041">
        <f>Sheet1!L2119</f>
        <v>35</v>
      </c>
    </row>
    <row r="1042" spans="1:2" x14ac:dyDescent="0.2">
      <c r="A1042" t="str">
        <f>IF(Sheet1!$F2120 = "successful", "successful", 0)</f>
        <v>successful</v>
      </c>
      <c r="B1042">
        <f>Sheet1!L2120</f>
        <v>17</v>
      </c>
    </row>
    <row r="1043" spans="1:2" x14ac:dyDescent="0.2">
      <c r="A1043" t="str">
        <f>IF(Sheet1!$F2121 = "successful", "successful", 0)</f>
        <v>successful</v>
      </c>
      <c r="B1043">
        <f>Sheet1!L2121</f>
        <v>22</v>
      </c>
    </row>
    <row r="1044" spans="1:2" x14ac:dyDescent="0.2">
      <c r="A1044" t="str">
        <f>IF(Sheet1!$F2122 = "successful", "successful", 0)</f>
        <v>successful</v>
      </c>
      <c r="B1044">
        <f>Sheet1!L2122</f>
        <v>69</v>
      </c>
    </row>
    <row r="1045" spans="1:2" x14ac:dyDescent="0.2">
      <c r="A1045" t="str">
        <f>IF(Sheet1!$F2163 = "successful", "successful", 0)</f>
        <v>successful</v>
      </c>
      <c r="B1045">
        <f>Sheet1!L2163</f>
        <v>13</v>
      </c>
    </row>
    <row r="1046" spans="1:2" x14ac:dyDescent="0.2">
      <c r="A1046" t="str">
        <f>IF(Sheet1!$F2164 = "successful", "successful", 0)</f>
        <v>successful</v>
      </c>
      <c r="B1046">
        <f>Sheet1!L2164</f>
        <v>58</v>
      </c>
    </row>
    <row r="1047" spans="1:2" x14ac:dyDescent="0.2">
      <c r="A1047" t="str">
        <f>IF(Sheet1!$F2165 = "successful", "successful", 0)</f>
        <v>successful</v>
      </c>
      <c r="B1047">
        <f>Sheet1!L2165</f>
        <v>44</v>
      </c>
    </row>
    <row r="1048" spans="1:2" x14ac:dyDescent="0.2">
      <c r="A1048" t="str">
        <f>IF(Sheet1!$F2166 = "successful", "successful", 0)</f>
        <v>successful</v>
      </c>
      <c r="B1048">
        <f>Sheet1!L2166</f>
        <v>83</v>
      </c>
    </row>
    <row r="1049" spans="1:2" x14ac:dyDescent="0.2">
      <c r="A1049" t="str">
        <f>IF(Sheet1!$F2167 = "successful", "successful", 0)</f>
        <v>successful</v>
      </c>
      <c r="B1049">
        <f>Sheet1!L2167</f>
        <v>117</v>
      </c>
    </row>
    <row r="1050" spans="1:2" x14ac:dyDescent="0.2">
      <c r="A1050" t="str">
        <f>IF(Sheet1!$F2168 = "successful", "successful", 0)</f>
        <v>successful</v>
      </c>
      <c r="B1050">
        <f>Sheet1!L2168</f>
        <v>32</v>
      </c>
    </row>
    <row r="1051" spans="1:2" x14ac:dyDescent="0.2">
      <c r="A1051" t="str">
        <f>IF(Sheet1!$F2169 = "successful", "successful", 0)</f>
        <v>successful</v>
      </c>
      <c r="B1051">
        <f>Sheet1!L2169</f>
        <v>8</v>
      </c>
    </row>
    <row r="1052" spans="1:2" x14ac:dyDescent="0.2">
      <c r="A1052" t="str">
        <f>IF(Sheet1!$F2170 = "successful", "successful", 0)</f>
        <v>successful</v>
      </c>
      <c r="B1052">
        <f>Sheet1!L2170</f>
        <v>340</v>
      </c>
    </row>
    <row r="1053" spans="1:2" x14ac:dyDescent="0.2">
      <c r="A1053" t="str">
        <f>IF(Sheet1!$F2171 = "successful", "successful", 0)</f>
        <v>successful</v>
      </c>
      <c r="B1053">
        <f>Sheet1!L2171</f>
        <v>7</v>
      </c>
    </row>
    <row r="1054" spans="1:2" x14ac:dyDescent="0.2">
      <c r="A1054" t="str">
        <f>IF(Sheet1!$F2172 = "successful", "successful", 0)</f>
        <v>successful</v>
      </c>
      <c r="B1054">
        <f>Sheet1!L2172</f>
        <v>19</v>
      </c>
    </row>
    <row r="1055" spans="1:2" x14ac:dyDescent="0.2">
      <c r="A1055" t="str">
        <f>IF(Sheet1!$F2173 = "successful", "successful", 0)</f>
        <v>successful</v>
      </c>
      <c r="B1055">
        <f>Sheet1!L2173</f>
        <v>47</v>
      </c>
    </row>
    <row r="1056" spans="1:2" x14ac:dyDescent="0.2">
      <c r="A1056" t="str">
        <f>IF(Sheet1!$F2174 = "successful", "successful", 0)</f>
        <v>successful</v>
      </c>
      <c r="B1056">
        <f>Sheet1!L2174</f>
        <v>13</v>
      </c>
    </row>
    <row r="1057" spans="1:2" x14ac:dyDescent="0.2">
      <c r="A1057" t="str">
        <f>IF(Sheet1!$F2175 = "successful", "successful", 0)</f>
        <v>successful</v>
      </c>
      <c r="B1057">
        <f>Sheet1!L2175</f>
        <v>90</v>
      </c>
    </row>
    <row r="1058" spans="1:2" x14ac:dyDescent="0.2">
      <c r="A1058" t="str">
        <f>IF(Sheet1!$F2176 = "successful", "successful", 0)</f>
        <v>successful</v>
      </c>
      <c r="B1058">
        <f>Sheet1!L2176</f>
        <v>63</v>
      </c>
    </row>
    <row r="1059" spans="1:2" x14ac:dyDescent="0.2">
      <c r="A1059" t="str">
        <f>IF(Sheet1!$F2177 = "successful", "successful", 0)</f>
        <v>successful</v>
      </c>
      <c r="B1059">
        <f>Sheet1!L2177</f>
        <v>26</v>
      </c>
    </row>
    <row r="1060" spans="1:2" x14ac:dyDescent="0.2">
      <c r="A1060" t="str">
        <f>IF(Sheet1!$F2178 = "successful", "successful", 0)</f>
        <v>successful</v>
      </c>
      <c r="B1060">
        <f>Sheet1!L2178</f>
        <v>71</v>
      </c>
    </row>
    <row r="1061" spans="1:2" x14ac:dyDescent="0.2">
      <c r="A1061" t="str">
        <f>IF(Sheet1!$F2179 = "successful", "successful", 0)</f>
        <v>successful</v>
      </c>
      <c r="B1061">
        <f>Sheet1!L2179</f>
        <v>38</v>
      </c>
    </row>
    <row r="1062" spans="1:2" x14ac:dyDescent="0.2">
      <c r="A1062" t="str">
        <f>IF(Sheet1!$F2180 = "successful", "successful", 0)</f>
        <v>successful</v>
      </c>
      <c r="B1062">
        <f>Sheet1!L2180</f>
        <v>859</v>
      </c>
    </row>
    <row r="1063" spans="1:2" x14ac:dyDescent="0.2">
      <c r="A1063" t="str">
        <f>IF(Sheet1!$F2181 = "successful", "successful", 0)</f>
        <v>successful</v>
      </c>
      <c r="B1063">
        <f>Sheet1!L2181</f>
        <v>21</v>
      </c>
    </row>
    <row r="1064" spans="1:2" x14ac:dyDescent="0.2">
      <c r="A1064" t="str">
        <f>IF(Sheet1!$F2182 = "successful", "successful", 0)</f>
        <v>successful</v>
      </c>
      <c r="B1064">
        <f>Sheet1!L2182</f>
        <v>78</v>
      </c>
    </row>
    <row r="1065" spans="1:2" x14ac:dyDescent="0.2">
      <c r="A1065" t="str">
        <f>IF(Sheet1!$F2183 = "successful", "successful", 0)</f>
        <v>successful</v>
      </c>
      <c r="B1065">
        <f>Sheet1!L2183</f>
        <v>53</v>
      </c>
    </row>
    <row r="1066" spans="1:2" x14ac:dyDescent="0.2">
      <c r="A1066" t="str">
        <f>IF(Sheet1!$F2184 = "successful", "successful", 0)</f>
        <v>successful</v>
      </c>
      <c r="B1066">
        <f>Sheet1!L2184</f>
        <v>356</v>
      </c>
    </row>
    <row r="1067" spans="1:2" x14ac:dyDescent="0.2">
      <c r="A1067" t="str">
        <f>IF(Sheet1!$F2185 = "successful", "successful", 0)</f>
        <v>successful</v>
      </c>
      <c r="B1067">
        <f>Sheet1!L2185</f>
        <v>279</v>
      </c>
    </row>
    <row r="1068" spans="1:2" x14ac:dyDescent="0.2">
      <c r="A1068" t="str">
        <f>IF(Sheet1!$F2186 = "successful", "successful", 0)</f>
        <v>successful</v>
      </c>
      <c r="B1068">
        <f>Sheet1!L2186</f>
        <v>266</v>
      </c>
    </row>
    <row r="1069" spans="1:2" x14ac:dyDescent="0.2">
      <c r="A1069" t="str">
        <f>IF(Sheet1!$F2187 = "successful", "successful", 0)</f>
        <v>successful</v>
      </c>
      <c r="B1069">
        <f>Sheet1!L2187</f>
        <v>623</v>
      </c>
    </row>
    <row r="1070" spans="1:2" x14ac:dyDescent="0.2">
      <c r="A1070" t="str">
        <f>IF(Sheet1!$F2188 = "successful", "successful", 0)</f>
        <v>successful</v>
      </c>
      <c r="B1070">
        <f>Sheet1!L2188</f>
        <v>392</v>
      </c>
    </row>
    <row r="1071" spans="1:2" x14ac:dyDescent="0.2">
      <c r="A1071" t="str">
        <f>IF(Sheet1!$F2189 = "successful", "successful", 0)</f>
        <v>successful</v>
      </c>
      <c r="B1071">
        <f>Sheet1!L2189</f>
        <v>3562</v>
      </c>
    </row>
    <row r="1072" spans="1:2" x14ac:dyDescent="0.2">
      <c r="A1072" t="str">
        <f>IF(Sheet1!$F2190 = "successful", "successful", 0)</f>
        <v>successful</v>
      </c>
      <c r="B1072">
        <f>Sheet1!L2190</f>
        <v>514</v>
      </c>
    </row>
    <row r="1073" spans="1:2" x14ac:dyDescent="0.2">
      <c r="A1073" t="str">
        <f>IF(Sheet1!$F2191 = "successful", "successful", 0)</f>
        <v>successful</v>
      </c>
      <c r="B1073">
        <f>Sheet1!L2191</f>
        <v>88</v>
      </c>
    </row>
    <row r="1074" spans="1:2" x14ac:dyDescent="0.2">
      <c r="A1074" t="str">
        <f>IF(Sheet1!$F2192 = "successful", "successful", 0)</f>
        <v>successful</v>
      </c>
      <c r="B1074">
        <f>Sheet1!L2192</f>
        <v>537</v>
      </c>
    </row>
    <row r="1075" spans="1:2" x14ac:dyDescent="0.2">
      <c r="A1075" t="str">
        <f>IF(Sheet1!$F2193 = "successful", "successful", 0)</f>
        <v>successful</v>
      </c>
      <c r="B1075">
        <f>Sheet1!L2193</f>
        <v>25</v>
      </c>
    </row>
    <row r="1076" spans="1:2" x14ac:dyDescent="0.2">
      <c r="A1076" t="str">
        <f>IF(Sheet1!$F2194 = "successful", "successful", 0)</f>
        <v>successful</v>
      </c>
      <c r="B1076">
        <f>Sheet1!L2194</f>
        <v>3238</v>
      </c>
    </row>
    <row r="1077" spans="1:2" x14ac:dyDescent="0.2">
      <c r="A1077" t="str">
        <f>IF(Sheet1!$F2195 = "successful", "successful", 0)</f>
        <v>successful</v>
      </c>
      <c r="B1077">
        <f>Sheet1!L2195</f>
        <v>897</v>
      </c>
    </row>
    <row r="1078" spans="1:2" x14ac:dyDescent="0.2">
      <c r="A1078" t="str">
        <f>IF(Sheet1!$F2196 = "successful", "successful", 0)</f>
        <v>successful</v>
      </c>
      <c r="B1078">
        <f>Sheet1!L2196</f>
        <v>878</v>
      </c>
    </row>
    <row r="1079" spans="1:2" x14ac:dyDescent="0.2">
      <c r="A1079" t="str">
        <f>IF(Sheet1!$F2197 = "successful", "successful", 0)</f>
        <v>successful</v>
      </c>
      <c r="B1079">
        <f>Sheet1!L2197</f>
        <v>115</v>
      </c>
    </row>
    <row r="1080" spans="1:2" x14ac:dyDescent="0.2">
      <c r="A1080" t="str">
        <f>IF(Sheet1!$F2198 = "successful", "successful", 0)</f>
        <v>successful</v>
      </c>
      <c r="B1080">
        <f>Sheet1!L2198</f>
        <v>234</v>
      </c>
    </row>
    <row r="1081" spans="1:2" x14ac:dyDescent="0.2">
      <c r="A1081" t="str">
        <f>IF(Sheet1!$F2199 = "successful", "successful", 0)</f>
        <v>successful</v>
      </c>
      <c r="B1081">
        <f>Sheet1!L2199</f>
        <v>4330</v>
      </c>
    </row>
    <row r="1082" spans="1:2" x14ac:dyDescent="0.2">
      <c r="A1082" t="str">
        <f>IF(Sheet1!$F2200 = "successful", "successful", 0)</f>
        <v>successful</v>
      </c>
      <c r="B1082">
        <f>Sheet1!L2200</f>
        <v>651</v>
      </c>
    </row>
    <row r="1083" spans="1:2" x14ac:dyDescent="0.2">
      <c r="A1083" t="str">
        <f>IF(Sheet1!$F2201 = "successful", "successful", 0)</f>
        <v>successful</v>
      </c>
      <c r="B1083">
        <f>Sheet1!L2201</f>
        <v>251</v>
      </c>
    </row>
    <row r="1084" spans="1:2" x14ac:dyDescent="0.2">
      <c r="A1084" t="str">
        <f>IF(Sheet1!$F2202 = "successful", "successful", 0)</f>
        <v>successful</v>
      </c>
      <c r="B1084">
        <f>Sheet1!L2202</f>
        <v>263</v>
      </c>
    </row>
    <row r="1085" spans="1:2" x14ac:dyDescent="0.2">
      <c r="A1085" t="str">
        <f>IF(Sheet1!$F2203 = "successful", "successful", 0)</f>
        <v>successful</v>
      </c>
      <c r="B1085">
        <f>Sheet1!L2203</f>
        <v>28</v>
      </c>
    </row>
    <row r="1086" spans="1:2" x14ac:dyDescent="0.2">
      <c r="A1086" t="str">
        <f>IF(Sheet1!$F2204 = "successful", "successful", 0)</f>
        <v>successful</v>
      </c>
      <c r="B1086">
        <f>Sheet1!L2204</f>
        <v>721</v>
      </c>
    </row>
    <row r="1087" spans="1:2" x14ac:dyDescent="0.2">
      <c r="A1087" t="str">
        <f>IF(Sheet1!$F2205 = "successful", "successful", 0)</f>
        <v>successful</v>
      </c>
      <c r="B1087">
        <f>Sheet1!L2205</f>
        <v>50</v>
      </c>
    </row>
    <row r="1088" spans="1:2" x14ac:dyDescent="0.2">
      <c r="A1088" t="str">
        <f>IF(Sheet1!$F2206 = "successful", "successful", 0)</f>
        <v>successful</v>
      </c>
      <c r="B1088">
        <f>Sheet1!L2206</f>
        <v>73</v>
      </c>
    </row>
    <row r="1089" spans="1:2" x14ac:dyDescent="0.2">
      <c r="A1089" t="str">
        <f>IF(Sheet1!$F2207 = "successful", "successful", 0)</f>
        <v>successful</v>
      </c>
      <c r="B1089">
        <f>Sheet1!L2207</f>
        <v>27</v>
      </c>
    </row>
    <row r="1090" spans="1:2" x14ac:dyDescent="0.2">
      <c r="A1090" t="str">
        <f>IF(Sheet1!$F2208 = "successful", "successful", 0)</f>
        <v>successful</v>
      </c>
      <c r="B1090">
        <f>Sheet1!L2208</f>
        <v>34</v>
      </c>
    </row>
    <row r="1091" spans="1:2" x14ac:dyDescent="0.2">
      <c r="A1091" t="str">
        <f>IF(Sheet1!$F2209 = "successful", "successful", 0)</f>
        <v>successful</v>
      </c>
      <c r="B1091">
        <f>Sheet1!L2209</f>
        <v>7</v>
      </c>
    </row>
    <row r="1092" spans="1:2" x14ac:dyDescent="0.2">
      <c r="A1092" t="str">
        <f>IF(Sheet1!$F2210 = "successful", "successful", 0)</f>
        <v>successful</v>
      </c>
      <c r="B1092">
        <f>Sheet1!L2210</f>
        <v>24</v>
      </c>
    </row>
    <row r="1093" spans="1:2" x14ac:dyDescent="0.2">
      <c r="A1093" t="str">
        <f>IF(Sheet1!$F2211 = "successful", "successful", 0)</f>
        <v>successful</v>
      </c>
      <c r="B1093">
        <f>Sheet1!L2211</f>
        <v>15</v>
      </c>
    </row>
    <row r="1094" spans="1:2" x14ac:dyDescent="0.2">
      <c r="A1094" t="str">
        <f>IF(Sheet1!$F2212 = "successful", "successful", 0)</f>
        <v>successful</v>
      </c>
      <c r="B1094">
        <f>Sheet1!L2212</f>
        <v>72</v>
      </c>
    </row>
    <row r="1095" spans="1:2" x14ac:dyDescent="0.2">
      <c r="A1095" t="str">
        <f>IF(Sheet1!$F2213 = "successful", "successful", 0)</f>
        <v>successful</v>
      </c>
      <c r="B1095">
        <f>Sheet1!L2213</f>
        <v>120</v>
      </c>
    </row>
    <row r="1096" spans="1:2" x14ac:dyDescent="0.2">
      <c r="A1096" t="str">
        <f>IF(Sheet1!$F2214 = "successful", "successful", 0)</f>
        <v>successful</v>
      </c>
      <c r="B1096">
        <f>Sheet1!L2214</f>
        <v>123</v>
      </c>
    </row>
    <row r="1097" spans="1:2" x14ac:dyDescent="0.2">
      <c r="A1097" t="str">
        <f>IF(Sheet1!$F2215 = "successful", "successful", 0)</f>
        <v>successful</v>
      </c>
      <c r="B1097">
        <f>Sheet1!L2215</f>
        <v>1</v>
      </c>
    </row>
    <row r="1098" spans="1:2" x14ac:dyDescent="0.2">
      <c r="A1098" t="str">
        <f>IF(Sheet1!$F2216 = "successful", "successful", 0)</f>
        <v>successful</v>
      </c>
      <c r="B1098">
        <f>Sheet1!L2216</f>
        <v>24</v>
      </c>
    </row>
    <row r="1099" spans="1:2" x14ac:dyDescent="0.2">
      <c r="A1099" t="str">
        <f>IF(Sheet1!$F2217 = "successful", "successful", 0)</f>
        <v>successful</v>
      </c>
      <c r="B1099">
        <f>Sheet1!L2217</f>
        <v>33</v>
      </c>
    </row>
    <row r="1100" spans="1:2" x14ac:dyDescent="0.2">
      <c r="A1100" t="str">
        <f>IF(Sheet1!$F2218 = "successful", "successful", 0)</f>
        <v>successful</v>
      </c>
      <c r="B1100">
        <f>Sheet1!L2218</f>
        <v>14</v>
      </c>
    </row>
    <row r="1101" spans="1:2" x14ac:dyDescent="0.2">
      <c r="A1101" t="str">
        <f>IF(Sheet1!$F2219 = "successful", "successful", 0)</f>
        <v>successful</v>
      </c>
      <c r="B1101">
        <f>Sheet1!L2219</f>
        <v>9</v>
      </c>
    </row>
    <row r="1102" spans="1:2" x14ac:dyDescent="0.2">
      <c r="A1102" t="str">
        <f>IF(Sheet1!$F2220 = "successful", "successful", 0)</f>
        <v>successful</v>
      </c>
      <c r="B1102">
        <f>Sheet1!L2220</f>
        <v>76</v>
      </c>
    </row>
    <row r="1103" spans="1:2" x14ac:dyDescent="0.2">
      <c r="A1103" t="str">
        <f>IF(Sheet1!$F2221 = "successful", "successful", 0)</f>
        <v>successful</v>
      </c>
      <c r="B1103">
        <f>Sheet1!L2221</f>
        <v>19</v>
      </c>
    </row>
    <row r="1104" spans="1:2" x14ac:dyDescent="0.2">
      <c r="A1104" t="str">
        <f>IF(Sheet1!$F2222 = "successful", "successful", 0)</f>
        <v>successful</v>
      </c>
      <c r="B1104">
        <f>Sheet1!L2222</f>
        <v>69</v>
      </c>
    </row>
    <row r="1105" spans="1:2" x14ac:dyDescent="0.2">
      <c r="A1105" t="str">
        <f>IF(Sheet1!$F2223 = "successful", "successful", 0)</f>
        <v>successful</v>
      </c>
      <c r="B1105">
        <f>Sheet1!L2223</f>
        <v>218</v>
      </c>
    </row>
    <row r="1106" spans="1:2" x14ac:dyDescent="0.2">
      <c r="A1106" t="str">
        <f>IF(Sheet1!$F2224 = "successful", "successful", 0)</f>
        <v>successful</v>
      </c>
      <c r="B1106">
        <f>Sheet1!L2224</f>
        <v>30</v>
      </c>
    </row>
    <row r="1107" spans="1:2" x14ac:dyDescent="0.2">
      <c r="A1107" t="str">
        <f>IF(Sheet1!$F2225 = "successful", "successful", 0)</f>
        <v>successful</v>
      </c>
      <c r="B1107">
        <f>Sheet1!L2225</f>
        <v>100</v>
      </c>
    </row>
    <row r="1108" spans="1:2" x14ac:dyDescent="0.2">
      <c r="A1108" t="str">
        <f>IF(Sheet1!$F2226 = "successful", "successful", 0)</f>
        <v>successful</v>
      </c>
      <c r="B1108">
        <f>Sheet1!L2226</f>
        <v>296</v>
      </c>
    </row>
    <row r="1109" spans="1:2" x14ac:dyDescent="0.2">
      <c r="A1109" t="str">
        <f>IF(Sheet1!$F2227 = "successful", "successful", 0)</f>
        <v>successful</v>
      </c>
      <c r="B1109">
        <f>Sheet1!L2227</f>
        <v>1204</v>
      </c>
    </row>
    <row r="1110" spans="1:2" x14ac:dyDescent="0.2">
      <c r="A1110" t="str">
        <f>IF(Sheet1!$F2228 = "successful", "successful", 0)</f>
        <v>successful</v>
      </c>
      <c r="B1110">
        <f>Sheet1!L2228</f>
        <v>321</v>
      </c>
    </row>
    <row r="1111" spans="1:2" x14ac:dyDescent="0.2">
      <c r="A1111" t="str">
        <f>IF(Sheet1!$F2229 = "successful", "successful", 0)</f>
        <v>successful</v>
      </c>
      <c r="B1111">
        <f>Sheet1!L2229</f>
        <v>301</v>
      </c>
    </row>
    <row r="1112" spans="1:2" x14ac:dyDescent="0.2">
      <c r="A1112" t="str">
        <f>IF(Sheet1!$F2230 = "successful", "successful", 0)</f>
        <v>successful</v>
      </c>
      <c r="B1112">
        <f>Sheet1!L2230</f>
        <v>144</v>
      </c>
    </row>
    <row r="1113" spans="1:2" x14ac:dyDescent="0.2">
      <c r="A1113" t="str">
        <f>IF(Sheet1!$F2231 = "successful", "successful", 0)</f>
        <v>successful</v>
      </c>
      <c r="B1113">
        <f>Sheet1!L2231</f>
        <v>539</v>
      </c>
    </row>
    <row r="1114" spans="1:2" x14ac:dyDescent="0.2">
      <c r="A1114" t="str">
        <f>IF(Sheet1!$F2232 = "successful", "successful", 0)</f>
        <v>successful</v>
      </c>
      <c r="B1114">
        <f>Sheet1!L2232</f>
        <v>498</v>
      </c>
    </row>
    <row r="1115" spans="1:2" x14ac:dyDescent="0.2">
      <c r="A1115" t="str">
        <f>IF(Sheet1!$F2233 = "successful", "successful", 0)</f>
        <v>successful</v>
      </c>
      <c r="B1115">
        <f>Sheet1!L2233</f>
        <v>1113</v>
      </c>
    </row>
    <row r="1116" spans="1:2" x14ac:dyDescent="0.2">
      <c r="A1116" t="str">
        <f>IF(Sheet1!$F2234 = "successful", "successful", 0)</f>
        <v>successful</v>
      </c>
      <c r="B1116">
        <f>Sheet1!L2234</f>
        <v>988</v>
      </c>
    </row>
    <row r="1117" spans="1:2" x14ac:dyDescent="0.2">
      <c r="A1117" t="str">
        <f>IF(Sheet1!$F2235 = "successful", "successful", 0)</f>
        <v>successful</v>
      </c>
      <c r="B1117">
        <f>Sheet1!L2235</f>
        <v>391</v>
      </c>
    </row>
    <row r="1118" spans="1:2" x14ac:dyDescent="0.2">
      <c r="A1118" t="str">
        <f>IF(Sheet1!$F2236 = "successful", "successful", 0)</f>
        <v>successful</v>
      </c>
      <c r="B1118">
        <f>Sheet1!L2236</f>
        <v>28</v>
      </c>
    </row>
    <row r="1119" spans="1:2" x14ac:dyDescent="0.2">
      <c r="A1119" t="str">
        <f>IF(Sheet1!$F2237 = "successful", "successful", 0)</f>
        <v>successful</v>
      </c>
      <c r="B1119">
        <f>Sheet1!L2237</f>
        <v>147</v>
      </c>
    </row>
    <row r="1120" spans="1:2" x14ac:dyDescent="0.2">
      <c r="A1120" t="str">
        <f>IF(Sheet1!$F2238 = "successful", "successful", 0)</f>
        <v>successful</v>
      </c>
      <c r="B1120">
        <f>Sheet1!L2238</f>
        <v>680</v>
      </c>
    </row>
    <row r="1121" spans="1:2" x14ac:dyDescent="0.2">
      <c r="A1121" t="str">
        <f>IF(Sheet1!$F2239 = "successful", "successful", 0)</f>
        <v>successful</v>
      </c>
      <c r="B1121">
        <f>Sheet1!L2239</f>
        <v>983</v>
      </c>
    </row>
    <row r="1122" spans="1:2" x14ac:dyDescent="0.2">
      <c r="A1122" t="str">
        <f>IF(Sheet1!$F2240 = "successful", "successful", 0)</f>
        <v>successful</v>
      </c>
      <c r="B1122">
        <f>Sheet1!L2240</f>
        <v>79</v>
      </c>
    </row>
    <row r="1123" spans="1:2" x14ac:dyDescent="0.2">
      <c r="A1123" t="str">
        <f>IF(Sheet1!$F2241 = "successful", "successful", 0)</f>
        <v>successful</v>
      </c>
      <c r="B1123">
        <f>Sheet1!L2241</f>
        <v>426</v>
      </c>
    </row>
    <row r="1124" spans="1:2" x14ac:dyDescent="0.2">
      <c r="A1124" t="str">
        <f>IF(Sheet1!$F2242 = "successful", "successful", 0)</f>
        <v>successful</v>
      </c>
      <c r="B1124">
        <f>Sheet1!L2242</f>
        <v>96</v>
      </c>
    </row>
    <row r="1125" spans="1:2" x14ac:dyDescent="0.2">
      <c r="A1125" t="str">
        <f>IF(Sheet1!$F2243 = "successful", "successful", 0)</f>
        <v>successful</v>
      </c>
      <c r="B1125">
        <f>Sheet1!L2243</f>
        <v>163</v>
      </c>
    </row>
    <row r="1126" spans="1:2" x14ac:dyDescent="0.2">
      <c r="A1126" t="str">
        <f>IF(Sheet1!$F2244 = "successful", "successful", 0)</f>
        <v>successful</v>
      </c>
      <c r="B1126">
        <f>Sheet1!L2244</f>
        <v>2525</v>
      </c>
    </row>
    <row r="1127" spans="1:2" x14ac:dyDescent="0.2">
      <c r="A1127" t="str">
        <f>IF(Sheet1!$F2245 = "successful", "successful", 0)</f>
        <v>successful</v>
      </c>
      <c r="B1127">
        <f>Sheet1!L2245</f>
        <v>2035</v>
      </c>
    </row>
    <row r="1128" spans="1:2" x14ac:dyDescent="0.2">
      <c r="A1128" t="str">
        <f>IF(Sheet1!$F2246 = "successful", "successful", 0)</f>
        <v>successful</v>
      </c>
      <c r="B1128">
        <f>Sheet1!L2246</f>
        <v>290</v>
      </c>
    </row>
    <row r="1129" spans="1:2" x14ac:dyDescent="0.2">
      <c r="A1129" t="str">
        <f>IF(Sheet1!$F2247 = "successful", "successful", 0)</f>
        <v>successful</v>
      </c>
      <c r="B1129">
        <f>Sheet1!L2247</f>
        <v>1980</v>
      </c>
    </row>
    <row r="1130" spans="1:2" x14ac:dyDescent="0.2">
      <c r="A1130" t="str">
        <f>IF(Sheet1!$F2248 = "successful", "successful", 0)</f>
        <v>successful</v>
      </c>
      <c r="B1130">
        <f>Sheet1!L2248</f>
        <v>57</v>
      </c>
    </row>
    <row r="1131" spans="1:2" x14ac:dyDescent="0.2">
      <c r="A1131" t="str">
        <f>IF(Sheet1!$F2249 = "successful", "successful", 0)</f>
        <v>successful</v>
      </c>
      <c r="B1131">
        <f>Sheet1!L2249</f>
        <v>380</v>
      </c>
    </row>
    <row r="1132" spans="1:2" x14ac:dyDescent="0.2">
      <c r="A1132" t="str">
        <f>IF(Sheet1!$F2250 = "successful", "successful", 0)</f>
        <v>successful</v>
      </c>
      <c r="B1132">
        <f>Sheet1!L2250</f>
        <v>128</v>
      </c>
    </row>
    <row r="1133" spans="1:2" x14ac:dyDescent="0.2">
      <c r="A1133" t="str">
        <f>IF(Sheet1!$F2251 = "successful", "successful", 0)</f>
        <v>successful</v>
      </c>
      <c r="B1133">
        <f>Sheet1!L2251</f>
        <v>180</v>
      </c>
    </row>
    <row r="1134" spans="1:2" x14ac:dyDescent="0.2">
      <c r="A1134" t="str">
        <f>IF(Sheet1!$F2252 = "successful", "successful", 0)</f>
        <v>successful</v>
      </c>
      <c r="B1134">
        <f>Sheet1!L2252</f>
        <v>571</v>
      </c>
    </row>
    <row r="1135" spans="1:2" x14ac:dyDescent="0.2">
      <c r="A1135" t="str">
        <f>IF(Sheet1!$F2253 = "successful", "successful", 0)</f>
        <v>successful</v>
      </c>
      <c r="B1135">
        <f>Sheet1!L2253</f>
        <v>480</v>
      </c>
    </row>
    <row r="1136" spans="1:2" x14ac:dyDescent="0.2">
      <c r="A1136" t="str">
        <f>IF(Sheet1!$F2254 = "successful", "successful", 0)</f>
        <v>successful</v>
      </c>
      <c r="B1136">
        <f>Sheet1!L2254</f>
        <v>249</v>
      </c>
    </row>
    <row r="1137" spans="1:2" x14ac:dyDescent="0.2">
      <c r="A1137" t="str">
        <f>IF(Sheet1!$F2255 = "successful", "successful", 0)</f>
        <v>successful</v>
      </c>
      <c r="B1137">
        <f>Sheet1!L2255</f>
        <v>84</v>
      </c>
    </row>
    <row r="1138" spans="1:2" x14ac:dyDescent="0.2">
      <c r="A1138" t="str">
        <f>IF(Sheet1!$F2256 = "successful", "successful", 0)</f>
        <v>successful</v>
      </c>
      <c r="B1138">
        <f>Sheet1!L2256</f>
        <v>197</v>
      </c>
    </row>
    <row r="1139" spans="1:2" x14ac:dyDescent="0.2">
      <c r="A1139" t="str">
        <f>IF(Sheet1!$F2257 = "successful", "successful", 0)</f>
        <v>successful</v>
      </c>
      <c r="B1139">
        <f>Sheet1!L2257</f>
        <v>271</v>
      </c>
    </row>
    <row r="1140" spans="1:2" x14ac:dyDescent="0.2">
      <c r="A1140" t="str">
        <f>IF(Sheet1!$F2258 = "successful", "successful", 0)</f>
        <v>successful</v>
      </c>
      <c r="B1140">
        <f>Sheet1!L2258</f>
        <v>50</v>
      </c>
    </row>
    <row r="1141" spans="1:2" x14ac:dyDescent="0.2">
      <c r="A1141" t="str">
        <f>IF(Sheet1!$F2259 = "successful", "successful", 0)</f>
        <v>successful</v>
      </c>
      <c r="B1141">
        <f>Sheet1!L2259</f>
        <v>169</v>
      </c>
    </row>
    <row r="1142" spans="1:2" x14ac:dyDescent="0.2">
      <c r="A1142" t="str">
        <f>IF(Sheet1!$F2260 = "successful", "successful", 0)</f>
        <v>successful</v>
      </c>
      <c r="B1142">
        <f>Sheet1!L2260</f>
        <v>205</v>
      </c>
    </row>
    <row r="1143" spans="1:2" x14ac:dyDescent="0.2">
      <c r="A1143" t="str">
        <f>IF(Sheet1!$F2261 = "successful", "successful", 0)</f>
        <v>successful</v>
      </c>
      <c r="B1143">
        <f>Sheet1!L2261</f>
        <v>206</v>
      </c>
    </row>
    <row r="1144" spans="1:2" x14ac:dyDescent="0.2">
      <c r="A1144" t="str">
        <f>IF(Sheet1!$F2262 = "successful", "successful", 0)</f>
        <v>successful</v>
      </c>
      <c r="B1144">
        <f>Sheet1!L2262</f>
        <v>84</v>
      </c>
    </row>
    <row r="1145" spans="1:2" x14ac:dyDescent="0.2">
      <c r="A1145" t="str">
        <f>IF(Sheet1!$F2263 = "successful", "successful", 0)</f>
        <v>successful</v>
      </c>
      <c r="B1145">
        <f>Sheet1!L2263</f>
        <v>210</v>
      </c>
    </row>
    <row r="1146" spans="1:2" x14ac:dyDescent="0.2">
      <c r="A1146" t="str">
        <f>IF(Sheet1!$F2264 = "successful", "successful", 0)</f>
        <v>successful</v>
      </c>
      <c r="B1146">
        <f>Sheet1!L2264</f>
        <v>181</v>
      </c>
    </row>
    <row r="1147" spans="1:2" x14ac:dyDescent="0.2">
      <c r="A1147" t="str">
        <f>IF(Sheet1!$F2265 = "successful", "successful", 0)</f>
        <v>successful</v>
      </c>
      <c r="B1147">
        <f>Sheet1!L2265</f>
        <v>60</v>
      </c>
    </row>
    <row r="1148" spans="1:2" x14ac:dyDescent="0.2">
      <c r="A1148" t="str">
        <f>IF(Sheet1!$F2266 = "successful", "successful", 0)</f>
        <v>successful</v>
      </c>
      <c r="B1148">
        <f>Sheet1!L2266</f>
        <v>445</v>
      </c>
    </row>
    <row r="1149" spans="1:2" x14ac:dyDescent="0.2">
      <c r="A1149" t="str">
        <f>IF(Sheet1!$F2267 = "successful", "successful", 0)</f>
        <v>successful</v>
      </c>
      <c r="B1149">
        <f>Sheet1!L2267</f>
        <v>17</v>
      </c>
    </row>
    <row r="1150" spans="1:2" x14ac:dyDescent="0.2">
      <c r="A1150" t="str">
        <f>IF(Sheet1!$F2268 = "successful", "successful", 0)</f>
        <v>successful</v>
      </c>
      <c r="B1150">
        <f>Sheet1!L2268</f>
        <v>194</v>
      </c>
    </row>
    <row r="1151" spans="1:2" x14ac:dyDescent="0.2">
      <c r="A1151" t="str">
        <f>IF(Sheet1!$F2269 = "successful", "successful", 0)</f>
        <v>successful</v>
      </c>
      <c r="B1151">
        <f>Sheet1!L2269</f>
        <v>404</v>
      </c>
    </row>
    <row r="1152" spans="1:2" x14ac:dyDescent="0.2">
      <c r="A1152" t="str">
        <f>IF(Sheet1!$F2270 = "successful", "successful", 0)</f>
        <v>successful</v>
      </c>
      <c r="B1152">
        <f>Sheet1!L2270</f>
        <v>194</v>
      </c>
    </row>
    <row r="1153" spans="1:2" x14ac:dyDescent="0.2">
      <c r="A1153" t="str">
        <f>IF(Sheet1!$F2271 = "successful", "successful", 0)</f>
        <v>successful</v>
      </c>
      <c r="B1153">
        <f>Sheet1!L2271</f>
        <v>902</v>
      </c>
    </row>
    <row r="1154" spans="1:2" x14ac:dyDescent="0.2">
      <c r="A1154" t="str">
        <f>IF(Sheet1!$F2272 = "successful", "successful", 0)</f>
        <v>successful</v>
      </c>
      <c r="B1154">
        <f>Sheet1!L2272</f>
        <v>1670</v>
      </c>
    </row>
    <row r="1155" spans="1:2" x14ac:dyDescent="0.2">
      <c r="A1155" t="str">
        <f>IF(Sheet1!$F2273 = "successful", "successful", 0)</f>
        <v>successful</v>
      </c>
      <c r="B1155">
        <f>Sheet1!L2273</f>
        <v>1328</v>
      </c>
    </row>
    <row r="1156" spans="1:2" x14ac:dyDescent="0.2">
      <c r="A1156" t="str">
        <f>IF(Sheet1!$F2274 = "successful", "successful", 0)</f>
        <v>successful</v>
      </c>
      <c r="B1156">
        <f>Sheet1!L2274</f>
        <v>944</v>
      </c>
    </row>
    <row r="1157" spans="1:2" x14ac:dyDescent="0.2">
      <c r="A1157" t="str">
        <f>IF(Sheet1!$F2275 = "successful", "successful", 0)</f>
        <v>successful</v>
      </c>
      <c r="B1157">
        <f>Sheet1!L2275</f>
        <v>147</v>
      </c>
    </row>
    <row r="1158" spans="1:2" x14ac:dyDescent="0.2">
      <c r="A1158" t="str">
        <f>IF(Sheet1!$F2276 = "successful", "successful", 0)</f>
        <v>successful</v>
      </c>
      <c r="B1158">
        <f>Sheet1!L2276</f>
        <v>99</v>
      </c>
    </row>
    <row r="1159" spans="1:2" x14ac:dyDescent="0.2">
      <c r="A1159" t="str">
        <f>IF(Sheet1!$F2277 = "successful", "successful", 0)</f>
        <v>successful</v>
      </c>
      <c r="B1159">
        <f>Sheet1!L2277</f>
        <v>79</v>
      </c>
    </row>
    <row r="1160" spans="1:2" x14ac:dyDescent="0.2">
      <c r="A1160" t="str">
        <f>IF(Sheet1!$F2278 = "successful", "successful", 0)</f>
        <v>successful</v>
      </c>
      <c r="B1160">
        <f>Sheet1!L2278</f>
        <v>75</v>
      </c>
    </row>
    <row r="1161" spans="1:2" x14ac:dyDescent="0.2">
      <c r="A1161" t="str">
        <f>IF(Sheet1!$F2279 = "successful", "successful", 0)</f>
        <v>successful</v>
      </c>
      <c r="B1161">
        <f>Sheet1!L2279</f>
        <v>207</v>
      </c>
    </row>
    <row r="1162" spans="1:2" x14ac:dyDescent="0.2">
      <c r="A1162" t="str">
        <f>IF(Sheet1!$F2280 = "successful", "successful", 0)</f>
        <v>successful</v>
      </c>
      <c r="B1162">
        <f>Sheet1!L2280</f>
        <v>102</v>
      </c>
    </row>
    <row r="1163" spans="1:2" x14ac:dyDescent="0.2">
      <c r="A1163" t="str">
        <f>IF(Sheet1!$F2281 = "successful", "successful", 0)</f>
        <v>successful</v>
      </c>
      <c r="B1163">
        <f>Sheet1!L2281</f>
        <v>32</v>
      </c>
    </row>
    <row r="1164" spans="1:2" x14ac:dyDescent="0.2">
      <c r="A1164" t="str">
        <f>IF(Sheet1!$F2282 = "successful", "successful", 0)</f>
        <v>successful</v>
      </c>
      <c r="B1164">
        <f>Sheet1!L2282</f>
        <v>480</v>
      </c>
    </row>
    <row r="1165" spans="1:2" x14ac:dyDescent="0.2">
      <c r="A1165" t="str">
        <f>IF(Sheet1!$F2283 = "successful", "successful", 0)</f>
        <v>successful</v>
      </c>
      <c r="B1165">
        <f>Sheet1!L2283</f>
        <v>11</v>
      </c>
    </row>
    <row r="1166" spans="1:2" x14ac:dyDescent="0.2">
      <c r="A1166" t="str">
        <f>IF(Sheet1!$F2284 = "successful", "successful", 0)</f>
        <v>successful</v>
      </c>
      <c r="B1166">
        <f>Sheet1!L2284</f>
        <v>12</v>
      </c>
    </row>
    <row r="1167" spans="1:2" x14ac:dyDescent="0.2">
      <c r="A1167" t="str">
        <f>IF(Sheet1!$F2285 = "successful", "successful", 0)</f>
        <v>successful</v>
      </c>
      <c r="B1167">
        <f>Sheet1!L2285</f>
        <v>48</v>
      </c>
    </row>
    <row r="1168" spans="1:2" x14ac:dyDescent="0.2">
      <c r="A1168" t="str">
        <f>IF(Sheet1!$F2286 = "successful", "successful", 0)</f>
        <v>successful</v>
      </c>
      <c r="B1168">
        <f>Sheet1!L2286</f>
        <v>59</v>
      </c>
    </row>
    <row r="1169" spans="1:2" x14ac:dyDescent="0.2">
      <c r="A1169" t="str">
        <f>IF(Sheet1!$F2287 = "successful", "successful", 0)</f>
        <v>successful</v>
      </c>
      <c r="B1169">
        <f>Sheet1!L2287</f>
        <v>79</v>
      </c>
    </row>
    <row r="1170" spans="1:2" x14ac:dyDescent="0.2">
      <c r="A1170" t="str">
        <f>IF(Sheet1!$F2288 = "successful", "successful", 0)</f>
        <v>successful</v>
      </c>
      <c r="B1170">
        <f>Sheet1!L2288</f>
        <v>14</v>
      </c>
    </row>
    <row r="1171" spans="1:2" x14ac:dyDescent="0.2">
      <c r="A1171" t="str">
        <f>IF(Sheet1!$F2289 = "successful", "successful", 0)</f>
        <v>successful</v>
      </c>
      <c r="B1171">
        <f>Sheet1!L2289</f>
        <v>106</v>
      </c>
    </row>
    <row r="1172" spans="1:2" x14ac:dyDescent="0.2">
      <c r="A1172" t="str">
        <f>IF(Sheet1!$F2290 = "successful", "successful", 0)</f>
        <v>successful</v>
      </c>
      <c r="B1172">
        <f>Sheet1!L2290</f>
        <v>25</v>
      </c>
    </row>
    <row r="1173" spans="1:2" x14ac:dyDescent="0.2">
      <c r="A1173" t="str">
        <f>IF(Sheet1!$F2291 = "successful", "successful", 0)</f>
        <v>successful</v>
      </c>
      <c r="B1173">
        <f>Sheet1!L2291</f>
        <v>25</v>
      </c>
    </row>
    <row r="1174" spans="1:2" x14ac:dyDescent="0.2">
      <c r="A1174" t="str">
        <f>IF(Sheet1!$F2292 = "successful", "successful", 0)</f>
        <v>successful</v>
      </c>
      <c r="B1174">
        <f>Sheet1!L2292</f>
        <v>29</v>
      </c>
    </row>
    <row r="1175" spans="1:2" x14ac:dyDescent="0.2">
      <c r="A1175" t="str">
        <f>IF(Sheet1!$F2293 = "successful", "successful", 0)</f>
        <v>successful</v>
      </c>
      <c r="B1175">
        <f>Sheet1!L2293</f>
        <v>43</v>
      </c>
    </row>
    <row r="1176" spans="1:2" x14ac:dyDescent="0.2">
      <c r="A1176" t="str">
        <f>IF(Sheet1!$F2294 = "successful", "successful", 0)</f>
        <v>successful</v>
      </c>
      <c r="B1176">
        <f>Sheet1!L2294</f>
        <v>46</v>
      </c>
    </row>
    <row r="1177" spans="1:2" x14ac:dyDescent="0.2">
      <c r="A1177" t="str">
        <f>IF(Sheet1!$F2295 = "successful", "successful", 0)</f>
        <v>successful</v>
      </c>
      <c r="B1177">
        <f>Sheet1!L2295</f>
        <v>27</v>
      </c>
    </row>
    <row r="1178" spans="1:2" x14ac:dyDescent="0.2">
      <c r="A1178" t="str">
        <f>IF(Sheet1!$F2296 = "successful", "successful", 0)</f>
        <v>successful</v>
      </c>
      <c r="B1178">
        <f>Sheet1!L2296</f>
        <v>112</v>
      </c>
    </row>
    <row r="1179" spans="1:2" x14ac:dyDescent="0.2">
      <c r="A1179" t="str">
        <f>IF(Sheet1!$F2297 = "successful", "successful", 0)</f>
        <v>successful</v>
      </c>
      <c r="B1179">
        <f>Sheet1!L2297</f>
        <v>34</v>
      </c>
    </row>
    <row r="1180" spans="1:2" x14ac:dyDescent="0.2">
      <c r="A1180" t="str">
        <f>IF(Sheet1!$F2298 = "successful", "successful", 0)</f>
        <v>successful</v>
      </c>
      <c r="B1180">
        <f>Sheet1!L2298</f>
        <v>145</v>
      </c>
    </row>
    <row r="1181" spans="1:2" x14ac:dyDescent="0.2">
      <c r="A1181" t="str">
        <f>IF(Sheet1!$F2299 = "successful", "successful", 0)</f>
        <v>successful</v>
      </c>
      <c r="B1181">
        <f>Sheet1!L2299</f>
        <v>19</v>
      </c>
    </row>
    <row r="1182" spans="1:2" x14ac:dyDescent="0.2">
      <c r="A1182" t="str">
        <f>IF(Sheet1!$F2300 = "successful", "successful", 0)</f>
        <v>successful</v>
      </c>
      <c r="B1182">
        <f>Sheet1!L2300</f>
        <v>288</v>
      </c>
    </row>
    <row r="1183" spans="1:2" x14ac:dyDescent="0.2">
      <c r="A1183" t="str">
        <f>IF(Sheet1!$F2301 = "successful", "successful", 0)</f>
        <v>successful</v>
      </c>
      <c r="B1183">
        <f>Sheet1!L2301</f>
        <v>14</v>
      </c>
    </row>
    <row r="1184" spans="1:2" x14ac:dyDescent="0.2">
      <c r="A1184" t="str">
        <f>IF(Sheet1!$F2302 = "successful", "successful", 0)</f>
        <v>successful</v>
      </c>
      <c r="B1184">
        <f>Sheet1!L2302</f>
        <v>7</v>
      </c>
    </row>
    <row r="1185" spans="1:2" x14ac:dyDescent="0.2">
      <c r="A1185" t="str">
        <f>IF(Sheet1!$F2303 = "successful", "successful", 0)</f>
        <v>successful</v>
      </c>
      <c r="B1185">
        <f>Sheet1!L2303</f>
        <v>211</v>
      </c>
    </row>
    <row r="1186" spans="1:2" x14ac:dyDescent="0.2">
      <c r="A1186" t="str">
        <f>IF(Sheet1!$F2304 = "successful", "successful", 0)</f>
        <v>successful</v>
      </c>
      <c r="B1186">
        <f>Sheet1!L2304</f>
        <v>85</v>
      </c>
    </row>
    <row r="1187" spans="1:2" x14ac:dyDescent="0.2">
      <c r="A1187" t="str">
        <f>IF(Sheet1!$F2305 = "successful", "successful", 0)</f>
        <v>successful</v>
      </c>
      <c r="B1187">
        <f>Sheet1!L2305</f>
        <v>103</v>
      </c>
    </row>
    <row r="1188" spans="1:2" x14ac:dyDescent="0.2">
      <c r="A1188" t="str">
        <f>IF(Sheet1!$F2306 = "successful", "successful", 0)</f>
        <v>successful</v>
      </c>
      <c r="B1188">
        <f>Sheet1!L2306</f>
        <v>113</v>
      </c>
    </row>
    <row r="1189" spans="1:2" x14ac:dyDescent="0.2">
      <c r="A1189" t="str">
        <f>IF(Sheet1!$F2307 = "successful", "successful", 0)</f>
        <v>successful</v>
      </c>
      <c r="B1189">
        <f>Sheet1!L2307</f>
        <v>167</v>
      </c>
    </row>
    <row r="1190" spans="1:2" x14ac:dyDescent="0.2">
      <c r="A1190" t="str">
        <f>IF(Sheet1!$F2308 = "successful", "successful", 0)</f>
        <v>successful</v>
      </c>
      <c r="B1190">
        <f>Sheet1!L2308</f>
        <v>73</v>
      </c>
    </row>
    <row r="1191" spans="1:2" x14ac:dyDescent="0.2">
      <c r="A1191" t="str">
        <f>IF(Sheet1!$F2309 = "successful", "successful", 0)</f>
        <v>successful</v>
      </c>
      <c r="B1191">
        <f>Sheet1!L2309</f>
        <v>75</v>
      </c>
    </row>
    <row r="1192" spans="1:2" x14ac:dyDescent="0.2">
      <c r="A1192" t="str">
        <f>IF(Sheet1!$F2310 = "successful", "successful", 0)</f>
        <v>successful</v>
      </c>
      <c r="B1192">
        <f>Sheet1!L2310</f>
        <v>614</v>
      </c>
    </row>
    <row r="1193" spans="1:2" x14ac:dyDescent="0.2">
      <c r="A1193" t="str">
        <f>IF(Sheet1!$F2311 = "successful", "successful", 0)</f>
        <v>successful</v>
      </c>
      <c r="B1193">
        <f>Sheet1!L2311</f>
        <v>107</v>
      </c>
    </row>
    <row r="1194" spans="1:2" x14ac:dyDescent="0.2">
      <c r="A1194" t="str">
        <f>IF(Sheet1!$F2312 = "successful", "successful", 0)</f>
        <v>successful</v>
      </c>
      <c r="B1194">
        <f>Sheet1!L2312</f>
        <v>1224</v>
      </c>
    </row>
    <row r="1195" spans="1:2" x14ac:dyDescent="0.2">
      <c r="A1195" t="str">
        <f>IF(Sheet1!$F2313 = "successful", "successful", 0)</f>
        <v>successful</v>
      </c>
      <c r="B1195">
        <f>Sheet1!L2313</f>
        <v>104</v>
      </c>
    </row>
    <row r="1196" spans="1:2" x14ac:dyDescent="0.2">
      <c r="A1196" t="str">
        <f>IF(Sheet1!$F2314 = "successful", "successful", 0)</f>
        <v>successful</v>
      </c>
      <c r="B1196">
        <f>Sheet1!L2314</f>
        <v>79</v>
      </c>
    </row>
    <row r="1197" spans="1:2" x14ac:dyDescent="0.2">
      <c r="A1197" t="str">
        <f>IF(Sheet1!$F2315 = "successful", "successful", 0)</f>
        <v>successful</v>
      </c>
      <c r="B1197">
        <f>Sheet1!L2315</f>
        <v>157</v>
      </c>
    </row>
    <row r="1198" spans="1:2" x14ac:dyDescent="0.2">
      <c r="A1198" t="str">
        <f>IF(Sheet1!$F2316 = "successful", "successful", 0)</f>
        <v>successful</v>
      </c>
      <c r="B1198">
        <f>Sheet1!L2316</f>
        <v>50</v>
      </c>
    </row>
    <row r="1199" spans="1:2" x14ac:dyDescent="0.2">
      <c r="A1199" t="str">
        <f>IF(Sheet1!$F2317 = "successful", "successful", 0)</f>
        <v>successful</v>
      </c>
      <c r="B1199">
        <f>Sheet1!L2317</f>
        <v>64</v>
      </c>
    </row>
    <row r="1200" spans="1:2" x14ac:dyDescent="0.2">
      <c r="A1200" t="str">
        <f>IF(Sheet1!$F2318 = "successful", "successful", 0)</f>
        <v>successful</v>
      </c>
      <c r="B1200">
        <f>Sheet1!L2318</f>
        <v>200</v>
      </c>
    </row>
    <row r="1201" spans="1:2" x14ac:dyDescent="0.2">
      <c r="A1201" t="str">
        <f>IF(Sheet1!$F2319 = "successful", "successful", 0)</f>
        <v>successful</v>
      </c>
      <c r="B1201">
        <f>Sheet1!L2319</f>
        <v>22</v>
      </c>
    </row>
    <row r="1202" spans="1:2" x14ac:dyDescent="0.2">
      <c r="A1202" t="str">
        <f>IF(Sheet1!$F2320 = "successful", "successful", 0)</f>
        <v>successful</v>
      </c>
      <c r="B1202">
        <f>Sheet1!L2320</f>
        <v>163</v>
      </c>
    </row>
    <row r="1203" spans="1:2" x14ac:dyDescent="0.2">
      <c r="A1203" t="str">
        <f>IF(Sheet1!$F2321 = "successful", "successful", 0)</f>
        <v>successful</v>
      </c>
      <c r="B1203">
        <f>Sheet1!L2321</f>
        <v>77</v>
      </c>
    </row>
    <row r="1204" spans="1:2" x14ac:dyDescent="0.2">
      <c r="A1204" t="str">
        <f>IF(Sheet1!$F2322 = "successful", "successful", 0)</f>
        <v>successful</v>
      </c>
      <c r="B1204">
        <f>Sheet1!L2322</f>
        <v>89</v>
      </c>
    </row>
    <row r="1205" spans="1:2" x14ac:dyDescent="0.2">
      <c r="A1205" t="str">
        <f>IF(Sheet1!$F2329 = "successful", "successful", 0)</f>
        <v>successful</v>
      </c>
      <c r="B1205">
        <f>Sheet1!L2329</f>
        <v>3355</v>
      </c>
    </row>
    <row r="1206" spans="1:2" x14ac:dyDescent="0.2">
      <c r="A1206" t="str">
        <f>IF(Sheet1!$F2330 = "successful", "successful", 0)</f>
        <v>successful</v>
      </c>
      <c r="B1206">
        <f>Sheet1!L2330</f>
        <v>537</v>
      </c>
    </row>
    <row r="1207" spans="1:2" x14ac:dyDescent="0.2">
      <c r="A1207" t="str">
        <f>IF(Sheet1!$F2331 = "successful", "successful", 0)</f>
        <v>successful</v>
      </c>
      <c r="B1207">
        <f>Sheet1!L2331</f>
        <v>125</v>
      </c>
    </row>
    <row r="1208" spans="1:2" x14ac:dyDescent="0.2">
      <c r="A1208" t="str">
        <f>IF(Sheet1!$F2332 = "successful", "successful", 0)</f>
        <v>successful</v>
      </c>
      <c r="B1208">
        <f>Sheet1!L2332</f>
        <v>163</v>
      </c>
    </row>
    <row r="1209" spans="1:2" x14ac:dyDescent="0.2">
      <c r="A1209" t="str">
        <f>IF(Sheet1!$F2333 = "successful", "successful", 0)</f>
        <v>successful</v>
      </c>
      <c r="B1209">
        <f>Sheet1!L2333</f>
        <v>283</v>
      </c>
    </row>
    <row r="1210" spans="1:2" x14ac:dyDescent="0.2">
      <c r="A1210" t="str">
        <f>IF(Sheet1!$F2334 = "successful", "successful", 0)</f>
        <v>successful</v>
      </c>
      <c r="B1210">
        <f>Sheet1!L2334</f>
        <v>352</v>
      </c>
    </row>
    <row r="1211" spans="1:2" x14ac:dyDescent="0.2">
      <c r="A1211" t="str">
        <f>IF(Sheet1!$F2335 = "successful", "successful", 0)</f>
        <v>successful</v>
      </c>
      <c r="B1211">
        <f>Sheet1!L2335</f>
        <v>94</v>
      </c>
    </row>
    <row r="1212" spans="1:2" x14ac:dyDescent="0.2">
      <c r="A1212" t="str">
        <f>IF(Sheet1!$F2336 = "successful", "successful", 0)</f>
        <v>successful</v>
      </c>
      <c r="B1212">
        <f>Sheet1!L2336</f>
        <v>67</v>
      </c>
    </row>
    <row r="1213" spans="1:2" x14ac:dyDescent="0.2">
      <c r="A1213" t="str">
        <f>IF(Sheet1!$F2337 = "successful", "successful", 0)</f>
        <v>successful</v>
      </c>
      <c r="B1213">
        <f>Sheet1!L2337</f>
        <v>221</v>
      </c>
    </row>
    <row r="1214" spans="1:2" x14ac:dyDescent="0.2">
      <c r="A1214" t="str">
        <f>IF(Sheet1!$F2338 = "successful", "successful", 0)</f>
        <v>successful</v>
      </c>
      <c r="B1214">
        <f>Sheet1!L2338</f>
        <v>2165</v>
      </c>
    </row>
    <row r="1215" spans="1:2" x14ac:dyDescent="0.2">
      <c r="A1215" t="str">
        <f>IF(Sheet1!$F2339 = "successful", "successful", 0)</f>
        <v>successful</v>
      </c>
      <c r="B1215">
        <f>Sheet1!L2339</f>
        <v>179</v>
      </c>
    </row>
    <row r="1216" spans="1:2" x14ac:dyDescent="0.2">
      <c r="A1216" t="str">
        <f>IF(Sheet1!$F2340 = "successful", "successful", 0)</f>
        <v>successful</v>
      </c>
      <c r="B1216">
        <f>Sheet1!L2340</f>
        <v>123</v>
      </c>
    </row>
    <row r="1217" spans="1:2" x14ac:dyDescent="0.2">
      <c r="A1217" t="str">
        <f>IF(Sheet1!$F2341 = "successful", "successful", 0)</f>
        <v>successful</v>
      </c>
      <c r="B1217">
        <f>Sheet1!L2341</f>
        <v>1104</v>
      </c>
    </row>
    <row r="1218" spans="1:2" x14ac:dyDescent="0.2">
      <c r="A1218" t="str">
        <f>IF(Sheet1!$F2342 = "successful", "successful", 0)</f>
        <v>successful</v>
      </c>
      <c r="B1218">
        <f>Sheet1!L2342</f>
        <v>403</v>
      </c>
    </row>
    <row r="1219" spans="1:2" x14ac:dyDescent="0.2">
      <c r="A1219" t="str">
        <f>IF(Sheet1!$F2443 = "successful", "successful", 0)</f>
        <v>successful</v>
      </c>
      <c r="B1219">
        <f>Sheet1!L2443</f>
        <v>109</v>
      </c>
    </row>
    <row r="1220" spans="1:2" x14ac:dyDescent="0.2">
      <c r="A1220" t="str">
        <f>IF(Sheet1!$F2444 = "successful", "successful", 0)</f>
        <v>successful</v>
      </c>
      <c r="B1220">
        <f>Sheet1!L2444</f>
        <v>372</v>
      </c>
    </row>
    <row r="1221" spans="1:2" x14ac:dyDescent="0.2">
      <c r="A1221" t="str">
        <f>IF(Sheet1!$F2445 = "successful", "successful", 0)</f>
        <v>successful</v>
      </c>
      <c r="B1221">
        <f>Sheet1!L2445</f>
        <v>311</v>
      </c>
    </row>
    <row r="1222" spans="1:2" x14ac:dyDescent="0.2">
      <c r="A1222" t="str">
        <f>IF(Sheet1!$F2446 = "successful", "successful", 0)</f>
        <v>successful</v>
      </c>
      <c r="B1222">
        <f>Sheet1!L2446</f>
        <v>61</v>
      </c>
    </row>
    <row r="1223" spans="1:2" x14ac:dyDescent="0.2">
      <c r="A1223" t="str">
        <f>IF(Sheet1!$F2447 = "successful", "successful", 0)</f>
        <v>successful</v>
      </c>
      <c r="B1223">
        <f>Sheet1!L2447</f>
        <v>115</v>
      </c>
    </row>
    <row r="1224" spans="1:2" x14ac:dyDescent="0.2">
      <c r="A1224" t="str">
        <f>IF(Sheet1!$F2448 = "successful", "successful", 0)</f>
        <v>successful</v>
      </c>
      <c r="B1224">
        <f>Sheet1!L2448</f>
        <v>111</v>
      </c>
    </row>
    <row r="1225" spans="1:2" x14ac:dyDescent="0.2">
      <c r="A1225" t="str">
        <f>IF(Sheet1!$F2449 = "successful", "successful", 0)</f>
        <v>successful</v>
      </c>
      <c r="B1225">
        <f>Sheet1!L2449</f>
        <v>337</v>
      </c>
    </row>
    <row r="1226" spans="1:2" x14ac:dyDescent="0.2">
      <c r="A1226" t="str">
        <f>IF(Sheet1!$F2450 = "successful", "successful", 0)</f>
        <v>successful</v>
      </c>
      <c r="B1226">
        <f>Sheet1!L2450</f>
        <v>9</v>
      </c>
    </row>
    <row r="1227" spans="1:2" x14ac:dyDescent="0.2">
      <c r="A1227" t="str">
        <f>IF(Sheet1!$F2451 = "successful", "successful", 0)</f>
        <v>successful</v>
      </c>
      <c r="B1227">
        <f>Sheet1!L2451</f>
        <v>120</v>
      </c>
    </row>
    <row r="1228" spans="1:2" x14ac:dyDescent="0.2">
      <c r="A1228" t="str">
        <f>IF(Sheet1!$F2452 = "successful", "successful", 0)</f>
        <v>successful</v>
      </c>
      <c r="B1228">
        <f>Sheet1!L2452</f>
        <v>102</v>
      </c>
    </row>
    <row r="1229" spans="1:2" x14ac:dyDescent="0.2">
      <c r="A1229" t="str">
        <f>IF(Sheet1!$F2453 = "successful", "successful", 0)</f>
        <v>successful</v>
      </c>
      <c r="B1229">
        <f>Sheet1!L2453</f>
        <v>186</v>
      </c>
    </row>
    <row r="1230" spans="1:2" x14ac:dyDescent="0.2">
      <c r="A1230" t="str">
        <f>IF(Sheet1!$F2454 = "successful", "successful", 0)</f>
        <v>successful</v>
      </c>
      <c r="B1230">
        <f>Sheet1!L2454</f>
        <v>15</v>
      </c>
    </row>
    <row r="1231" spans="1:2" x14ac:dyDescent="0.2">
      <c r="A1231" t="str">
        <f>IF(Sheet1!$F2455 = "successful", "successful", 0)</f>
        <v>successful</v>
      </c>
      <c r="B1231">
        <f>Sheet1!L2455</f>
        <v>67</v>
      </c>
    </row>
    <row r="1232" spans="1:2" x14ac:dyDescent="0.2">
      <c r="A1232" t="str">
        <f>IF(Sheet1!$F2456 = "successful", "successful", 0)</f>
        <v>successful</v>
      </c>
      <c r="B1232">
        <f>Sheet1!L2456</f>
        <v>130</v>
      </c>
    </row>
    <row r="1233" spans="1:2" x14ac:dyDescent="0.2">
      <c r="A1233" t="str">
        <f>IF(Sheet1!$F2457 = "successful", "successful", 0)</f>
        <v>successful</v>
      </c>
      <c r="B1233">
        <f>Sheet1!L2457</f>
        <v>16</v>
      </c>
    </row>
    <row r="1234" spans="1:2" x14ac:dyDescent="0.2">
      <c r="A1234" t="str">
        <f>IF(Sheet1!$F2458 = "successful", "successful", 0)</f>
        <v>successful</v>
      </c>
      <c r="B1234">
        <f>Sheet1!L2458</f>
        <v>67</v>
      </c>
    </row>
    <row r="1235" spans="1:2" x14ac:dyDescent="0.2">
      <c r="A1235" t="str">
        <f>IF(Sheet1!$F2459 = "successful", "successful", 0)</f>
        <v>successful</v>
      </c>
      <c r="B1235">
        <f>Sheet1!L2459</f>
        <v>124</v>
      </c>
    </row>
    <row r="1236" spans="1:2" x14ac:dyDescent="0.2">
      <c r="A1236" t="str">
        <f>IF(Sheet1!$F2460 = "successful", "successful", 0)</f>
        <v>successful</v>
      </c>
      <c r="B1236">
        <f>Sheet1!L2460</f>
        <v>80</v>
      </c>
    </row>
    <row r="1237" spans="1:2" x14ac:dyDescent="0.2">
      <c r="A1237" t="str">
        <f>IF(Sheet1!$F2461 = "successful", "successful", 0)</f>
        <v>successful</v>
      </c>
      <c r="B1237">
        <f>Sheet1!L2461</f>
        <v>282</v>
      </c>
    </row>
    <row r="1238" spans="1:2" x14ac:dyDescent="0.2">
      <c r="A1238" t="str">
        <f>IF(Sheet1!$F2462 = "successful", "successful", 0)</f>
        <v>successful</v>
      </c>
      <c r="B1238">
        <f>Sheet1!L2462</f>
        <v>68</v>
      </c>
    </row>
    <row r="1239" spans="1:2" x14ac:dyDescent="0.2">
      <c r="A1239" t="str">
        <f>IF(Sheet1!$F2463 = "successful", "successful", 0)</f>
        <v>successful</v>
      </c>
      <c r="B1239">
        <f>Sheet1!L2463</f>
        <v>86</v>
      </c>
    </row>
    <row r="1240" spans="1:2" x14ac:dyDescent="0.2">
      <c r="A1240" t="str">
        <f>IF(Sheet1!$F2464 = "successful", "successful", 0)</f>
        <v>successful</v>
      </c>
      <c r="B1240">
        <f>Sheet1!L2464</f>
        <v>115</v>
      </c>
    </row>
    <row r="1241" spans="1:2" x14ac:dyDescent="0.2">
      <c r="A1241" t="str">
        <f>IF(Sheet1!$F2465 = "successful", "successful", 0)</f>
        <v>successful</v>
      </c>
      <c r="B1241">
        <f>Sheet1!L2465</f>
        <v>75</v>
      </c>
    </row>
    <row r="1242" spans="1:2" x14ac:dyDescent="0.2">
      <c r="A1242" t="str">
        <f>IF(Sheet1!$F2466 = "successful", "successful", 0)</f>
        <v>successful</v>
      </c>
      <c r="B1242">
        <f>Sheet1!L2466</f>
        <v>43</v>
      </c>
    </row>
    <row r="1243" spans="1:2" x14ac:dyDescent="0.2">
      <c r="A1243" t="str">
        <f>IF(Sheet1!$F2467 = "successful", "successful", 0)</f>
        <v>successful</v>
      </c>
      <c r="B1243">
        <f>Sheet1!L2467</f>
        <v>48</v>
      </c>
    </row>
    <row r="1244" spans="1:2" x14ac:dyDescent="0.2">
      <c r="A1244" t="str">
        <f>IF(Sheet1!$F2468 = "successful", "successful", 0)</f>
        <v>successful</v>
      </c>
      <c r="B1244">
        <f>Sheet1!L2468</f>
        <v>52</v>
      </c>
    </row>
    <row r="1245" spans="1:2" x14ac:dyDescent="0.2">
      <c r="A1245" t="str">
        <f>IF(Sheet1!$F2469 = "successful", "successful", 0)</f>
        <v>successful</v>
      </c>
      <c r="B1245">
        <f>Sheet1!L2469</f>
        <v>43</v>
      </c>
    </row>
    <row r="1246" spans="1:2" x14ac:dyDescent="0.2">
      <c r="A1246" t="str">
        <f>IF(Sheet1!$F2470 = "successful", "successful", 0)</f>
        <v>successful</v>
      </c>
      <c r="B1246">
        <f>Sheet1!L2470</f>
        <v>58</v>
      </c>
    </row>
    <row r="1247" spans="1:2" x14ac:dyDescent="0.2">
      <c r="A1247" t="str">
        <f>IF(Sheet1!$F2471 = "successful", "successful", 0)</f>
        <v>successful</v>
      </c>
      <c r="B1247">
        <f>Sheet1!L2471</f>
        <v>47</v>
      </c>
    </row>
    <row r="1248" spans="1:2" x14ac:dyDescent="0.2">
      <c r="A1248" t="str">
        <f>IF(Sheet1!$F2472 = "successful", "successful", 0)</f>
        <v>successful</v>
      </c>
      <c r="B1248">
        <f>Sheet1!L2472</f>
        <v>36</v>
      </c>
    </row>
    <row r="1249" spans="1:2" x14ac:dyDescent="0.2">
      <c r="A1249" t="str">
        <f>IF(Sheet1!$F2473 = "successful", "successful", 0)</f>
        <v>successful</v>
      </c>
      <c r="B1249">
        <f>Sheet1!L2473</f>
        <v>17</v>
      </c>
    </row>
    <row r="1250" spans="1:2" x14ac:dyDescent="0.2">
      <c r="A1250" t="str">
        <f>IF(Sheet1!$F2474 = "successful", "successful", 0)</f>
        <v>successful</v>
      </c>
      <c r="B1250">
        <f>Sheet1!L2474</f>
        <v>104</v>
      </c>
    </row>
    <row r="1251" spans="1:2" x14ac:dyDescent="0.2">
      <c r="A1251" t="str">
        <f>IF(Sheet1!$F2475 = "successful", "successful", 0)</f>
        <v>successful</v>
      </c>
      <c r="B1251">
        <f>Sheet1!L2475</f>
        <v>47</v>
      </c>
    </row>
    <row r="1252" spans="1:2" x14ac:dyDescent="0.2">
      <c r="A1252" t="str">
        <f>IF(Sheet1!$F2476 = "successful", "successful", 0)</f>
        <v>successful</v>
      </c>
      <c r="B1252">
        <f>Sheet1!L2476</f>
        <v>38</v>
      </c>
    </row>
    <row r="1253" spans="1:2" x14ac:dyDescent="0.2">
      <c r="A1253" t="str">
        <f>IF(Sheet1!$F2477 = "successful", "successful", 0)</f>
        <v>successful</v>
      </c>
      <c r="B1253">
        <f>Sheet1!L2477</f>
        <v>81</v>
      </c>
    </row>
    <row r="1254" spans="1:2" x14ac:dyDescent="0.2">
      <c r="A1254" t="str">
        <f>IF(Sheet1!$F2478 = "successful", "successful", 0)</f>
        <v>successful</v>
      </c>
      <c r="B1254">
        <f>Sheet1!L2478</f>
        <v>55</v>
      </c>
    </row>
    <row r="1255" spans="1:2" x14ac:dyDescent="0.2">
      <c r="A1255" t="str">
        <f>IF(Sheet1!$F2479 = "successful", "successful", 0)</f>
        <v>successful</v>
      </c>
      <c r="B1255">
        <f>Sheet1!L2479</f>
        <v>41</v>
      </c>
    </row>
    <row r="1256" spans="1:2" x14ac:dyDescent="0.2">
      <c r="A1256" t="str">
        <f>IF(Sheet1!$F2480 = "successful", "successful", 0)</f>
        <v>successful</v>
      </c>
      <c r="B1256">
        <f>Sheet1!L2480</f>
        <v>79</v>
      </c>
    </row>
    <row r="1257" spans="1:2" x14ac:dyDescent="0.2">
      <c r="A1257" t="str">
        <f>IF(Sheet1!$F2481 = "successful", "successful", 0)</f>
        <v>successful</v>
      </c>
      <c r="B1257">
        <f>Sheet1!L2481</f>
        <v>16</v>
      </c>
    </row>
    <row r="1258" spans="1:2" x14ac:dyDescent="0.2">
      <c r="A1258" t="str">
        <f>IF(Sheet1!$F2482 = "successful", "successful", 0)</f>
        <v>successful</v>
      </c>
      <c r="B1258">
        <f>Sheet1!L2482</f>
        <v>8</v>
      </c>
    </row>
    <row r="1259" spans="1:2" x14ac:dyDescent="0.2">
      <c r="A1259" t="str">
        <f>IF(Sheet1!$F2483 = "successful", "successful", 0)</f>
        <v>successful</v>
      </c>
      <c r="B1259">
        <f>Sheet1!L2483</f>
        <v>95</v>
      </c>
    </row>
    <row r="1260" spans="1:2" x14ac:dyDescent="0.2">
      <c r="A1260" t="str">
        <f>IF(Sheet1!$F2484 = "successful", "successful", 0)</f>
        <v>successful</v>
      </c>
      <c r="B1260">
        <f>Sheet1!L2484</f>
        <v>25</v>
      </c>
    </row>
    <row r="1261" spans="1:2" x14ac:dyDescent="0.2">
      <c r="A1261" t="str">
        <f>IF(Sheet1!$F2485 = "successful", "successful", 0)</f>
        <v>successful</v>
      </c>
      <c r="B1261">
        <f>Sheet1!L2485</f>
        <v>19</v>
      </c>
    </row>
    <row r="1262" spans="1:2" x14ac:dyDescent="0.2">
      <c r="A1262" t="str">
        <f>IF(Sheet1!$F2486 = "successful", "successful", 0)</f>
        <v>successful</v>
      </c>
      <c r="B1262">
        <f>Sheet1!L2486</f>
        <v>90</v>
      </c>
    </row>
    <row r="1263" spans="1:2" x14ac:dyDescent="0.2">
      <c r="A1263" t="str">
        <f>IF(Sheet1!$F2487 = "successful", "successful", 0)</f>
        <v>successful</v>
      </c>
      <c r="B1263">
        <f>Sheet1!L2487</f>
        <v>41</v>
      </c>
    </row>
    <row r="1264" spans="1:2" x14ac:dyDescent="0.2">
      <c r="A1264" t="str">
        <f>IF(Sheet1!$F2488 = "successful", "successful", 0)</f>
        <v>successful</v>
      </c>
      <c r="B1264">
        <f>Sheet1!L2488</f>
        <v>30</v>
      </c>
    </row>
    <row r="1265" spans="1:2" x14ac:dyDescent="0.2">
      <c r="A1265" t="str">
        <f>IF(Sheet1!$F2489 = "successful", "successful", 0)</f>
        <v>successful</v>
      </c>
      <c r="B1265">
        <f>Sheet1!L2489</f>
        <v>38</v>
      </c>
    </row>
    <row r="1266" spans="1:2" x14ac:dyDescent="0.2">
      <c r="A1266" t="str">
        <f>IF(Sheet1!$F2490 = "successful", "successful", 0)</f>
        <v>successful</v>
      </c>
      <c r="B1266">
        <f>Sheet1!L2490</f>
        <v>65</v>
      </c>
    </row>
    <row r="1267" spans="1:2" x14ac:dyDescent="0.2">
      <c r="A1267" t="str">
        <f>IF(Sheet1!$F2491 = "successful", "successful", 0)</f>
        <v>successful</v>
      </c>
      <c r="B1267">
        <f>Sheet1!L2491</f>
        <v>75</v>
      </c>
    </row>
    <row r="1268" spans="1:2" x14ac:dyDescent="0.2">
      <c r="A1268" t="str">
        <f>IF(Sheet1!$F2492 = "successful", "successful", 0)</f>
        <v>successful</v>
      </c>
      <c r="B1268">
        <f>Sheet1!L2492</f>
        <v>16</v>
      </c>
    </row>
    <row r="1269" spans="1:2" x14ac:dyDescent="0.2">
      <c r="A1269" t="str">
        <f>IF(Sheet1!$F2493 = "successful", "successful", 0)</f>
        <v>successful</v>
      </c>
      <c r="B1269">
        <f>Sheet1!L2493</f>
        <v>10</v>
      </c>
    </row>
    <row r="1270" spans="1:2" x14ac:dyDescent="0.2">
      <c r="A1270" t="str">
        <f>IF(Sheet1!$F2494 = "successful", "successful", 0)</f>
        <v>successful</v>
      </c>
      <c r="B1270">
        <f>Sheet1!L2494</f>
        <v>27</v>
      </c>
    </row>
    <row r="1271" spans="1:2" x14ac:dyDescent="0.2">
      <c r="A1271" t="str">
        <f>IF(Sheet1!$F2495 = "successful", "successful", 0)</f>
        <v>successful</v>
      </c>
      <c r="B1271">
        <f>Sheet1!L2495</f>
        <v>259</v>
      </c>
    </row>
    <row r="1272" spans="1:2" x14ac:dyDescent="0.2">
      <c r="A1272" t="str">
        <f>IF(Sheet1!$F2496 = "successful", "successful", 0)</f>
        <v>successful</v>
      </c>
      <c r="B1272">
        <f>Sheet1!L2496</f>
        <v>39</v>
      </c>
    </row>
    <row r="1273" spans="1:2" x14ac:dyDescent="0.2">
      <c r="A1273" t="str">
        <f>IF(Sheet1!$F2497 = "successful", "successful", 0)</f>
        <v>successful</v>
      </c>
      <c r="B1273">
        <f>Sheet1!L2497</f>
        <v>42</v>
      </c>
    </row>
    <row r="1274" spans="1:2" x14ac:dyDescent="0.2">
      <c r="A1274" t="str">
        <f>IF(Sheet1!$F2498 = "successful", "successful", 0)</f>
        <v>successful</v>
      </c>
      <c r="B1274">
        <f>Sheet1!L2498</f>
        <v>10</v>
      </c>
    </row>
    <row r="1275" spans="1:2" x14ac:dyDescent="0.2">
      <c r="A1275" t="str">
        <f>IF(Sheet1!$F2499 = "successful", "successful", 0)</f>
        <v>successful</v>
      </c>
      <c r="B1275">
        <f>Sheet1!L2499</f>
        <v>56</v>
      </c>
    </row>
    <row r="1276" spans="1:2" x14ac:dyDescent="0.2">
      <c r="A1276" t="str">
        <f>IF(Sheet1!$F2500 = "successful", "successful", 0)</f>
        <v>successful</v>
      </c>
      <c r="B1276">
        <f>Sheet1!L2500</f>
        <v>20</v>
      </c>
    </row>
    <row r="1277" spans="1:2" x14ac:dyDescent="0.2">
      <c r="A1277" t="str">
        <f>IF(Sheet1!$F2501 = "successful", "successful", 0)</f>
        <v>successful</v>
      </c>
      <c r="B1277">
        <f>Sheet1!L2501</f>
        <v>170</v>
      </c>
    </row>
    <row r="1278" spans="1:2" x14ac:dyDescent="0.2">
      <c r="A1278" t="str">
        <f>IF(Sheet1!$F2502 = "successful", "successful", 0)</f>
        <v>successful</v>
      </c>
      <c r="B1278">
        <f>Sheet1!L2502</f>
        <v>29</v>
      </c>
    </row>
    <row r="1279" spans="1:2" x14ac:dyDescent="0.2">
      <c r="A1279" t="str">
        <f>IF(Sheet1!$F2523 = "successful", "successful", 0)</f>
        <v>successful</v>
      </c>
      <c r="B1279">
        <f>Sheet1!L2523</f>
        <v>132</v>
      </c>
    </row>
    <row r="1280" spans="1:2" x14ac:dyDescent="0.2">
      <c r="A1280" t="str">
        <f>IF(Sheet1!$F2524 = "successful", "successful", 0)</f>
        <v>successful</v>
      </c>
      <c r="B1280">
        <f>Sheet1!L2524</f>
        <v>27</v>
      </c>
    </row>
    <row r="1281" spans="1:2" x14ac:dyDescent="0.2">
      <c r="A1281" t="str">
        <f>IF(Sheet1!$F2525 = "successful", "successful", 0)</f>
        <v>successful</v>
      </c>
      <c r="B1281">
        <f>Sheet1!L2525</f>
        <v>26</v>
      </c>
    </row>
    <row r="1282" spans="1:2" x14ac:dyDescent="0.2">
      <c r="A1282" t="str">
        <f>IF(Sheet1!$F2526 = "successful", "successful", 0)</f>
        <v>successful</v>
      </c>
      <c r="B1282">
        <f>Sheet1!L2526</f>
        <v>43</v>
      </c>
    </row>
    <row r="1283" spans="1:2" x14ac:dyDescent="0.2">
      <c r="A1283" t="str">
        <f>IF(Sheet1!$F2527 = "successful", "successful", 0)</f>
        <v>successful</v>
      </c>
      <c r="B1283">
        <f>Sheet1!L2527</f>
        <v>80</v>
      </c>
    </row>
    <row r="1284" spans="1:2" x14ac:dyDescent="0.2">
      <c r="A1284" t="str">
        <f>IF(Sheet1!$F2528 = "successful", "successful", 0)</f>
        <v>successful</v>
      </c>
      <c r="B1284">
        <f>Sheet1!L2528</f>
        <v>33</v>
      </c>
    </row>
    <row r="1285" spans="1:2" x14ac:dyDescent="0.2">
      <c r="A1285" t="str">
        <f>IF(Sheet1!$F2529 = "successful", "successful", 0)</f>
        <v>successful</v>
      </c>
      <c r="B1285">
        <f>Sheet1!L2529</f>
        <v>71</v>
      </c>
    </row>
    <row r="1286" spans="1:2" x14ac:dyDescent="0.2">
      <c r="A1286" t="str">
        <f>IF(Sheet1!$F2530 = "successful", "successful", 0)</f>
        <v>successful</v>
      </c>
      <c r="B1286">
        <f>Sheet1!L2530</f>
        <v>81</v>
      </c>
    </row>
    <row r="1287" spans="1:2" x14ac:dyDescent="0.2">
      <c r="A1287" t="str">
        <f>IF(Sheet1!$F2531 = "successful", "successful", 0)</f>
        <v>successful</v>
      </c>
      <c r="B1287">
        <f>Sheet1!L2531</f>
        <v>76</v>
      </c>
    </row>
    <row r="1288" spans="1:2" x14ac:dyDescent="0.2">
      <c r="A1288" t="str">
        <f>IF(Sheet1!$F2532 = "successful", "successful", 0)</f>
        <v>successful</v>
      </c>
      <c r="B1288">
        <f>Sheet1!L2532</f>
        <v>48</v>
      </c>
    </row>
    <row r="1289" spans="1:2" x14ac:dyDescent="0.2">
      <c r="A1289" t="str">
        <f>IF(Sheet1!$F2533 = "successful", "successful", 0)</f>
        <v>successful</v>
      </c>
      <c r="B1289">
        <f>Sheet1!L2533</f>
        <v>61</v>
      </c>
    </row>
    <row r="1290" spans="1:2" x14ac:dyDescent="0.2">
      <c r="A1290" t="str">
        <f>IF(Sheet1!$F2534 = "successful", "successful", 0)</f>
        <v>successful</v>
      </c>
      <c r="B1290">
        <f>Sheet1!L2534</f>
        <v>60</v>
      </c>
    </row>
    <row r="1291" spans="1:2" x14ac:dyDescent="0.2">
      <c r="A1291" t="str">
        <f>IF(Sheet1!$F2535 = "successful", "successful", 0)</f>
        <v>successful</v>
      </c>
      <c r="B1291">
        <f>Sheet1!L2535</f>
        <v>136</v>
      </c>
    </row>
    <row r="1292" spans="1:2" x14ac:dyDescent="0.2">
      <c r="A1292" t="str">
        <f>IF(Sheet1!$F2536 = "successful", "successful", 0)</f>
        <v>successful</v>
      </c>
      <c r="B1292">
        <f>Sheet1!L2536</f>
        <v>14</v>
      </c>
    </row>
    <row r="1293" spans="1:2" x14ac:dyDescent="0.2">
      <c r="A1293" t="str">
        <f>IF(Sheet1!$F2537 = "successful", "successful", 0)</f>
        <v>successful</v>
      </c>
      <c r="B1293">
        <f>Sheet1!L2537</f>
        <v>78</v>
      </c>
    </row>
    <row r="1294" spans="1:2" x14ac:dyDescent="0.2">
      <c r="A1294" t="str">
        <f>IF(Sheet1!$F2538 = "successful", "successful", 0)</f>
        <v>successful</v>
      </c>
      <c r="B1294">
        <f>Sheet1!L2538</f>
        <v>4</v>
      </c>
    </row>
    <row r="1295" spans="1:2" x14ac:dyDescent="0.2">
      <c r="A1295" t="str">
        <f>IF(Sheet1!$F2539 = "successful", "successful", 0)</f>
        <v>successful</v>
      </c>
      <c r="B1295">
        <f>Sheet1!L2539</f>
        <v>11</v>
      </c>
    </row>
    <row r="1296" spans="1:2" x14ac:dyDescent="0.2">
      <c r="A1296" t="str">
        <f>IF(Sheet1!$F2540 = "successful", "successful", 0)</f>
        <v>successful</v>
      </c>
      <c r="B1296">
        <f>Sheet1!L2540</f>
        <v>185</v>
      </c>
    </row>
    <row r="1297" spans="1:2" x14ac:dyDescent="0.2">
      <c r="A1297" t="str">
        <f>IF(Sheet1!$F2541 = "successful", "successful", 0)</f>
        <v>successful</v>
      </c>
      <c r="B1297">
        <f>Sheet1!L2541</f>
        <v>59</v>
      </c>
    </row>
    <row r="1298" spans="1:2" x14ac:dyDescent="0.2">
      <c r="A1298" t="str">
        <f>IF(Sheet1!$F2542 = "successful", "successful", 0)</f>
        <v>successful</v>
      </c>
      <c r="B1298">
        <f>Sheet1!L2542</f>
        <v>27</v>
      </c>
    </row>
    <row r="1299" spans="1:2" x14ac:dyDescent="0.2">
      <c r="A1299" t="str">
        <f>IF(Sheet1!$F2543 = "successful", "successful", 0)</f>
        <v>successful</v>
      </c>
      <c r="B1299">
        <f>Sheet1!L2543</f>
        <v>63</v>
      </c>
    </row>
    <row r="1300" spans="1:2" x14ac:dyDescent="0.2">
      <c r="A1300" t="str">
        <f>IF(Sheet1!$F2544 = "successful", "successful", 0)</f>
        <v>successful</v>
      </c>
      <c r="B1300">
        <f>Sheet1!L2544</f>
        <v>13</v>
      </c>
    </row>
    <row r="1301" spans="1:2" x14ac:dyDescent="0.2">
      <c r="A1301" t="str">
        <f>IF(Sheet1!$F2545 = "successful", "successful", 0)</f>
        <v>successful</v>
      </c>
      <c r="B1301">
        <f>Sheet1!L2545</f>
        <v>13</v>
      </c>
    </row>
    <row r="1302" spans="1:2" x14ac:dyDescent="0.2">
      <c r="A1302" t="str">
        <f>IF(Sheet1!$F2546 = "successful", "successful", 0)</f>
        <v>successful</v>
      </c>
      <c r="B1302">
        <f>Sheet1!L2546</f>
        <v>57</v>
      </c>
    </row>
    <row r="1303" spans="1:2" x14ac:dyDescent="0.2">
      <c r="A1303" t="str">
        <f>IF(Sheet1!$F2547 = "successful", "successful", 0)</f>
        <v>successful</v>
      </c>
      <c r="B1303">
        <f>Sheet1!L2547</f>
        <v>61</v>
      </c>
    </row>
    <row r="1304" spans="1:2" x14ac:dyDescent="0.2">
      <c r="A1304" t="str">
        <f>IF(Sheet1!$F2548 = "successful", "successful", 0)</f>
        <v>successful</v>
      </c>
      <c r="B1304">
        <f>Sheet1!L2548</f>
        <v>65</v>
      </c>
    </row>
    <row r="1305" spans="1:2" x14ac:dyDescent="0.2">
      <c r="A1305" t="str">
        <f>IF(Sheet1!$F2549 = "successful", "successful", 0)</f>
        <v>successful</v>
      </c>
      <c r="B1305">
        <f>Sheet1!L2549</f>
        <v>134</v>
      </c>
    </row>
    <row r="1306" spans="1:2" x14ac:dyDescent="0.2">
      <c r="A1306" t="str">
        <f>IF(Sheet1!$F2550 = "successful", "successful", 0)</f>
        <v>successful</v>
      </c>
      <c r="B1306">
        <f>Sheet1!L2550</f>
        <v>37</v>
      </c>
    </row>
    <row r="1307" spans="1:2" x14ac:dyDescent="0.2">
      <c r="A1307" t="str">
        <f>IF(Sheet1!$F2551 = "successful", "successful", 0)</f>
        <v>successful</v>
      </c>
      <c r="B1307">
        <f>Sheet1!L2551</f>
        <v>37</v>
      </c>
    </row>
    <row r="1308" spans="1:2" x14ac:dyDescent="0.2">
      <c r="A1308" t="str">
        <f>IF(Sheet1!$F2552 = "successful", "successful", 0)</f>
        <v>successful</v>
      </c>
      <c r="B1308">
        <f>Sheet1!L2552</f>
        <v>150</v>
      </c>
    </row>
    <row r="1309" spans="1:2" x14ac:dyDescent="0.2">
      <c r="A1309" t="str">
        <f>IF(Sheet1!$F2553 = "successful", "successful", 0)</f>
        <v>successful</v>
      </c>
      <c r="B1309">
        <f>Sheet1!L2553</f>
        <v>56</v>
      </c>
    </row>
    <row r="1310" spans="1:2" x14ac:dyDescent="0.2">
      <c r="A1310" t="str">
        <f>IF(Sheet1!$F2554 = "successful", "successful", 0)</f>
        <v>successful</v>
      </c>
      <c r="B1310">
        <f>Sheet1!L2554</f>
        <v>18</v>
      </c>
    </row>
    <row r="1311" spans="1:2" x14ac:dyDescent="0.2">
      <c r="A1311" t="str">
        <f>IF(Sheet1!$F2555 = "successful", "successful", 0)</f>
        <v>successful</v>
      </c>
      <c r="B1311">
        <f>Sheet1!L2555</f>
        <v>60</v>
      </c>
    </row>
    <row r="1312" spans="1:2" x14ac:dyDescent="0.2">
      <c r="A1312" t="str">
        <f>IF(Sheet1!$F2556 = "successful", "successful", 0)</f>
        <v>successful</v>
      </c>
      <c r="B1312">
        <f>Sheet1!L2556</f>
        <v>67</v>
      </c>
    </row>
    <row r="1313" spans="1:2" x14ac:dyDescent="0.2">
      <c r="A1313" t="str">
        <f>IF(Sheet1!$F2557 = "successful", "successful", 0)</f>
        <v>successful</v>
      </c>
      <c r="B1313">
        <f>Sheet1!L2557</f>
        <v>35</v>
      </c>
    </row>
    <row r="1314" spans="1:2" x14ac:dyDescent="0.2">
      <c r="A1314" t="str">
        <f>IF(Sheet1!$F2558 = "successful", "successful", 0)</f>
        <v>successful</v>
      </c>
      <c r="B1314">
        <f>Sheet1!L2558</f>
        <v>34</v>
      </c>
    </row>
    <row r="1315" spans="1:2" x14ac:dyDescent="0.2">
      <c r="A1315" t="str">
        <f>IF(Sheet1!$F2559 = "successful", "successful", 0)</f>
        <v>successful</v>
      </c>
      <c r="B1315">
        <f>Sheet1!L2559</f>
        <v>36</v>
      </c>
    </row>
    <row r="1316" spans="1:2" x14ac:dyDescent="0.2">
      <c r="A1316" t="str">
        <f>IF(Sheet1!$F2560 = "successful", "successful", 0)</f>
        <v>successful</v>
      </c>
      <c r="B1316">
        <f>Sheet1!L2560</f>
        <v>18</v>
      </c>
    </row>
    <row r="1317" spans="1:2" x14ac:dyDescent="0.2">
      <c r="A1317" t="str">
        <f>IF(Sheet1!$F2561 = "successful", "successful", 0)</f>
        <v>successful</v>
      </c>
      <c r="B1317">
        <f>Sheet1!L2561</f>
        <v>25</v>
      </c>
    </row>
    <row r="1318" spans="1:2" x14ac:dyDescent="0.2">
      <c r="A1318" t="str">
        <f>IF(Sheet1!$F2562 = "successful", "successful", 0)</f>
        <v>successful</v>
      </c>
      <c r="B1318">
        <f>Sheet1!L2562</f>
        <v>21</v>
      </c>
    </row>
    <row r="1319" spans="1:2" x14ac:dyDescent="0.2">
      <c r="A1319" t="str">
        <f>IF(Sheet1!$F2603 = "successful", "successful", 0)</f>
        <v>successful</v>
      </c>
      <c r="B1319">
        <f>Sheet1!L2603</f>
        <v>151</v>
      </c>
    </row>
    <row r="1320" spans="1:2" x14ac:dyDescent="0.2">
      <c r="A1320" t="str">
        <f>IF(Sheet1!$F2604 = "successful", "successful", 0)</f>
        <v>successful</v>
      </c>
      <c r="B1320">
        <f>Sheet1!L2604</f>
        <v>489</v>
      </c>
    </row>
    <row r="1321" spans="1:2" x14ac:dyDescent="0.2">
      <c r="A1321" t="str">
        <f>IF(Sheet1!$F2605 = "successful", "successful", 0)</f>
        <v>successful</v>
      </c>
      <c r="B1321">
        <f>Sheet1!L2605</f>
        <v>50</v>
      </c>
    </row>
    <row r="1322" spans="1:2" x14ac:dyDescent="0.2">
      <c r="A1322" t="str">
        <f>IF(Sheet1!$F2606 = "successful", "successful", 0)</f>
        <v>successful</v>
      </c>
      <c r="B1322">
        <f>Sheet1!L2606</f>
        <v>321</v>
      </c>
    </row>
    <row r="1323" spans="1:2" x14ac:dyDescent="0.2">
      <c r="A1323" t="str">
        <f>IF(Sheet1!$F2607 = "successful", "successful", 0)</f>
        <v>successful</v>
      </c>
      <c r="B1323">
        <f>Sheet1!L2607</f>
        <v>1762</v>
      </c>
    </row>
    <row r="1324" spans="1:2" x14ac:dyDescent="0.2">
      <c r="A1324" t="str">
        <f>IF(Sheet1!$F2608 = "successful", "successful", 0)</f>
        <v>successful</v>
      </c>
      <c r="B1324">
        <f>Sheet1!L2608</f>
        <v>385</v>
      </c>
    </row>
    <row r="1325" spans="1:2" x14ac:dyDescent="0.2">
      <c r="A1325" t="str">
        <f>IF(Sheet1!$F2609 = "successful", "successful", 0)</f>
        <v>successful</v>
      </c>
      <c r="B1325">
        <f>Sheet1!L2609</f>
        <v>398</v>
      </c>
    </row>
    <row r="1326" spans="1:2" x14ac:dyDescent="0.2">
      <c r="A1326" t="str">
        <f>IF(Sheet1!$F2610 = "successful", "successful", 0)</f>
        <v>successful</v>
      </c>
      <c r="B1326">
        <f>Sheet1!L2610</f>
        <v>304</v>
      </c>
    </row>
    <row r="1327" spans="1:2" x14ac:dyDescent="0.2">
      <c r="A1327" t="str">
        <f>IF(Sheet1!$F2611 = "successful", "successful", 0)</f>
        <v>successful</v>
      </c>
      <c r="B1327">
        <f>Sheet1!L2611</f>
        <v>676</v>
      </c>
    </row>
    <row r="1328" spans="1:2" x14ac:dyDescent="0.2">
      <c r="A1328" t="str">
        <f>IF(Sheet1!$F2612 = "successful", "successful", 0)</f>
        <v>successful</v>
      </c>
      <c r="B1328">
        <f>Sheet1!L2612</f>
        <v>577</v>
      </c>
    </row>
    <row r="1329" spans="1:2" x14ac:dyDescent="0.2">
      <c r="A1329" t="str">
        <f>IF(Sheet1!$F2613 = "successful", "successful", 0)</f>
        <v>successful</v>
      </c>
      <c r="B1329">
        <f>Sheet1!L2613</f>
        <v>3663</v>
      </c>
    </row>
    <row r="1330" spans="1:2" x14ac:dyDescent="0.2">
      <c r="A1330" t="str">
        <f>IF(Sheet1!$F2614 = "successful", "successful", 0)</f>
        <v>successful</v>
      </c>
      <c r="B1330">
        <f>Sheet1!L2614</f>
        <v>294</v>
      </c>
    </row>
    <row r="1331" spans="1:2" x14ac:dyDescent="0.2">
      <c r="A1331" t="str">
        <f>IF(Sheet1!$F2615 = "successful", "successful", 0)</f>
        <v>successful</v>
      </c>
      <c r="B1331">
        <f>Sheet1!L2615</f>
        <v>28</v>
      </c>
    </row>
    <row r="1332" spans="1:2" x14ac:dyDescent="0.2">
      <c r="A1332" t="str">
        <f>IF(Sheet1!$F2616 = "successful", "successful", 0)</f>
        <v>successful</v>
      </c>
      <c r="B1332">
        <f>Sheet1!L2616</f>
        <v>100</v>
      </c>
    </row>
    <row r="1333" spans="1:2" x14ac:dyDescent="0.2">
      <c r="A1333" t="str">
        <f>IF(Sheet1!$F2617 = "successful", "successful", 0)</f>
        <v>successful</v>
      </c>
      <c r="B1333">
        <f>Sheet1!L2617</f>
        <v>72</v>
      </c>
    </row>
    <row r="1334" spans="1:2" x14ac:dyDescent="0.2">
      <c r="A1334" t="str">
        <f>IF(Sheet1!$F2618 = "successful", "successful", 0)</f>
        <v>successful</v>
      </c>
      <c r="B1334">
        <f>Sheet1!L2618</f>
        <v>238</v>
      </c>
    </row>
    <row r="1335" spans="1:2" x14ac:dyDescent="0.2">
      <c r="A1335" t="str">
        <f>IF(Sheet1!$F2619 = "successful", "successful", 0)</f>
        <v>successful</v>
      </c>
      <c r="B1335">
        <f>Sheet1!L2619</f>
        <v>159</v>
      </c>
    </row>
    <row r="1336" spans="1:2" x14ac:dyDescent="0.2">
      <c r="A1336" t="str">
        <f>IF(Sheet1!$F2620 = "successful", "successful", 0)</f>
        <v>successful</v>
      </c>
      <c r="B1336">
        <f>Sheet1!L2620</f>
        <v>77</v>
      </c>
    </row>
    <row r="1337" spans="1:2" x14ac:dyDescent="0.2">
      <c r="A1337" t="str">
        <f>IF(Sheet1!$F2621 = "successful", "successful", 0)</f>
        <v>successful</v>
      </c>
      <c r="B1337">
        <f>Sheet1!L2621</f>
        <v>53</v>
      </c>
    </row>
    <row r="1338" spans="1:2" x14ac:dyDescent="0.2">
      <c r="A1338" t="str">
        <f>IF(Sheet1!$F2622 = "successful", "successful", 0)</f>
        <v>successful</v>
      </c>
      <c r="B1338">
        <f>Sheet1!L2622</f>
        <v>1251</v>
      </c>
    </row>
    <row r="1339" spans="1:2" x14ac:dyDescent="0.2">
      <c r="A1339" t="str">
        <f>IF(Sheet1!$F2623 = "successful", "successful", 0)</f>
        <v>successful</v>
      </c>
      <c r="B1339">
        <f>Sheet1!L2623</f>
        <v>465</v>
      </c>
    </row>
    <row r="1340" spans="1:2" x14ac:dyDescent="0.2">
      <c r="A1340" t="str">
        <f>IF(Sheet1!$F2624 = "successful", "successful", 0)</f>
        <v>successful</v>
      </c>
      <c r="B1340">
        <f>Sheet1!L2624</f>
        <v>74</v>
      </c>
    </row>
    <row r="1341" spans="1:2" x14ac:dyDescent="0.2">
      <c r="A1341" t="str">
        <f>IF(Sheet1!$F2625 = "successful", "successful", 0)</f>
        <v>successful</v>
      </c>
      <c r="B1341">
        <f>Sheet1!L2625</f>
        <v>62</v>
      </c>
    </row>
    <row r="1342" spans="1:2" x14ac:dyDescent="0.2">
      <c r="A1342" t="str">
        <f>IF(Sheet1!$F2626 = "successful", "successful", 0)</f>
        <v>successful</v>
      </c>
      <c r="B1342">
        <f>Sheet1!L2626</f>
        <v>3468</v>
      </c>
    </row>
    <row r="1343" spans="1:2" x14ac:dyDescent="0.2">
      <c r="A1343" t="str">
        <f>IF(Sheet1!$F2627 = "successful", "successful", 0)</f>
        <v>successful</v>
      </c>
      <c r="B1343">
        <f>Sheet1!L2627</f>
        <v>52</v>
      </c>
    </row>
    <row r="1344" spans="1:2" x14ac:dyDescent="0.2">
      <c r="A1344" t="str">
        <f>IF(Sheet1!$F2628 = "successful", "successful", 0)</f>
        <v>successful</v>
      </c>
      <c r="B1344">
        <f>Sheet1!L2628</f>
        <v>50</v>
      </c>
    </row>
    <row r="1345" spans="1:2" x14ac:dyDescent="0.2">
      <c r="A1345" t="str">
        <f>IF(Sheet1!$F2629 = "successful", "successful", 0)</f>
        <v>successful</v>
      </c>
      <c r="B1345">
        <f>Sheet1!L2629</f>
        <v>45</v>
      </c>
    </row>
    <row r="1346" spans="1:2" x14ac:dyDescent="0.2">
      <c r="A1346" t="str">
        <f>IF(Sheet1!$F2630 = "successful", "successful", 0)</f>
        <v>successful</v>
      </c>
      <c r="B1346">
        <f>Sheet1!L2630</f>
        <v>21</v>
      </c>
    </row>
    <row r="1347" spans="1:2" x14ac:dyDescent="0.2">
      <c r="A1347" t="str">
        <f>IF(Sheet1!$F2631 = "successful", "successful", 0)</f>
        <v>successful</v>
      </c>
      <c r="B1347">
        <f>Sheet1!L2631</f>
        <v>100</v>
      </c>
    </row>
    <row r="1348" spans="1:2" x14ac:dyDescent="0.2">
      <c r="A1348" t="str">
        <f>IF(Sheet1!$F2632 = "successful", "successful", 0)</f>
        <v>successful</v>
      </c>
      <c r="B1348">
        <f>Sheet1!L2632</f>
        <v>81</v>
      </c>
    </row>
    <row r="1349" spans="1:2" x14ac:dyDescent="0.2">
      <c r="A1349" t="str">
        <f>IF(Sheet1!$F2633 = "successful", "successful", 0)</f>
        <v>successful</v>
      </c>
      <c r="B1349">
        <f>Sheet1!L2633</f>
        <v>286</v>
      </c>
    </row>
    <row r="1350" spans="1:2" x14ac:dyDescent="0.2">
      <c r="A1350" t="str">
        <f>IF(Sheet1!$F2634 = "successful", "successful", 0)</f>
        <v>successful</v>
      </c>
      <c r="B1350">
        <f>Sheet1!L2634</f>
        <v>42</v>
      </c>
    </row>
    <row r="1351" spans="1:2" x14ac:dyDescent="0.2">
      <c r="A1351" t="str">
        <f>IF(Sheet1!$F2635 = "successful", "successful", 0)</f>
        <v>successful</v>
      </c>
      <c r="B1351">
        <f>Sheet1!L2635</f>
        <v>199</v>
      </c>
    </row>
    <row r="1352" spans="1:2" x14ac:dyDescent="0.2">
      <c r="A1352" t="str">
        <f>IF(Sheet1!$F2636 = "successful", "successful", 0)</f>
        <v>successful</v>
      </c>
      <c r="B1352">
        <f>Sheet1!L2636</f>
        <v>25</v>
      </c>
    </row>
    <row r="1353" spans="1:2" x14ac:dyDescent="0.2">
      <c r="A1353" t="str">
        <f>IF(Sheet1!$F2637 = "successful", "successful", 0)</f>
        <v>successful</v>
      </c>
      <c r="B1353">
        <f>Sheet1!L2637</f>
        <v>84</v>
      </c>
    </row>
    <row r="1354" spans="1:2" x14ac:dyDescent="0.2">
      <c r="A1354" t="str">
        <f>IF(Sheet1!$F2638 = "successful", "successful", 0)</f>
        <v>successful</v>
      </c>
      <c r="B1354">
        <f>Sheet1!L2638</f>
        <v>50</v>
      </c>
    </row>
    <row r="1355" spans="1:2" x14ac:dyDescent="0.2">
      <c r="A1355" t="str">
        <f>IF(Sheet1!$F2639 = "successful", "successful", 0)</f>
        <v>successful</v>
      </c>
      <c r="B1355">
        <f>Sheet1!L2639</f>
        <v>26</v>
      </c>
    </row>
    <row r="1356" spans="1:2" x14ac:dyDescent="0.2">
      <c r="A1356" t="str">
        <f>IF(Sheet1!$F2640 = "successful", "successful", 0)</f>
        <v>successful</v>
      </c>
      <c r="B1356">
        <f>Sheet1!L2640</f>
        <v>14</v>
      </c>
    </row>
    <row r="1357" spans="1:2" x14ac:dyDescent="0.2">
      <c r="A1357" t="str">
        <f>IF(Sheet1!$F2641 = "successful", "successful", 0)</f>
        <v>successful</v>
      </c>
      <c r="B1357">
        <f>Sheet1!L2641</f>
        <v>49</v>
      </c>
    </row>
    <row r="1358" spans="1:2" x14ac:dyDescent="0.2">
      <c r="A1358" t="str">
        <f>IF(Sheet1!$F2642 = "successful", "successful", 0)</f>
        <v>successful</v>
      </c>
      <c r="B1358">
        <f>Sheet1!L2642</f>
        <v>69</v>
      </c>
    </row>
    <row r="1359" spans="1:2" x14ac:dyDescent="0.2">
      <c r="A1359" t="str">
        <f>IF(Sheet1!$F2663 = "successful", "successful", 0)</f>
        <v>successful</v>
      </c>
      <c r="B1359">
        <f>Sheet1!L2663</f>
        <v>60</v>
      </c>
    </row>
    <row r="1360" spans="1:2" x14ac:dyDescent="0.2">
      <c r="A1360" t="str">
        <f>IF(Sheet1!$F2664 = "successful", "successful", 0)</f>
        <v>successful</v>
      </c>
      <c r="B1360">
        <f>Sheet1!L2664</f>
        <v>80</v>
      </c>
    </row>
    <row r="1361" spans="1:2" x14ac:dyDescent="0.2">
      <c r="A1361" t="str">
        <f>IF(Sheet1!$F2665 = "successful", "successful", 0)</f>
        <v>successful</v>
      </c>
      <c r="B1361">
        <f>Sheet1!L2665</f>
        <v>56</v>
      </c>
    </row>
    <row r="1362" spans="1:2" x14ac:dyDescent="0.2">
      <c r="A1362" t="str">
        <f>IF(Sheet1!$F2666 = "successful", "successful", 0)</f>
        <v>successful</v>
      </c>
      <c r="B1362">
        <f>Sheet1!L2666</f>
        <v>104</v>
      </c>
    </row>
    <row r="1363" spans="1:2" x14ac:dyDescent="0.2">
      <c r="A1363" t="str">
        <f>IF(Sheet1!$F2667 = "successful", "successful", 0)</f>
        <v>successful</v>
      </c>
      <c r="B1363">
        <f>Sheet1!L2667</f>
        <v>46</v>
      </c>
    </row>
    <row r="1364" spans="1:2" x14ac:dyDescent="0.2">
      <c r="A1364" t="str">
        <f>IF(Sheet1!$F2668 = "successful", "successful", 0)</f>
        <v>successful</v>
      </c>
      <c r="B1364">
        <f>Sheet1!L2668</f>
        <v>206</v>
      </c>
    </row>
    <row r="1365" spans="1:2" x14ac:dyDescent="0.2">
      <c r="A1365" t="str">
        <f>IF(Sheet1!$F2669 = "successful", "successful", 0)</f>
        <v>successful</v>
      </c>
      <c r="B1365">
        <f>Sheet1!L2669</f>
        <v>18</v>
      </c>
    </row>
    <row r="1366" spans="1:2" x14ac:dyDescent="0.2">
      <c r="A1366" t="str">
        <f>IF(Sheet1!$F2670 = "successful", "successful", 0)</f>
        <v>successful</v>
      </c>
      <c r="B1366">
        <f>Sheet1!L2670</f>
        <v>28</v>
      </c>
    </row>
    <row r="1367" spans="1:2" x14ac:dyDescent="0.2">
      <c r="A1367" t="str">
        <f>IF(Sheet1!$F2671 = "successful", "successful", 0)</f>
        <v>successful</v>
      </c>
      <c r="B1367">
        <f>Sheet1!L2671</f>
        <v>11</v>
      </c>
    </row>
    <row r="1368" spans="1:2" x14ac:dyDescent="0.2">
      <c r="A1368" t="str">
        <f>IF(Sheet1!$F2708 = "successful", "successful", 0)</f>
        <v>successful</v>
      </c>
      <c r="B1368">
        <f>Sheet1!L2708</f>
        <v>263</v>
      </c>
    </row>
    <row r="1369" spans="1:2" x14ac:dyDescent="0.2">
      <c r="A1369" t="str">
        <f>IF(Sheet1!$F2709 = "successful", "successful", 0)</f>
        <v>successful</v>
      </c>
      <c r="B1369">
        <f>Sheet1!L2709</f>
        <v>394</v>
      </c>
    </row>
    <row r="1370" spans="1:2" x14ac:dyDescent="0.2">
      <c r="A1370" t="str">
        <f>IF(Sheet1!$F2710 = "successful", "successful", 0)</f>
        <v>successful</v>
      </c>
      <c r="B1370">
        <f>Sheet1!L2710</f>
        <v>1049</v>
      </c>
    </row>
    <row r="1371" spans="1:2" x14ac:dyDescent="0.2">
      <c r="A1371" t="str">
        <f>IF(Sheet1!$F2711 = "successful", "successful", 0)</f>
        <v>successful</v>
      </c>
      <c r="B1371">
        <f>Sheet1!L2711</f>
        <v>308</v>
      </c>
    </row>
    <row r="1372" spans="1:2" x14ac:dyDescent="0.2">
      <c r="A1372" t="str">
        <f>IF(Sheet1!$F2712 = "successful", "successful", 0)</f>
        <v>successful</v>
      </c>
      <c r="B1372">
        <f>Sheet1!L2712</f>
        <v>1088</v>
      </c>
    </row>
    <row r="1373" spans="1:2" x14ac:dyDescent="0.2">
      <c r="A1373" t="str">
        <f>IF(Sheet1!$F2713 = "successful", "successful", 0)</f>
        <v>successful</v>
      </c>
      <c r="B1373">
        <f>Sheet1!L2713</f>
        <v>73</v>
      </c>
    </row>
    <row r="1374" spans="1:2" x14ac:dyDescent="0.2">
      <c r="A1374" t="str">
        <f>IF(Sheet1!$F2714 = "successful", "successful", 0)</f>
        <v>successful</v>
      </c>
      <c r="B1374">
        <f>Sheet1!L2714</f>
        <v>143</v>
      </c>
    </row>
    <row r="1375" spans="1:2" x14ac:dyDescent="0.2">
      <c r="A1375" t="str">
        <f>IF(Sheet1!$F2715 = "successful", "successful", 0)</f>
        <v>successful</v>
      </c>
      <c r="B1375">
        <f>Sheet1!L2715</f>
        <v>1420</v>
      </c>
    </row>
    <row r="1376" spans="1:2" x14ac:dyDescent="0.2">
      <c r="A1376" t="str">
        <f>IF(Sheet1!$F2716 = "successful", "successful", 0)</f>
        <v>successful</v>
      </c>
      <c r="B1376">
        <f>Sheet1!L2716</f>
        <v>305</v>
      </c>
    </row>
    <row r="1377" spans="1:2" x14ac:dyDescent="0.2">
      <c r="A1377" t="str">
        <f>IF(Sheet1!$F2717 = "successful", "successful", 0)</f>
        <v>successful</v>
      </c>
      <c r="B1377">
        <f>Sheet1!L2717</f>
        <v>551</v>
      </c>
    </row>
    <row r="1378" spans="1:2" x14ac:dyDescent="0.2">
      <c r="A1378" t="str">
        <f>IF(Sheet1!$F2718 = "successful", "successful", 0)</f>
        <v>successful</v>
      </c>
      <c r="B1378">
        <f>Sheet1!L2718</f>
        <v>187</v>
      </c>
    </row>
    <row r="1379" spans="1:2" x14ac:dyDescent="0.2">
      <c r="A1379" t="str">
        <f>IF(Sheet1!$F2719 = "successful", "successful", 0)</f>
        <v>successful</v>
      </c>
      <c r="B1379">
        <f>Sheet1!L2719</f>
        <v>325</v>
      </c>
    </row>
    <row r="1380" spans="1:2" x14ac:dyDescent="0.2">
      <c r="A1380" t="str">
        <f>IF(Sheet1!$F2720 = "successful", "successful", 0)</f>
        <v>successful</v>
      </c>
      <c r="B1380">
        <f>Sheet1!L2720</f>
        <v>148</v>
      </c>
    </row>
    <row r="1381" spans="1:2" x14ac:dyDescent="0.2">
      <c r="A1381" t="str">
        <f>IF(Sheet1!$F2721 = "successful", "successful", 0)</f>
        <v>successful</v>
      </c>
      <c r="B1381">
        <f>Sheet1!L2721</f>
        <v>69</v>
      </c>
    </row>
    <row r="1382" spans="1:2" x14ac:dyDescent="0.2">
      <c r="A1382" t="str">
        <f>IF(Sheet1!$F2722 = "successful", "successful", 0)</f>
        <v>successful</v>
      </c>
      <c r="B1382">
        <f>Sheet1!L2722</f>
        <v>173</v>
      </c>
    </row>
    <row r="1383" spans="1:2" x14ac:dyDescent="0.2">
      <c r="A1383" t="str">
        <f>IF(Sheet1!$F2723 = "successful", "successful", 0)</f>
        <v>successful</v>
      </c>
      <c r="B1383">
        <f>Sheet1!L2723</f>
        <v>269</v>
      </c>
    </row>
    <row r="1384" spans="1:2" x14ac:dyDescent="0.2">
      <c r="A1384" t="str">
        <f>IF(Sheet1!$F2724 = "successful", "successful", 0)</f>
        <v>successful</v>
      </c>
      <c r="B1384">
        <f>Sheet1!L2724</f>
        <v>185</v>
      </c>
    </row>
    <row r="1385" spans="1:2" x14ac:dyDescent="0.2">
      <c r="A1385" t="str">
        <f>IF(Sheet1!$F2725 = "successful", "successful", 0)</f>
        <v>successful</v>
      </c>
      <c r="B1385">
        <f>Sheet1!L2725</f>
        <v>176</v>
      </c>
    </row>
    <row r="1386" spans="1:2" x14ac:dyDescent="0.2">
      <c r="A1386" t="str">
        <f>IF(Sheet1!$F2726 = "successful", "successful", 0)</f>
        <v>successful</v>
      </c>
      <c r="B1386">
        <f>Sheet1!L2726</f>
        <v>1019</v>
      </c>
    </row>
    <row r="1387" spans="1:2" x14ac:dyDescent="0.2">
      <c r="A1387" t="str">
        <f>IF(Sheet1!$F2727 = "successful", "successful", 0)</f>
        <v>successful</v>
      </c>
      <c r="B1387">
        <f>Sheet1!L2727</f>
        <v>113</v>
      </c>
    </row>
    <row r="1388" spans="1:2" x14ac:dyDescent="0.2">
      <c r="A1388" t="str">
        <f>IF(Sheet1!$F2728 = "successful", "successful", 0)</f>
        <v>successful</v>
      </c>
      <c r="B1388">
        <f>Sheet1!L2728</f>
        <v>404</v>
      </c>
    </row>
    <row r="1389" spans="1:2" x14ac:dyDescent="0.2">
      <c r="A1389" t="str">
        <f>IF(Sheet1!$F2729 = "successful", "successful", 0)</f>
        <v>successful</v>
      </c>
      <c r="B1389">
        <f>Sheet1!L2729</f>
        <v>707</v>
      </c>
    </row>
    <row r="1390" spans="1:2" x14ac:dyDescent="0.2">
      <c r="A1390" t="str">
        <f>IF(Sheet1!$F2730 = "successful", "successful", 0)</f>
        <v>successful</v>
      </c>
      <c r="B1390">
        <f>Sheet1!L2730</f>
        <v>392</v>
      </c>
    </row>
    <row r="1391" spans="1:2" x14ac:dyDescent="0.2">
      <c r="A1391" t="str">
        <f>IF(Sheet1!$F2731 = "successful", "successful", 0)</f>
        <v>successful</v>
      </c>
      <c r="B1391">
        <f>Sheet1!L2731</f>
        <v>23</v>
      </c>
    </row>
    <row r="1392" spans="1:2" x14ac:dyDescent="0.2">
      <c r="A1392" t="str">
        <f>IF(Sheet1!$F2732 = "successful", "successful", 0)</f>
        <v>successful</v>
      </c>
      <c r="B1392">
        <f>Sheet1!L2732</f>
        <v>682</v>
      </c>
    </row>
    <row r="1393" spans="1:2" x14ac:dyDescent="0.2">
      <c r="A1393" t="str">
        <f>IF(Sheet1!$F2733 = "successful", "successful", 0)</f>
        <v>successful</v>
      </c>
      <c r="B1393">
        <f>Sheet1!L2733</f>
        <v>37</v>
      </c>
    </row>
    <row r="1394" spans="1:2" x14ac:dyDescent="0.2">
      <c r="A1394" t="str">
        <f>IF(Sheet1!$F2734 = "successful", "successful", 0)</f>
        <v>successful</v>
      </c>
      <c r="B1394">
        <f>Sheet1!L2734</f>
        <v>146</v>
      </c>
    </row>
    <row r="1395" spans="1:2" x14ac:dyDescent="0.2">
      <c r="A1395" t="str">
        <f>IF(Sheet1!$F2735 = "successful", "successful", 0)</f>
        <v>successful</v>
      </c>
      <c r="B1395">
        <f>Sheet1!L2735</f>
        <v>119</v>
      </c>
    </row>
    <row r="1396" spans="1:2" x14ac:dyDescent="0.2">
      <c r="A1396" t="str">
        <f>IF(Sheet1!$F2736 = "successful", "successful", 0)</f>
        <v>successful</v>
      </c>
      <c r="B1396">
        <f>Sheet1!L2736</f>
        <v>163</v>
      </c>
    </row>
    <row r="1397" spans="1:2" x14ac:dyDescent="0.2">
      <c r="A1397" t="str">
        <f>IF(Sheet1!$F2737 = "successful", "successful", 0)</f>
        <v>successful</v>
      </c>
      <c r="B1397">
        <f>Sheet1!L2737</f>
        <v>339</v>
      </c>
    </row>
    <row r="1398" spans="1:2" x14ac:dyDescent="0.2">
      <c r="A1398" t="str">
        <f>IF(Sheet1!$F2738 = "successful", "successful", 0)</f>
        <v>successful</v>
      </c>
      <c r="B1398">
        <f>Sheet1!L2738</f>
        <v>58</v>
      </c>
    </row>
    <row r="1399" spans="1:2" x14ac:dyDescent="0.2">
      <c r="A1399" t="str">
        <f>IF(Sheet1!$F2739 = "successful", "successful", 0)</f>
        <v>successful</v>
      </c>
      <c r="B1399">
        <f>Sheet1!L2739</f>
        <v>456</v>
      </c>
    </row>
    <row r="1400" spans="1:2" x14ac:dyDescent="0.2">
      <c r="A1400" t="str">
        <f>IF(Sheet1!$F2740 = "successful", "successful", 0)</f>
        <v>successful</v>
      </c>
      <c r="B1400">
        <f>Sheet1!L2740</f>
        <v>15</v>
      </c>
    </row>
    <row r="1401" spans="1:2" x14ac:dyDescent="0.2">
      <c r="A1401" t="str">
        <f>IF(Sheet1!$F2741 = "successful", "successful", 0)</f>
        <v>successful</v>
      </c>
      <c r="B1401">
        <f>Sheet1!L2741</f>
        <v>191</v>
      </c>
    </row>
    <row r="1402" spans="1:2" x14ac:dyDescent="0.2">
      <c r="A1402" t="str">
        <f>IF(Sheet1!$F2742 = "successful", "successful", 0)</f>
        <v>successful</v>
      </c>
      <c r="B1402">
        <f>Sheet1!L2742</f>
        <v>17</v>
      </c>
    </row>
    <row r="1403" spans="1:2" x14ac:dyDescent="0.2">
      <c r="A1403" t="str">
        <f>IF(Sheet1!$F2783 = "successful", "successful", 0)</f>
        <v>successful</v>
      </c>
      <c r="B1403">
        <f>Sheet1!L2783</f>
        <v>28</v>
      </c>
    </row>
    <row r="1404" spans="1:2" x14ac:dyDescent="0.2">
      <c r="A1404" t="str">
        <f>IF(Sheet1!$F2784 = "successful", "successful", 0)</f>
        <v>successful</v>
      </c>
      <c r="B1404">
        <f>Sheet1!L2784</f>
        <v>18</v>
      </c>
    </row>
    <row r="1405" spans="1:2" x14ac:dyDescent="0.2">
      <c r="A1405" t="str">
        <f>IF(Sheet1!$F2785 = "successful", "successful", 0)</f>
        <v>successful</v>
      </c>
      <c r="B1405">
        <f>Sheet1!L2785</f>
        <v>61</v>
      </c>
    </row>
    <row r="1406" spans="1:2" x14ac:dyDescent="0.2">
      <c r="A1406" t="str">
        <f>IF(Sheet1!$F2786 = "successful", "successful", 0)</f>
        <v>successful</v>
      </c>
      <c r="B1406">
        <f>Sheet1!L2786</f>
        <v>108</v>
      </c>
    </row>
    <row r="1407" spans="1:2" x14ac:dyDescent="0.2">
      <c r="A1407" t="str">
        <f>IF(Sheet1!$F2787 = "successful", "successful", 0)</f>
        <v>successful</v>
      </c>
      <c r="B1407">
        <f>Sheet1!L2787</f>
        <v>142</v>
      </c>
    </row>
    <row r="1408" spans="1:2" x14ac:dyDescent="0.2">
      <c r="A1408" t="str">
        <f>IF(Sheet1!$F2788 = "successful", "successful", 0)</f>
        <v>successful</v>
      </c>
      <c r="B1408">
        <f>Sheet1!L2788</f>
        <v>74</v>
      </c>
    </row>
    <row r="1409" spans="1:2" x14ac:dyDescent="0.2">
      <c r="A1409" t="str">
        <f>IF(Sheet1!$F2789 = "successful", "successful", 0)</f>
        <v>successful</v>
      </c>
      <c r="B1409">
        <f>Sheet1!L2789</f>
        <v>38</v>
      </c>
    </row>
    <row r="1410" spans="1:2" x14ac:dyDescent="0.2">
      <c r="A1410" t="str">
        <f>IF(Sheet1!$F2790 = "successful", "successful", 0)</f>
        <v>successful</v>
      </c>
      <c r="B1410">
        <f>Sheet1!L2790</f>
        <v>20</v>
      </c>
    </row>
    <row r="1411" spans="1:2" x14ac:dyDescent="0.2">
      <c r="A1411" t="str">
        <f>IF(Sheet1!$F2791 = "successful", "successful", 0)</f>
        <v>successful</v>
      </c>
      <c r="B1411">
        <f>Sheet1!L2791</f>
        <v>24</v>
      </c>
    </row>
    <row r="1412" spans="1:2" x14ac:dyDescent="0.2">
      <c r="A1412" t="str">
        <f>IF(Sheet1!$F2792 = "successful", "successful", 0)</f>
        <v>successful</v>
      </c>
      <c r="B1412">
        <f>Sheet1!L2792</f>
        <v>66</v>
      </c>
    </row>
    <row r="1413" spans="1:2" x14ac:dyDescent="0.2">
      <c r="A1413" t="str">
        <f>IF(Sheet1!$F2793 = "successful", "successful", 0)</f>
        <v>successful</v>
      </c>
      <c r="B1413">
        <f>Sheet1!L2793</f>
        <v>28</v>
      </c>
    </row>
    <row r="1414" spans="1:2" x14ac:dyDescent="0.2">
      <c r="A1414" t="str">
        <f>IF(Sheet1!$F2794 = "successful", "successful", 0)</f>
        <v>successful</v>
      </c>
      <c r="B1414">
        <f>Sheet1!L2794</f>
        <v>24</v>
      </c>
    </row>
    <row r="1415" spans="1:2" x14ac:dyDescent="0.2">
      <c r="A1415" t="str">
        <f>IF(Sheet1!$F2795 = "successful", "successful", 0)</f>
        <v>successful</v>
      </c>
      <c r="B1415">
        <f>Sheet1!L2795</f>
        <v>73</v>
      </c>
    </row>
    <row r="1416" spans="1:2" x14ac:dyDescent="0.2">
      <c r="A1416" t="str">
        <f>IF(Sheet1!$F2796 = "successful", "successful", 0)</f>
        <v>successful</v>
      </c>
      <c r="B1416">
        <f>Sheet1!L2796</f>
        <v>3</v>
      </c>
    </row>
    <row r="1417" spans="1:2" x14ac:dyDescent="0.2">
      <c r="A1417" t="str">
        <f>IF(Sheet1!$F2797 = "successful", "successful", 0)</f>
        <v>successful</v>
      </c>
      <c r="B1417">
        <f>Sheet1!L2797</f>
        <v>20</v>
      </c>
    </row>
    <row r="1418" spans="1:2" x14ac:dyDescent="0.2">
      <c r="A1418" t="str">
        <f>IF(Sheet1!$F2798 = "successful", "successful", 0)</f>
        <v>successful</v>
      </c>
      <c r="B1418">
        <f>Sheet1!L2798</f>
        <v>21</v>
      </c>
    </row>
    <row r="1419" spans="1:2" x14ac:dyDescent="0.2">
      <c r="A1419" t="str">
        <f>IF(Sheet1!$F2799 = "successful", "successful", 0)</f>
        <v>successful</v>
      </c>
      <c r="B1419">
        <f>Sheet1!L2799</f>
        <v>94</v>
      </c>
    </row>
    <row r="1420" spans="1:2" x14ac:dyDescent="0.2">
      <c r="A1420" t="str">
        <f>IF(Sheet1!$F2800 = "successful", "successful", 0)</f>
        <v>successful</v>
      </c>
      <c r="B1420">
        <f>Sheet1!L2800</f>
        <v>139</v>
      </c>
    </row>
    <row r="1421" spans="1:2" x14ac:dyDescent="0.2">
      <c r="A1421" t="str">
        <f>IF(Sheet1!$F2801 = "successful", "successful", 0)</f>
        <v>successful</v>
      </c>
      <c r="B1421">
        <f>Sheet1!L2801</f>
        <v>130</v>
      </c>
    </row>
    <row r="1422" spans="1:2" x14ac:dyDescent="0.2">
      <c r="A1422" t="str">
        <f>IF(Sheet1!$F2802 = "successful", "successful", 0)</f>
        <v>successful</v>
      </c>
      <c r="B1422">
        <f>Sheet1!L2802</f>
        <v>31</v>
      </c>
    </row>
    <row r="1423" spans="1:2" x14ac:dyDescent="0.2">
      <c r="A1423" t="str">
        <f>IF(Sheet1!$F2803 = "successful", "successful", 0)</f>
        <v>successful</v>
      </c>
      <c r="B1423">
        <f>Sheet1!L2803</f>
        <v>13</v>
      </c>
    </row>
    <row r="1424" spans="1:2" x14ac:dyDescent="0.2">
      <c r="A1424" t="str">
        <f>IF(Sheet1!$F2804 = "successful", "successful", 0)</f>
        <v>successful</v>
      </c>
      <c r="B1424">
        <f>Sheet1!L2804</f>
        <v>90</v>
      </c>
    </row>
    <row r="1425" spans="1:2" x14ac:dyDescent="0.2">
      <c r="A1425" t="str">
        <f>IF(Sheet1!$F2805 = "successful", "successful", 0)</f>
        <v>successful</v>
      </c>
      <c r="B1425">
        <f>Sheet1!L2805</f>
        <v>141</v>
      </c>
    </row>
    <row r="1426" spans="1:2" x14ac:dyDescent="0.2">
      <c r="A1426" t="str">
        <f>IF(Sheet1!$F2806 = "successful", "successful", 0)</f>
        <v>successful</v>
      </c>
      <c r="B1426">
        <f>Sheet1!L2806</f>
        <v>23</v>
      </c>
    </row>
    <row r="1427" spans="1:2" x14ac:dyDescent="0.2">
      <c r="A1427" t="str">
        <f>IF(Sheet1!$F2807 = "successful", "successful", 0)</f>
        <v>successful</v>
      </c>
      <c r="B1427">
        <f>Sheet1!L2807</f>
        <v>18</v>
      </c>
    </row>
    <row r="1428" spans="1:2" x14ac:dyDescent="0.2">
      <c r="A1428" t="str">
        <f>IF(Sheet1!$F2808 = "successful", "successful", 0)</f>
        <v>successful</v>
      </c>
      <c r="B1428">
        <f>Sheet1!L2808</f>
        <v>76</v>
      </c>
    </row>
    <row r="1429" spans="1:2" x14ac:dyDescent="0.2">
      <c r="A1429" t="str">
        <f>IF(Sheet1!$F2809 = "successful", "successful", 0)</f>
        <v>successful</v>
      </c>
      <c r="B1429">
        <f>Sheet1!L2809</f>
        <v>93</v>
      </c>
    </row>
    <row r="1430" spans="1:2" x14ac:dyDescent="0.2">
      <c r="A1430" t="str">
        <f>IF(Sheet1!$F2810 = "successful", "successful", 0)</f>
        <v>successful</v>
      </c>
      <c r="B1430">
        <f>Sheet1!L2810</f>
        <v>69</v>
      </c>
    </row>
    <row r="1431" spans="1:2" x14ac:dyDescent="0.2">
      <c r="A1431" t="str">
        <f>IF(Sheet1!$F2811 = "successful", "successful", 0)</f>
        <v>successful</v>
      </c>
      <c r="B1431">
        <f>Sheet1!L2811</f>
        <v>21</v>
      </c>
    </row>
    <row r="1432" spans="1:2" x14ac:dyDescent="0.2">
      <c r="A1432" t="str">
        <f>IF(Sheet1!$F2812 = "successful", "successful", 0)</f>
        <v>successful</v>
      </c>
      <c r="B1432">
        <f>Sheet1!L2812</f>
        <v>57</v>
      </c>
    </row>
    <row r="1433" spans="1:2" x14ac:dyDescent="0.2">
      <c r="A1433" t="str">
        <f>IF(Sheet1!$F2813 = "successful", "successful", 0)</f>
        <v>successful</v>
      </c>
      <c r="B1433">
        <f>Sheet1!L2813</f>
        <v>108</v>
      </c>
    </row>
    <row r="1434" spans="1:2" x14ac:dyDescent="0.2">
      <c r="A1434" t="str">
        <f>IF(Sheet1!$F2814 = "successful", "successful", 0)</f>
        <v>successful</v>
      </c>
      <c r="B1434">
        <f>Sheet1!L2814</f>
        <v>83</v>
      </c>
    </row>
    <row r="1435" spans="1:2" x14ac:dyDescent="0.2">
      <c r="A1435" t="str">
        <f>IF(Sheet1!$F2815 = "successful", "successful", 0)</f>
        <v>successful</v>
      </c>
      <c r="B1435">
        <f>Sheet1!L2815</f>
        <v>96</v>
      </c>
    </row>
    <row r="1436" spans="1:2" x14ac:dyDescent="0.2">
      <c r="A1436" t="str">
        <f>IF(Sheet1!$F2816 = "successful", "successful", 0)</f>
        <v>successful</v>
      </c>
      <c r="B1436">
        <f>Sheet1!L2816</f>
        <v>64</v>
      </c>
    </row>
    <row r="1437" spans="1:2" x14ac:dyDescent="0.2">
      <c r="A1437" t="str">
        <f>IF(Sheet1!$F2817 = "successful", "successful", 0)</f>
        <v>successful</v>
      </c>
      <c r="B1437">
        <f>Sheet1!L2817</f>
        <v>14</v>
      </c>
    </row>
    <row r="1438" spans="1:2" x14ac:dyDescent="0.2">
      <c r="A1438" t="str">
        <f>IF(Sheet1!$F2818 = "successful", "successful", 0)</f>
        <v>successful</v>
      </c>
      <c r="B1438">
        <f>Sheet1!L2818</f>
        <v>169</v>
      </c>
    </row>
    <row r="1439" spans="1:2" x14ac:dyDescent="0.2">
      <c r="A1439" t="str">
        <f>IF(Sheet1!$F2819 = "successful", "successful", 0)</f>
        <v>successful</v>
      </c>
      <c r="B1439">
        <f>Sheet1!L2819</f>
        <v>33</v>
      </c>
    </row>
    <row r="1440" spans="1:2" x14ac:dyDescent="0.2">
      <c r="A1440" t="str">
        <f>IF(Sheet1!$F2820 = "successful", "successful", 0)</f>
        <v>successful</v>
      </c>
      <c r="B1440">
        <f>Sheet1!L2820</f>
        <v>102</v>
      </c>
    </row>
    <row r="1441" spans="1:2" x14ac:dyDescent="0.2">
      <c r="A1441" t="str">
        <f>IF(Sheet1!$F2821 = "successful", "successful", 0)</f>
        <v>successful</v>
      </c>
      <c r="B1441">
        <f>Sheet1!L2821</f>
        <v>104</v>
      </c>
    </row>
    <row r="1442" spans="1:2" x14ac:dyDescent="0.2">
      <c r="A1442" t="str">
        <f>IF(Sheet1!$F2822 = "successful", "successful", 0)</f>
        <v>successful</v>
      </c>
      <c r="B1442">
        <f>Sheet1!L2822</f>
        <v>20</v>
      </c>
    </row>
    <row r="1443" spans="1:2" x14ac:dyDescent="0.2">
      <c r="A1443" t="str">
        <f>IF(Sheet1!$F2823 = "successful", "successful", 0)</f>
        <v>successful</v>
      </c>
      <c r="B1443">
        <f>Sheet1!L2823</f>
        <v>35</v>
      </c>
    </row>
    <row r="1444" spans="1:2" x14ac:dyDescent="0.2">
      <c r="A1444" t="str">
        <f>IF(Sheet1!$F2824 = "successful", "successful", 0)</f>
        <v>successful</v>
      </c>
      <c r="B1444">
        <f>Sheet1!L2824</f>
        <v>94</v>
      </c>
    </row>
    <row r="1445" spans="1:2" x14ac:dyDescent="0.2">
      <c r="A1445" t="str">
        <f>IF(Sheet1!$F2825 = "successful", "successful", 0)</f>
        <v>successful</v>
      </c>
      <c r="B1445">
        <f>Sheet1!L2825</f>
        <v>14</v>
      </c>
    </row>
    <row r="1446" spans="1:2" x14ac:dyDescent="0.2">
      <c r="A1446" t="str">
        <f>IF(Sheet1!$F2826 = "successful", "successful", 0)</f>
        <v>successful</v>
      </c>
      <c r="B1446">
        <f>Sheet1!L2826</f>
        <v>15</v>
      </c>
    </row>
    <row r="1447" spans="1:2" x14ac:dyDescent="0.2">
      <c r="A1447" t="str">
        <f>IF(Sheet1!$F2827 = "successful", "successful", 0)</f>
        <v>successful</v>
      </c>
      <c r="B1447">
        <f>Sheet1!L2827</f>
        <v>51</v>
      </c>
    </row>
    <row r="1448" spans="1:2" x14ac:dyDescent="0.2">
      <c r="A1448" t="str">
        <f>IF(Sheet1!$F2828 = "successful", "successful", 0)</f>
        <v>successful</v>
      </c>
      <c r="B1448">
        <f>Sheet1!L2828</f>
        <v>19</v>
      </c>
    </row>
    <row r="1449" spans="1:2" x14ac:dyDescent="0.2">
      <c r="A1449" t="str">
        <f>IF(Sheet1!$F2829 = "successful", "successful", 0)</f>
        <v>successful</v>
      </c>
      <c r="B1449">
        <f>Sheet1!L2829</f>
        <v>23</v>
      </c>
    </row>
    <row r="1450" spans="1:2" x14ac:dyDescent="0.2">
      <c r="A1450" t="str">
        <f>IF(Sheet1!$F2830 = "successful", "successful", 0)</f>
        <v>successful</v>
      </c>
      <c r="B1450">
        <f>Sheet1!L2830</f>
        <v>97</v>
      </c>
    </row>
    <row r="1451" spans="1:2" x14ac:dyDescent="0.2">
      <c r="A1451" t="str">
        <f>IF(Sheet1!$F2831 = "successful", "successful", 0)</f>
        <v>successful</v>
      </c>
      <c r="B1451">
        <f>Sheet1!L2831</f>
        <v>76</v>
      </c>
    </row>
    <row r="1452" spans="1:2" x14ac:dyDescent="0.2">
      <c r="A1452" t="str">
        <f>IF(Sheet1!$F2832 = "successful", "successful", 0)</f>
        <v>successful</v>
      </c>
      <c r="B1452">
        <f>Sheet1!L2832</f>
        <v>11</v>
      </c>
    </row>
    <row r="1453" spans="1:2" x14ac:dyDescent="0.2">
      <c r="A1453" t="str">
        <f>IF(Sheet1!$F2833 = "successful", "successful", 0)</f>
        <v>successful</v>
      </c>
      <c r="B1453">
        <f>Sheet1!L2833</f>
        <v>52</v>
      </c>
    </row>
    <row r="1454" spans="1:2" x14ac:dyDescent="0.2">
      <c r="A1454" t="str">
        <f>IF(Sheet1!$F2834 = "successful", "successful", 0)</f>
        <v>successful</v>
      </c>
      <c r="B1454">
        <f>Sheet1!L2834</f>
        <v>95</v>
      </c>
    </row>
    <row r="1455" spans="1:2" x14ac:dyDescent="0.2">
      <c r="A1455" t="str">
        <f>IF(Sheet1!$F2835 = "successful", "successful", 0)</f>
        <v>successful</v>
      </c>
      <c r="B1455">
        <f>Sheet1!L2835</f>
        <v>35</v>
      </c>
    </row>
    <row r="1456" spans="1:2" x14ac:dyDescent="0.2">
      <c r="A1456" t="str">
        <f>IF(Sheet1!$F2836 = "successful", "successful", 0)</f>
        <v>successful</v>
      </c>
      <c r="B1456">
        <f>Sheet1!L2836</f>
        <v>21</v>
      </c>
    </row>
    <row r="1457" spans="1:2" x14ac:dyDescent="0.2">
      <c r="A1457" t="str">
        <f>IF(Sheet1!$F2837 = "successful", "successful", 0)</f>
        <v>successful</v>
      </c>
      <c r="B1457">
        <f>Sheet1!L2837</f>
        <v>93</v>
      </c>
    </row>
    <row r="1458" spans="1:2" x14ac:dyDescent="0.2">
      <c r="A1458" t="str">
        <f>IF(Sheet1!$F2838 = "successful", "successful", 0)</f>
        <v>successful</v>
      </c>
      <c r="B1458">
        <f>Sheet1!L2838</f>
        <v>11</v>
      </c>
    </row>
    <row r="1459" spans="1:2" x14ac:dyDescent="0.2">
      <c r="A1459" t="str">
        <f>IF(Sheet1!$F2839 = "successful", "successful", 0)</f>
        <v>successful</v>
      </c>
      <c r="B1459">
        <f>Sheet1!L2839</f>
        <v>21</v>
      </c>
    </row>
    <row r="1460" spans="1:2" x14ac:dyDescent="0.2">
      <c r="A1460" t="str">
        <f>IF(Sheet1!$F2840 = "successful", "successful", 0)</f>
        <v>successful</v>
      </c>
      <c r="B1460">
        <f>Sheet1!L2840</f>
        <v>54</v>
      </c>
    </row>
    <row r="1461" spans="1:2" x14ac:dyDescent="0.2">
      <c r="A1461" t="str">
        <f>IF(Sheet1!$F2841 = "successful", "successful", 0)</f>
        <v>successful</v>
      </c>
      <c r="B1461">
        <f>Sheet1!L2841</f>
        <v>31</v>
      </c>
    </row>
    <row r="1462" spans="1:2" x14ac:dyDescent="0.2">
      <c r="A1462" t="str">
        <f>IF(Sheet1!$F2842 = "successful", "successful", 0)</f>
        <v>successful</v>
      </c>
      <c r="B1462">
        <f>Sheet1!L2842</f>
        <v>132</v>
      </c>
    </row>
    <row r="1463" spans="1:2" x14ac:dyDescent="0.2">
      <c r="A1463" t="str">
        <f>IF(Sheet1!$F2923 = "successful", "successful", 0)</f>
        <v>successful</v>
      </c>
      <c r="B1463">
        <f>Sheet1!L2923</f>
        <v>3</v>
      </c>
    </row>
    <row r="1464" spans="1:2" x14ac:dyDescent="0.2">
      <c r="A1464" t="str">
        <f>IF(Sheet1!$F2924 = "successful", "successful", 0)</f>
        <v>successful</v>
      </c>
      <c r="B1464">
        <f>Sheet1!L2924</f>
        <v>6</v>
      </c>
    </row>
    <row r="1465" spans="1:2" x14ac:dyDescent="0.2">
      <c r="A1465" t="str">
        <f>IF(Sheet1!$F2925 = "successful", "successful", 0)</f>
        <v>successful</v>
      </c>
      <c r="B1465">
        <f>Sheet1!L2925</f>
        <v>10</v>
      </c>
    </row>
    <row r="1466" spans="1:2" x14ac:dyDescent="0.2">
      <c r="A1466" t="str">
        <f>IF(Sheet1!$F2926 = "successful", "successful", 0)</f>
        <v>successful</v>
      </c>
      <c r="B1466">
        <f>Sheet1!L2926</f>
        <v>147</v>
      </c>
    </row>
    <row r="1467" spans="1:2" x14ac:dyDescent="0.2">
      <c r="A1467" t="str">
        <f>IF(Sheet1!$F2927 = "successful", "successful", 0)</f>
        <v>successful</v>
      </c>
      <c r="B1467">
        <f>Sheet1!L2927</f>
        <v>199</v>
      </c>
    </row>
    <row r="1468" spans="1:2" x14ac:dyDescent="0.2">
      <c r="A1468" t="str">
        <f>IF(Sheet1!$F2928 = "successful", "successful", 0)</f>
        <v>successful</v>
      </c>
      <c r="B1468">
        <f>Sheet1!L2928</f>
        <v>50</v>
      </c>
    </row>
    <row r="1469" spans="1:2" x14ac:dyDescent="0.2">
      <c r="A1469" t="str">
        <f>IF(Sheet1!$F2929 = "successful", "successful", 0)</f>
        <v>successful</v>
      </c>
      <c r="B1469">
        <f>Sheet1!L2929</f>
        <v>21</v>
      </c>
    </row>
    <row r="1470" spans="1:2" x14ac:dyDescent="0.2">
      <c r="A1470" t="str">
        <f>IF(Sheet1!$F2930 = "successful", "successful", 0)</f>
        <v>successful</v>
      </c>
      <c r="B1470">
        <f>Sheet1!L2930</f>
        <v>24</v>
      </c>
    </row>
    <row r="1471" spans="1:2" x14ac:dyDescent="0.2">
      <c r="A1471" t="str">
        <f>IF(Sheet1!$F2931 = "successful", "successful", 0)</f>
        <v>successful</v>
      </c>
      <c r="B1471">
        <f>Sheet1!L2931</f>
        <v>32</v>
      </c>
    </row>
    <row r="1472" spans="1:2" x14ac:dyDescent="0.2">
      <c r="A1472" t="str">
        <f>IF(Sheet1!$F2932 = "successful", "successful", 0)</f>
        <v>successful</v>
      </c>
      <c r="B1472">
        <f>Sheet1!L2932</f>
        <v>62</v>
      </c>
    </row>
    <row r="1473" spans="1:2" x14ac:dyDescent="0.2">
      <c r="A1473" t="str">
        <f>IF(Sheet1!$F2933 = "successful", "successful", 0)</f>
        <v>successful</v>
      </c>
      <c r="B1473">
        <f>Sheet1!L2933</f>
        <v>9</v>
      </c>
    </row>
    <row r="1474" spans="1:2" x14ac:dyDescent="0.2">
      <c r="A1474" t="str">
        <f>IF(Sheet1!$F2934 = "successful", "successful", 0)</f>
        <v>successful</v>
      </c>
      <c r="B1474">
        <f>Sheet1!L2934</f>
        <v>38</v>
      </c>
    </row>
    <row r="1475" spans="1:2" x14ac:dyDescent="0.2">
      <c r="A1475" t="str">
        <f>IF(Sheet1!$F2935 = "successful", "successful", 0)</f>
        <v>successful</v>
      </c>
      <c r="B1475">
        <f>Sheet1!L2935</f>
        <v>54</v>
      </c>
    </row>
    <row r="1476" spans="1:2" x14ac:dyDescent="0.2">
      <c r="A1476" t="str">
        <f>IF(Sheet1!$F2936 = "successful", "successful", 0)</f>
        <v>successful</v>
      </c>
      <c r="B1476">
        <f>Sheet1!L2936</f>
        <v>37</v>
      </c>
    </row>
    <row r="1477" spans="1:2" x14ac:dyDescent="0.2">
      <c r="A1477" t="str">
        <f>IF(Sheet1!$F2937 = "successful", "successful", 0)</f>
        <v>successful</v>
      </c>
      <c r="B1477">
        <f>Sheet1!L2937</f>
        <v>39</v>
      </c>
    </row>
    <row r="1478" spans="1:2" x14ac:dyDescent="0.2">
      <c r="A1478" t="str">
        <f>IF(Sheet1!$F2938 = "successful", "successful", 0)</f>
        <v>successful</v>
      </c>
      <c r="B1478">
        <f>Sheet1!L2938</f>
        <v>34</v>
      </c>
    </row>
    <row r="1479" spans="1:2" x14ac:dyDescent="0.2">
      <c r="A1479" t="str">
        <f>IF(Sheet1!$F2939 = "successful", "successful", 0)</f>
        <v>successful</v>
      </c>
      <c r="B1479">
        <f>Sheet1!L2939</f>
        <v>55</v>
      </c>
    </row>
    <row r="1480" spans="1:2" x14ac:dyDescent="0.2">
      <c r="A1480" t="str">
        <f>IF(Sheet1!$F2940 = "successful", "successful", 0)</f>
        <v>successful</v>
      </c>
      <c r="B1480">
        <f>Sheet1!L2940</f>
        <v>32</v>
      </c>
    </row>
    <row r="1481" spans="1:2" x14ac:dyDescent="0.2">
      <c r="A1481" t="str">
        <f>IF(Sheet1!$F2941 = "successful", "successful", 0)</f>
        <v>successful</v>
      </c>
      <c r="B1481">
        <f>Sheet1!L2941</f>
        <v>25</v>
      </c>
    </row>
    <row r="1482" spans="1:2" x14ac:dyDescent="0.2">
      <c r="A1482" t="str">
        <f>IF(Sheet1!$F2942 = "successful", "successful", 0)</f>
        <v>successful</v>
      </c>
      <c r="B1482">
        <f>Sheet1!L2942</f>
        <v>33</v>
      </c>
    </row>
    <row r="1483" spans="1:2" x14ac:dyDescent="0.2">
      <c r="A1483" t="str">
        <f>IF(Sheet1!$F2963 = "successful", "successful", 0)</f>
        <v>successful</v>
      </c>
      <c r="B1483">
        <f>Sheet1!L2963</f>
        <v>108</v>
      </c>
    </row>
    <row r="1484" spans="1:2" x14ac:dyDescent="0.2">
      <c r="A1484" t="str">
        <f>IF(Sheet1!$F2964 = "successful", "successful", 0)</f>
        <v>successful</v>
      </c>
      <c r="B1484">
        <f>Sheet1!L2964</f>
        <v>20</v>
      </c>
    </row>
    <row r="1485" spans="1:2" x14ac:dyDescent="0.2">
      <c r="A1485" t="str">
        <f>IF(Sheet1!$F2965 = "successful", "successful", 0)</f>
        <v>successful</v>
      </c>
      <c r="B1485">
        <f>Sheet1!L2965</f>
        <v>98</v>
      </c>
    </row>
    <row r="1486" spans="1:2" x14ac:dyDescent="0.2">
      <c r="A1486" t="str">
        <f>IF(Sheet1!$F2966 = "successful", "successful", 0)</f>
        <v>successful</v>
      </c>
      <c r="B1486">
        <f>Sheet1!L2966</f>
        <v>196</v>
      </c>
    </row>
    <row r="1487" spans="1:2" x14ac:dyDescent="0.2">
      <c r="A1487" t="str">
        <f>IF(Sheet1!$F2967 = "successful", "successful", 0)</f>
        <v>successful</v>
      </c>
      <c r="B1487">
        <f>Sheet1!L2967</f>
        <v>39</v>
      </c>
    </row>
    <row r="1488" spans="1:2" x14ac:dyDescent="0.2">
      <c r="A1488" t="str">
        <f>IF(Sheet1!$F2968 = "successful", "successful", 0)</f>
        <v>successful</v>
      </c>
      <c r="B1488">
        <f>Sheet1!L2968</f>
        <v>128</v>
      </c>
    </row>
    <row r="1489" spans="1:2" x14ac:dyDescent="0.2">
      <c r="A1489" t="str">
        <f>IF(Sheet1!$F2969 = "successful", "successful", 0)</f>
        <v>successful</v>
      </c>
      <c r="B1489">
        <f>Sheet1!L2969</f>
        <v>71</v>
      </c>
    </row>
    <row r="1490" spans="1:2" x14ac:dyDescent="0.2">
      <c r="A1490" t="str">
        <f>IF(Sheet1!$F2970 = "successful", "successful", 0)</f>
        <v>successful</v>
      </c>
      <c r="B1490">
        <f>Sheet1!L2970</f>
        <v>47</v>
      </c>
    </row>
    <row r="1491" spans="1:2" x14ac:dyDescent="0.2">
      <c r="A1491" t="str">
        <f>IF(Sheet1!$F2971 = "successful", "successful", 0)</f>
        <v>successful</v>
      </c>
      <c r="B1491">
        <f>Sheet1!L2971</f>
        <v>17</v>
      </c>
    </row>
    <row r="1492" spans="1:2" x14ac:dyDescent="0.2">
      <c r="A1492" t="str">
        <f>IF(Sheet1!$F2972 = "successful", "successful", 0)</f>
        <v>successful</v>
      </c>
      <c r="B1492">
        <f>Sheet1!L2972</f>
        <v>91</v>
      </c>
    </row>
    <row r="1493" spans="1:2" x14ac:dyDescent="0.2">
      <c r="A1493" t="str">
        <f>IF(Sheet1!$F2973 = "successful", "successful", 0)</f>
        <v>successful</v>
      </c>
      <c r="B1493">
        <f>Sheet1!L2973</f>
        <v>43</v>
      </c>
    </row>
    <row r="1494" spans="1:2" x14ac:dyDescent="0.2">
      <c r="A1494" t="str">
        <f>IF(Sheet1!$F2974 = "successful", "successful", 0)</f>
        <v>successful</v>
      </c>
      <c r="B1494">
        <f>Sheet1!L2974</f>
        <v>17</v>
      </c>
    </row>
    <row r="1495" spans="1:2" x14ac:dyDescent="0.2">
      <c r="A1495" t="str">
        <f>IF(Sheet1!$F2975 = "successful", "successful", 0)</f>
        <v>successful</v>
      </c>
      <c r="B1495">
        <f>Sheet1!L2975</f>
        <v>33</v>
      </c>
    </row>
    <row r="1496" spans="1:2" x14ac:dyDescent="0.2">
      <c r="A1496" t="str">
        <f>IF(Sheet1!$F2976 = "successful", "successful", 0)</f>
        <v>successful</v>
      </c>
      <c r="B1496">
        <f>Sheet1!L2976</f>
        <v>87</v>
      </c>
    </row>
    <row r="1497" spans="1:2" x14ac:dyDescent="0.2">
      <c r="A1497" t="str">
        <f>IF(Sheet1!$F2977 = "successful", "successful", 0)</f>
        <v>successful</v>
      </c>
      <c r="B1497">
        <f>Sheet1!L2977</f>
        <v>113</v>
      </c>
    </row>
    <row r="1498" spans="1:2" x14ac:dyDescent="0.2">
      <c r="A1498" t="str">
        <f>IF(Sheet1!$F2978 = "successful", "successful", 0)</f>
        <v>successful</v>
      </c>
      <c r="B1498">
        <f>Sheet1!L2978</f>
        <v>14</v>
      </c>
    </row>
    <row r="1499" spans="1:2" x14ac:dyDescent="0.2">
      <c r="A1499" t="str">
        <f>IF(Sheet1!$F2979 = "successful", "successful", 0)</f>
        <v>successful</v>
      </c>
      <c r="B1499">
        <f>Sheet1!L2979</f>
        <v>30</v>
      </c>
    </row>
    <row r="1500" spans="1:2" x14ac:dyDescent="0.2">
      <c r="A1500" t="str">
        <f>IF(Sheet1!$F2980 = "successful", "successful", 0)</f>
        <v>successful</v>
      </c>
      <c r="B1500">
        <f>Sheet1!L2980</f>
        <v>16</v>
      </c>
    </row>
    <row r="1501" spans="1:2" x14ac:dyDescent="0.2">
      <c r="A1501" t="str">
        <f>IF(Sheet1!$F2981 = "successful", "successful", 0)</f>
        <v>successful</v>
      </c>
      <c r="B1501">
        <f>Sheet1!L2981</f>
        <v>46</v>
      </c>
    </row>
    <row r="1502" spans="1:2" x14ac:dyDescent="0.2">
      <c r="A1502" t="str">
        <f>IF(Sheet1!$F2982 = "successful", "successful", 0)</f>
        <v>successful</v>
      </c>
      <c r="B1502">
        <f>Sheet1!L2982</f>
        <v>24</v>
      </c>
    </row>
    <row r="1503" spans="1:2" x14ac:dyDescent="0.2">
      <c r="A1503" t="str">
        <f>IF(Sheet1!$F2983 = "successful", "successful", 0)</f>
        <v>successful</v>
      </c>
      <c r="B1503">
        <f>Sheet1!L2983</f>
        <v>97</v>
      </c>
    </row>
    <row r="1504" spans="1:2" x14ac:dyDescent="0.2">
      <c r="A1504" t="str">
        <f>IF(Sheet1!$F2984 = "successful", "successful", 0)</f>
        <v>successful</v>
      </c>
      <c r="B1504">
        <f>Sheet1!L2984</f>
        <v>59</v>
      </c>
    </row>
    <row r="1505" spans="1:2" x14ac:dyDescent="0.2">
      <c r="A1505" t="str">
        <f>IF(Sheet1!$F2985 = "successful", "successful", 0)</f>
        <v>successful</v>
      </c>
      <c r="B1505">
        <f>Sheet1!L2985</f>
        <v>1095</v>
      </c>
    </row>
    <row r="1506" spans="1:2" x14ac:dyDescent="0.2">
      <c r="A1506" t="str">
        <f>IF(Sheet1!$F2986 = "successful", "successful", 0)</f>
        <v>successful</v>
      </c>
      <c r="B1506">
        <f>Sheet1!L2986</f>
        <v>218</v>
      </c>
    </row>
    <row r="1507" spans="1:2" x14ac:dyDescent="0.2">
      <c r="A1507" t="str">
        <f>IF(Sheet1!$F2987 = "successful", "successful", 0)</f>
        <v>successful</v>
      </c>
      <c r="B1507">
        <f>Sheet1!L2987</f>
        <v>111</v>
      </c>
    </row>
    <row r="1508" spans="1:2" x14ac:dyDescent="0.2">
      <c r="A1508" t="str">
        <f>IF(Sheet1!$F2988 = "successful", "successful", 0)</f>
        <v>successful</v>
      </c>
      <c r="B1508">
        <f>Sheet1!L2988</f>
        <v>56</v>
      </c>
    </row>
    <row r="1509" spans="1:2" x14ac:dyDescent="0.2">
      <c r="A1509" t="str">
        <f>IF(Sheet1!$F2989 = "successful", "successful", 0)</f>
        <v>successful</v>
      </c>
      <c r="B1509">
        <f>Sheet1!L2989</f>
        <v>265</v>
      </c>
    </row>
    <row r="1510" spans="1:2" x14ac:dyDescent="0.2">
      <c r="A1510" t="str">
        <f>IF(Sheet1!$F2990 = "successful", "successful", 0)</f>
        <v>successful</v>
      </c>
      <c r="B1510">
        <f>Sheet1!L2990</f>
        <v>28</v>
      </c>
    </row>
    <row r="1511" spans="1:2" x14ac:dyDescent="0.2">
      <c r="A1511" t="str">
        <f>IF(Sheet1!$F2991 = "successful", "successful", 0)</f>
        <v>successful</v>
      </c>
      <c r="B1511">
        <f>Sheet1!L2991</f>
        <v>364</v>
      </c>
    </row>
    <row r="1512" spans="1:2" x14ac:dyDescent="0.2">
      <c r="A1512" t="str">
        <f>IF(Sheet1!$F2992 = "successful", "successful", 0)</f>
        <v>successful</v>
      </c>
      <c r="B1512">
        <f>Sheet1!L2992</f>
        <v>27</v>
      </c>
    </row>
    <row r="1513" spans="1:2" x14ac:dyDescent="0.2">
      <c r="A1513" t="str">
        <f>IF(Sheet1!$F2993 = "successful", "successful", 0)</f>
        <v>successful</v>
      </c>
      <c r="B1513">
        <f>Sheet1!L2993</f>
        <v>93</v>
      </c>
    </row>
    <row r="1514" spans="1:2" x14ac:dyDescent="0.2">
      <c r="A1514" t="str">
        <f>IF(Sheet1!$F2994 = "successful", "successful", 0)</f>
        <v>successful</v>
      </c>
      <c r="B1514">
        <f>Sheet1!L2994</f>
        <v>64</v>
      </c>
    </row>
    <row r="1515" spans="1:2" x14ac:dyDescent="0.2">
      <c r="A1515" t="str">
        <f>IF(Sheet1!$F2995 = "successful", "successful", 0)</f>
        <v>successful</v>
      </c>
      <c r="B1515">
        <f>Sheet1!L2995</f>
        <v>22</v>
      </c>
    </row>
    <row r="1516" spans="1:2" x14ac:dyDescent="0.2">
      <c r="A1516" t="str">
        <f>IF(Sheet1!$F2996 = "successful", "successful", 0)</f>
        <v>successful</v>
      </c>
      <c r="B1516">
        <f>Sheet1!L2996</f>
        <v>59</v>
      </c>
    </row>
    <row r="1517" spans="1:2" x14ac:dyDescent="0.2">
      <c r="A1517" t="str">
        <f>IF(Sheet1!$F2997 = "successful", "successful", 0)</f>
        <v>successful</v>
      </c>
      <c r="B1517">
        <f>Sheet1!L2997</f>
        <v>249</v>
      </c>
    </row>
    <row r="1518" spans="1:2" x14ac:dyDescent="0.2">
      <c r="A1518" t="str">
        <f>IF(Sheet1!$F2998 = "successful", "successful", 0)</f>
        <v>successful</v>
      </c>
      <c r="B1518">
        <f>Sheet1!L2998</f>
        <v>392</v>
      </c>
    </row>
    <row r="1519" spans="1:2" x14ac:dyDescent="0.2">
      <c r="A1519" t="str">
        <f>IF(Sheet1!$F2999 = "successful", "successful", 0)</f>
        <v>successful</v>
      </c>
      <c r="B1519">
        <f>Sheet1!L2999</f>
        <v>115</v>
      </c>
    </row>
    <row r="1520" spans="1:2" x14ac:dyDescent="0.2">
      <c r="A1520" t="str">
        <f>IF(Sheet1!$F3000 = "successful", "successful", 0)</f>
        <v>successful</v>
      </c>
      <c r="B1520">
        <f>Sheet1!L3000</f>
        <v>433</v>
      </c>
    </row>
    <row r="1521" spans="1:2" x14ac:dyDescent="0.2">
      <c r="A1521" t="str">
        <f>IF(Sheet1!$F3001 = "successful", "successful", 0)</f>
        <v>successful</v>
      </c>
      <c r="B1521">
        <f>Sheet1!L3001</f>
        <v>20</v>
      </c>
    </row>
    <row r="1522" spans="1:2" x14ac:dyDescent="0.2">
      <c r="A1522" t="str">
        <f>IF(Sheet1!$F3002 = "successful", "successful", 0)</f>
        <v>successful</v>
      </c>
      <c r="B1522">
        <f>Sheet1!L3002</f>
        <v>8</v>
      </c>
    </row>
    <row r="1523" spans="1:2" x14ac:dyDescent="0.2">
      <c r="A1523" t="str">
        <f>IF(Sheet1!$F3003 = "successful", "successful", 0)</f>
        <v>successful</v>
      </c>
      <c r="B1523">
        <f>Sheet1!L3003</f>
        <v>175</v>
      </c>
    </row>
    <row r="1524" spans="1:2" x14ac:dyDescent="0.2">
      <c r="A1524" t="str">
        <f>IF(Sheet1!$F3004 = "successful", "successful", 0)</f>
        <v>successful</v>
      </c>
      <c r="B1524">
        <f>Sheet1!L3004</f>
        <v>104</v>
      </c>
    </row>
    <row r="1525" spans="1:2" x14ac:dyDescent="0.2">
      <c r="A1525" t="str">
        <f>IF(Sheet1!$F3005 = "successful", "successful", 0)</f>
        <v>successful</v>
      </c>
      <c r="B1525">
        <f>Sheet1!L3005</f>
        <v>17</v>
      </c>
    </row>
    <row r="1526" spans="1:2" x14ac:dyDescent="0.2">
      <c r="A1526" t="str">
        <f>IF(Sheet1!$F3006 = "successful", "successful", 0)</f>
        <v>successful</v>
      </c>
      <c r="B1526">
        <f>Sheet1!L3006</f>
        <v>277</v>
      </c>
    </row>
    <row r="1527" spans="1:2" x14ac:dyDescent="0.2">
      <c r="A1527" t="str">
        <f>IF(Sheet1!$F3007 = "successful", "successful", 0)</f>
        <v>successful</v>
      </c>
      <c r="B1527">
        <f>Sheet1!L3007</f>
        <v>118</v>
      </c>
    </row>
    <row r="1528" spans="1:2" x14ac:dyDescent="0.2">
      <c r="A1528" t="str">
        <f>IF(Sheet1!$F3008 = "successful", "successful", 0)</f>
        <v>successful</v>
      </c>
      <c r="B1528">
        <f>Sheet1!L3008</f>
        <v>97</v>
      </c>
    </row>
    <row r="1529" spans="1:2" x14ac:dyDescent="0.2">
      <c r="A1529" t="str">
        <f>IF(Sheet1!$F3009 = "successful", "successful", 0)</f>
        <v>successful</v>
      </c>
      <c r="B1529">
        <f>Sheet1!L3009</f>
        <v>20</v>
      </c>
    </row>
    <row r="1530" spans="1:2" x14ac:dyDescent="0.2">
      <c r="A1530" t="str">
        <f>IF(Sheet1!$F3010 = "successful", "successful", 0)</f>
        <v>successful</v>
      </c>
      <c r="B1530">
        <f>Sheet1!L3010</f>
        <v>26</v>
      </c>
    </row>
    <row r="1531" spans="1:2" x14ac:dyDescent="0.2">
      <c r="A1531" t="str">
        <f>IF(Sheet1!$F3011 = "successful", "successful", 0)</f>
        <v>successful</v>
      </c>
      <c r="B1531">
        <f>Sheet1!L3011</f>
        <v>128</v>
      </c>
    </row>
    <row r="1532" spans="1:2" x14ac:dyDescent="0.2">
      <c r="A1532" t="str">
        <f>IF(Sheet1!$F3012 = "successful", "successful", 0)</f>
        <v>successful</v>
      </c>
      <c r="B1532">
        <f>Sheet1!L3012</f>
        <v>15</v>
      </c>
    </row>
    <row r="1533" spans="1:2" x14ac:dyDescent="0.2">
      <c r="A1533" t="str">
        <f>IF(Sheet1!$F3013 = "successful", "successful", 0)</f>
        <v>successful</v>
      </c>
      <c r="B1533">
        <f>Sheet1!L3013</f>
        <v>25</v>
      </c>
    </row>
    <row r="1534" spans="1:2" x14ac:dyDescent="0.2">
      <c r="A1534" t="str">
        <f>IF(Sheet1!$F3014 = "successful", "successful", 0)</f>
        <v>successful</v>
      </c>
      <c r="B1534">
        <f>Sheet1!L3014</f>
        <v>55</v>
      </c>
    </row>
    <row r="1535" spans="1:2" x14ac:dyDescent="0.2">
      <c r="A1535" t="str">
        <f>IF(Sheet1!$F3015 = "successful", "successful", 0)</f>
        <v>successful</v>
      </c>
      <c r="B1535">
        <f>Sheet1!L3015</f>
        <v>107</v>
      </c>
    </row>
    <row r="1536" spans="1:2" x14ac:dyDescent="0.2">
      <c r="A1536" t="str">
        <f>IF(Sheet1!$F3016 = "successful", "successful", 0)</f>
        <v>successful</v>
      </c>
      <c r="B1536">
        <f>Sheet1!L3016</f>
        <v>557</v>
      </c>
    </row>
    <row r="1537" spans="1:2" x14ac:dyDescent="0.2">
      <c r="A1537" t="str">
        <f>IF(Sheet1!$F3017 = "successful", "successful", 0)</f>
        <v>successful</v>
      </c>
      <c r="B1537">
        <f>Sheet1!L3017</f>
        <v>40</v>
      </c>
    </row>
    <row r="1538" spans="1:2" x14ac:dyDescent="0.2">
      <c r="A1538" t="str">
        <f>IF(Sheet1!$F3018 = "successful", "successful", 0)</f>
        <v>successful</v>
      </c>
      <c r="B1538">
        <f>Sheet1!L3018</f>
        <v>36</v>
      </c>
    </row>
    <row r="1539" spans="1:2" x14ac:dyDescent="0.2">
      <c r="A1539" t="str">
        <f>IF(Sheet1!$F3019 = "successful", "successful", 0)</f>
        <v>successful</v>
      </c>
      <c r="B1539">
        <f>Sheet1!L3019</f>
        <v>159</v>
      </c>
    </row>
    <row r="1540" spans="1:2" x14ac:dyDescent="0.2">
      <c r="A1540" t="str">
        <f>IF(Sheet1!$F3020 = "successful", "successful", 0)</f>
        <v>successful</v>
      </c>
      <c r="B1540">
        <f>Sheet1!L3020</f>
        <v>41</v>
      </c>
    </row>
    <row r="1541" spans="1:2" x14ac:dyDescent="0.2">
      <c r="A1541" t="str">
        <f>IF(Sheet1!$F3021 = "successful", "successful", 0)</f>
        <v>successful</v>
      </c>
      <c r="B1541">
        <f>Sheet1!L3021</f>
        <v>226</v>
      </c>
    </row>
    <row r="1542" spans="1:2" x14ac:dyDescent="0.2">
      <c r="A1542" t="str">
        <f>IF(Sheet1!$F3022 = "successful", "successful", 0)</f>
        <v>successful</v>
      </c>
      <c r="B1542">
        <f>Sheet1!L3022</f>
        <v>30</v>
      </c>
    </row>
    <row r="1543" spans="1:2" x14ac:dyDescent="0.2">
      <c r="A1543" t="str">
        <f>IF(Sheet1!$F3023 = "successful", "successful", 0)</f>
        <v>successful</v>
      </c>
      <c r="B1543">
        <f>Sheet1!L3023</f>
        <v>103</v>
      </c>
    </row>
    <row r="1544" spans="1:2" x14ac:dyDescent="0.2">
      <c r="A1544" t="str">
        <f>IF(Sheet1!$F3024 = "successful", "successful", 0)</f>
        <v>successful</v>
      </c>
      <c r="B1544">
        <f>Sheet1!L3024</f>
        <v>62</v>
      </c>
    </row>
    <row r="1545" spans="1:2" x14ac:dyDescent="0.2">
      <c r="A1545" t="str">
        <f>IF(Sheet1!$F3025 = "successful", "successful", 0)</f>
        <v>successful</v>
      </c>
      <c r="B1545">
        <f>Sheet1!L3025</f>
        <v>6</v>
      </c>
    </row>
    <row r="1546" spans="1:2" x14ac:dyDescent="0.2">
      <c r="A1546" t="str">
        <f>IF(Sheet1!$F3026 = "successful", "successful", 0)</f>
        <v>successful</v>
      </c>
      <c r="B1546">
        <f>Sheet1!L3026</f>
        <v>182</v>
      </c>
    </row>
    <row r="1547" spans="1:2" x14ac:dyDescent="0.2">
      <c r="A1547" t="str">
        <f>IF(Sheet1!$F3027 = "successful", "successful", 0)</f>
        <v>successful</v>
      </c>
      <c r="B1547">
        <f>Sheet1!L3027</f>
        <v>145</v>
      </c>
    </row>
    <row r="1548" spans="1:2" x14ac:dyDescent="0.2">
      <c r="A1548" t="str">
        <f>IF(Sheet1!$F3028 = "successful", "successful", 0)</f>
        <v>successful</v>
      </c>
      <c r="B1548">
        <f>Sheet1!L3028</f>
        <v>25</v>
      </c>
    </row>
    <row r="1549" spans="1:2" x14ac:dyDescent="0.2">
      <c r="A1549" t="str">
        <f>IF(Sheet1!$F3029 = "successful", "successful", 0)</f>
        <v>successful</v>
      </c>
      <c r="B1549">
        <f>Sheet1!L3029</f>
        <v>320</v>
      </c>
    </row>
    <row r="1550" spans="1:2" x14ac:dyDescent="0.2">
      <c r="A1550" t="str">
        <f>IF(Sheet1!$F3030 = "successful", "successful", 0)</f>
        <v>successful</v>
      </c>
      <c r="B1550">
        <f>Sheet1!L3030</f>
        <v>99</v>
      </c>
    </row>
    <row r="1551" spans="1:2" x14ac:dyDescent="0.2">
      <c r="A1551" t="str">
        <f>IF(Sheet1!$F3031 = "successful", "successful", 0)</f>
        <v>successful</v>
      </c>
      <c r="B1551">
        <f>Sheet1!L3031</f>
        <v>348</v>
      </c>
    </row>
    <row r="1552" spans="1:2" x14ac:dyDescent="0.2">
      <c r="A1552" t="str">
        <f>IF(Sheet1!$F3032 = "successful", "successful", 0)</f>
        <v>successful</v>
      </c>
      <c r="B1552">
        <f>Sheet1!L3032</f>
        <v>41</v>
      </c>
    </row>
    <row r="1553" spans="1:2" x14ac:dyDescent="0.2">
      <c r="A1553" t="str">
        <f>IF(Sheet1!$F3033 = "successful", "successful", 0)</f>
        <v>successful</v>
      </c>
      <c r="B1553">
        <f>Sheet1!L3033</f>
        <v>29</v>
      </c>
    </row>
    <row r="1554" spans="1:2" x14ac:dyDescent="0.2">
      <c r="A1554" t="str">
        <f>IF(Sheet1!$F3034 = "successful", "successful", 0)</f>
        <v>successful</v>
      </c>
      <c r="B1554">
        <f>Sheet1!L3034</f>
        <v>25</v>
      </c>
    </row>
    <row r="1555" spans="1:2" x14ac:dyDescent="0.2">
      <c r="A1555" t="str">
        <f>IF(Sheet1!$F3035 = "successful", "successful", 0)</f>
        <v>successful</v>
      </c>
      <c r="B1555">
        <f>Sheet1!L3035</f>
        <v>23</v>
      </c>
    </row>
    <row r="1556" spans="1:2" x14ac:dyDescent="0.2">
      <c r="A1556" t="str">
        <f>IF(Sheet1!$F3036 = "successful", "successful", 0)</f>
        <v>successful</v>
      </c>
      <c r="B1556">
        <f>Sheet1!L3036</f>
        <v>1260</v>
      </c>
    </row>
    <row r="1557" spans="1:2" x14ac:dyDescent="0.2">
      <c r="A1557" t="str">
        <f>IF(Sheet1!$F3037 = "successful", "successful", 0)</f>
        <v>successful</v>
      </c>
      <c r="B1557">
        <f>Sheet1!L3037</f>
        <v>307</v>
      </c>
    </row>
    <row r="1558" spans="1:2" x14ac:dyDescent="0.2">
      <c r="A1558" t="str">
        <f>IF(Sheet1!$F3038 = "successful", "successful", 0)</f>
        <v>successful</v>
      </c>
      <c r="B1558">
        <f>Sheet1!L3038</f>
        <v>329</v>
      </c>
    </row>
    <row r="1559" spans="1:2" x14ac:dyDescent="0.2">
      <c r="A1559" t="str">
        <f>IF(Sheet1!$F3039 = "successful", "successful", 0)</f>
        <v>successful</v>
      </c>
      <c r="B1559">
        <f>Sheet1!L3039</f>
        <v>32</v>
      </c>
    </row>
    <row r="1560" spans="1:2" x14ac:dyDescent="0.2">
      <c r="A1560" t="str">
        <f>IF(Sheet1!$F3040 = "successful", "successful", 0)</f>
        <v>successful</v>
      </c>
      <c r="B1560">
        <f>Sheet1!L3040</f>
        <v>27</v>
      </c>
    </row>
    <row r="1561" spans="1:2" x14ac:dyDescent="0.2">
      <c r="A1561" t="str">
        <f>IF(Sheet1!$F3041 = "successful", "successful", 0)</f>
        <v>successful</v>
      </c>
      <c r="B1561">
        <f>Sheet1!L3041</f>
        <v>236</v>
      </c>
    </row>
    <row r="1562" spans="1:2" x14ac:dyDescent="0.2">
      <c r="A1562" t="str">
        <f>IF(Sheet1!$F3042 = "successful", "successful", 0)</f>
        <v>successful</v>
      </c>
      <c r="B1562">
        <f>Sheet1!L3042</f>
        <v>42</v>
      </c>
    </row>
    <row r="1563" spans="1:2" x14ac:dyDescent="0.2">
      <c r="A1563" t="str">
        <f>IF(Sheet1!$F3043 = "successful", "successful", 0)</f>
        <v>successful</v>
      </c>
      <c r="B1563">
        <f>Sheet1!L3043</f>
        <v>95</v>
      </c>
    </row>
    <row r="1564" spans="1:2" x14ac:dyDescent="0.2">
      <c r="A1564" t="str">
        <f>IF(Sheet1!$F3044 = "successful", "successful", 0)</f>
        <v>successful</v>
      </c>
      <c r="B1564">
        <f>Sheet1!L3044</f>
        <v>37</v>
      </c>
    </row>
    <row r="1565" spans="1:2" x14ac:dyDescent="0.2">
      <c r="A1565" t="str">
        <f>IF(Sheet1!$F3045 = "successful", "successful", 0)</f>
        <v>successful</v>
      </c>
      <c r="B1565">
        <f>Sheet1!L3045</f>
        <v>128</v>
      </c>
    </row>
    <row r="1566" spans="1:2" x14ac:dyDescent="0.2">
      <c r="A1566" t="str">
        <f>IF(Sheet1!$F3046 = "successful", "successful", 0)</f>
        <v>successful</v>
      </c>
      <c r="B1566">
        <f>Sheet1!L3046</f>
        <v>156</v>
      </c>
    </row>
    <row r="1567" spans="1:2" x14ac:dyDescent="0.2">
      <c r="A1567" t="str">
        <f>IF(Sheet1!$F3047 = "successful", "successful", 0)</f>
        <v>successful</v>
      </c>
      <c r="B1567">
        <f>Sheet1!L3047</f>
        <v>64</v>
      </c>
    </row>
    <row r="1568" spans="1:2" x14ac:dyDescent="0.2">
      <c r="A1568" t="str">
        <f>IF(Sheet1!$F3048 = "successful", "successful", 0)</f>
        <v>successful</v>
      </c>
      <c r="B1568">
        <f>Sheet1!L3048</f>
        <v>58</v>
      </c>
    </row>
    <row r="1569" spans="1:2" x14ac:dyDescent="0.2">
      <c r="A1569" t="str">
        <f>IF(Sheet1!$F3049 = "successful", "successful", 0)</f>
        <v>successful</v>
      </c>
      <c r="B1569">
        <f>Sheet1!L3049</f>
        <v>20</v>
      </c>
    </row>
    <row r="1570" spans="1:2" x14ac:dyDescent="0.2">
      <c r="A1570" t="str">
        <f>IF(Sheet1!$F3050 = "successful", "successful", 0)</f>
        <v>successful</v>
      </c>
      <c r="B1570">
        <f>Sheet1!L3050</f>
        <v>47</v>
      </c>
    </row>
    <row r="1571" spans="1:2" x14ac:dyDescent="0.2">
      <c r="A1571" t="str">
        <f>IF(Sheet1!$F3051 = "successful", "successful", 0)</f>
        <v>successful</v>
      </c>
      <c r="B1571">
        <f>Sheet1!L3051</f>
        <v>54</v>
      </c>
    </row>
    <row r="1572" spans="1:2" x14ac:dyDescent="0.2">
      <c r="A1572" t="str">
        <f>IF(Sheet1!$F3052 = "successful", "successful", 0)</f>
        <v>successful</v>
      </c>
      <c r="B1572">
        <f>Sheet1!L3052</f>
        <v>9</v>
      </c>
    </row>
    <row r="1573" spans="1:2" x14ac:dyDescent="0.2">
      <c r="A1573" t="str">
        <f>IF(Sheet1!$F3149 = "successful", "successful", 0)</f>
        <v>successful</v>
      </c>
      <c r="B1573">
        <f>Sheet1!L3149</f>
        <v>213</v>
      </c>
    </row>
    <row r="1574" spans="1:2" x14ac:dyDescent="0.2">
      <c r="A1574" t="str">
        <f>IF(Sheet1!$F3150 = "successful", "successful", 0)</f>
        <v>successful</v>
      </c>
      <c r="B1574">
        <f>Sheet1!L3150</f>
        <v>57</v>
      </c>
    </row>
    <row r="1575" spans="1:2" x14ac:dyDescent="0.2">
      <c r="A1575" t="str">
        <f>IF(Sheet1!$F3151 = "successful", "successful", 0)</f>
        <v>successful</v>
      </c>
      <c r="B1575">
        <f>Sheet1!L3151</f>
        <v>25</v>
      </c>
    </row>
    <row r="1576" spans="1:2" x14ac:dyDescent="0.2">
      <c r="A1576" t="str">
        <f>IF(Sheet1!$F3152 = "successful", "successful", 0)</f>
        <v>successful</v>
      </c>
      <c r="B1576">
        <f>Sheet1!L3152</f>
        <v>104</v>
      </c>
    </row>
    <row r="1577" spans="1:2" x14ac:dyDescent="0.2">
      <c r="A1577" t="str">
        <f>IF(Sheet1!$F3153 = "successful", "successful", 0)</f>
        <v>successful</v>
      </c>
      <c r="B1577">
        <f>Sheet1!L3153</f>
        <v>34</v>
      </c>
    </row>
    <row r="1578" spans="1:2" x14ac:dyDescent="0.2">
      <c r="A1578" t="str">
        <f>IF(Sheet1!$F3154 = "successful", "successful", 0)</f>
        <v>successful</v>
      </c>
      <c r="B1578">
        <f>Sheet1!L3154</f>
        <v>67</v>
      </c>
    </row>
    <row r="1579" spans="1:2" x14ac:dyDescent="0.2">
      <c r="A1579" t="str">
        <f>IF(Sheet1!$F3155 = "successful", "successful", 0)</f>
        <v>successful</v>
      </c>
      <c r="B1579">
        <f>Sheet1!L3155</f>
        <v>241</v>
      </c>
    </row>
    <row r="1580" spans="1:2" x14ac:dyDescent="0.2">
      <c r="A1580" t="str">
        <f>IF(Sheet1!$F3156 = "successful", "successful", 0)</f>
        <v>successful</v>
      </c>
      <c r="B1580">
        <f>Sheet1!L3156</f>
        <v>123</v>
      </c>
    </row>
    <row r="1581" spans="1:2" x14ac:dyDescent="0.2">
      <c r="A1581" t="str">
        <f>IF(Sheet1!$F3157 = "successful", "successful", 0)</f>
        <v>successful</v>
      </c>
      <c r="B1581">
        <f>Sheet1!L3157</f>
        <v>302</v>
      </c>
    </row>
    <row r="1582" spans="1:2" x14ac:dyDescent="0.2">
      <c r="A1582" t="str">
        <f>IF(Sheet1!$F3158 = "successful", "successful", 0)</f>
        <v>successful</v>
      </c>
      <c r="B1582">
        <f>Sheet1!L3158</f>
        <v>89</v>
      </c>
    </row>
    <row r="1583" spans="1:2" x14ac:dyDescent="0.2">
      <c r="A1583" t="str">
        <f>IF(Sheet1!$F3159 = "successful", "successful", 0)</f>
        <v>successful</v>
      </c>
      <c r="B1583">
        <f>Sheet1!L3159</f>
        <v>41</v>
      </c>
    </row>
    <row r="1584" spans="1:2" x14ac:dyDescent="0.2">
      <c r="A1584" t="str">
        <f>IF(Sheet1!$F3160 = "successful", "successful", 0)</f>
        <v>successful</v>
      </c>
      <c r="B1584">
        <f>Sheet1!L3160</f>
        <v>69</v>
      </c>
    </row>
    <row r="1585" spans="1:2" x14ac:dyDescent="0.2">
      <c r="A1585" t="str">
        <f>IF(Sheet1!$F3161 = "successful", "successful", 0)</f>
        <v>successful</v>
      </c>
      <c r="B1585">
        <f>Sheet1!L3161</f>
        <v>52</v>
      </c>
    </row>
    <row r="1586" spans="1:2" x14ac:dyDescent="0.2">
      <c r="A1586" t="str">
        <f>IF(Sheet1!$F3162 = "successful", "successful", 0)</f>
        <v>successful</v>
      </c>
      <c r="B1586">
        <f>Sheet1!L3162</f>
        <v>57</v>
      </c>
    </row>
    <row r="1587" spans="1:2" x14ac:dyDescent="0.2">
      <c r="A1587" t="str">
        <f>IF(Sheet1!$F3163 = "successful", "successful", 0)</f>
        <v>successful</v>
      </c>
      <c r="B1587">
        <f>Sheet1!L3163</f>
        <v>74</v>
      </c>
    </row>
    <row r="1588" spans="1:2" x14ac:dyDescent="0.2">
      <c r="A1588" t="str">
        <f>IF(Sheet1!$F3164 = "successful", "successful", 0)</f>
        <v>successful</v>
      </c>
      <c r="B1588">
        <f>Sheet1!L3164</f>
        <v>63</v>
      </c>
    </row>
    <row r="1589" spans="1:2" x14ac:dyDescent="0.2">
      <c r="A1589" t="str">
        <f>IF(Sheet1!$F3165 = "successful", "successful", 0)</f>
        <v>successful</v>
      </c>
      <c r="B1589">
        <f>Sheet1!L3165</f>
        <v>72</v>
      </c>
    </row>
    <row r="1590" spans="1:2" x14ac:dyDescent="0.2">
      <c r="A1590" t="str">
        <f>IF(Sheet1!$F3166 = "successful", "successful", 0)</f>
        <v>successful</v>
      </c>
      <c r="B1590">
        <f>Sheet1!L3166</f>
        <v>71</v>
      </c>
    </row>
    <row r="1591" spans="1:2" x14ac:dyDescent="0.2">
      <c r="A1591" t="str">
        <f>IF(Sheet1!$F3167 = "successful", "successful", 0)</f>
        <v>successful</v>
      </c>
      <c r="B1591">
        <f>Sheet1!L3167</f>
        <v>21</v>
      </c>
    </row>
    <row r="1592" spans="1:2" x14ac:dyDescent="0.2">
      <c r="A1592" t="str">
        <f>IF(Sheet1!$F3168 = "successful", "successful", 0)</f>
        <v>successful</v>
      </c>
      <c r="B1592">
        <f>Sheet1!L3168</f>
        <v>930</v>
      </c>
    </row>
    <row r="1593" spans="1:2" x14ac:dyDescent="0.2">
      <c r="A1593" t="str">
        <f>IF(Sheet1!$F3169 = "successful", "successful", 0)</f>
        <v>successful</v>
      </c>
      <c r="B1593">
        <f>Sheet1!L3169</f>
        <v>55</v>
      </c>
    </row>
    <row r="1594" spans="1:2" x14ac:dyDescent="0.2">
      <c r="A1594" t="str">
        <f>IF(Sheet1!$F3170 = "successful", "successful", 0)</f>
        <v>successful</v>
      </c>
      <c r="B1594">
        <f>Sheet1!L3170</f>
        <v>61</v>
      </c>
    </row>
    <row r="1595" spans="1:2" x14ac:dyDescent="0.2">
      <c r="A1595" t="str">
        <f>IF(Sheet1!$F3171 = "successful", "successful", 0)</f>
        <v>successful</v>
      </c>
      <c r="B1595">
        <f>Sheet1!L3171</f>
        <v>82</v>
      </c>
    </row>
    <row r="1596" spans="1:2" x14ac:dyDescent="0.2">
      <c r="A1596" t="str">
        <f>IF(Sheet1!$F3172 = "successful", "successful", 0)</f>
        <v>successful</v>
      </c>
      <c r="B1596">
        <f>Sheet1!L3172</f>
        <v>71</v>
      </c>
    </row>
    <row r="1597" spans="1:2" x14ac:dyDescent="0.2">
      <c r="A1597" t="str">
        <f>IF(Sheet1!$F3173 = "successful", "successful", 0)</f>
        <v>successful</v>
      </c>
      <c r="B1597">
        <f>Sheet1!L3173</f>
        <v>117</v>
      </c>
    </row>
    <row r="1598" spans="1:2" x14ac:dyDescent="0.2">
      <c r="A1598" t="str">
        <f>IF(Sheet1!$F3174 = "successful", "successful", 0)</f>
        <v>successful</v>
      </c>
      <c r="B1598">
        <f>Sheet1!L3174</f>
        <v>29</v>
      </c>
    </row>
    <row r="1599" spans="1:2" x14ac:dyDescent="0.2">
      <c r="A1599" t="str">
        <f>IF(Sheet1!$F3175 = "successful", "successful", 0)</f>
        <v>successful</v>
      </c>
      <c r="B1599">
        <f>Sheet1!L3175</f>
        <v>74</v>
      </c>
    </row>
    <row r="1600" spans="1:2" x14ac:dyDescent="0.2">
      <c r="A1600" t="str">
        <f>IF(Sheet1!$F3176 = "successful", "successful", 0)</f>
        <v>successful</v>
      </c>
      <c r="B1600">
        <f>Sheet1!L3176</f>
        <v>23</v>
      </c>
    </row>
    <row r="1601" spans="1:2" x14ac:dyDescent="0.2">
      <c r="A1601" t="str">
        <f>IF(Sheet1!$F3177 = "successful", "successful", 0)</f>
        <v>successful</v>
      </c>
      <c r="B1601">
        <f>Sheet1!L3177</f>
        <v>60</v>
      </c>
    </row>
    <row r="1602" spans="1:2" x14ac:dyDescent="0.2">
      <c r="A1602" t="str">
        <f>IF(Sheet1!$F3178 = "successful", "successful", 0)</f>
        <v>successful</v>
      </c>
      <c r="B1602">
        <f>Sheet1!L3178</f>
        <v>55</v>
      </c>
    </row>
    <row r="1603" spans="1:2" x14ac:dyDescent="0.2">
      <c r="A1603" t="str">
        <f>IF(Sheet1!$F3179 = "successful", "successful", 0)</f>
        <v>successful</v>
      </c>
      <c r="B1603">
        <f>Sheet1!L3179</f>
        <v>51</v>
      </c>
    </row>
    <row r="1604" spans="1:2" x14ac:dyDescent="0.2">
      <c r="A1604" t="str">
        <f>IF(Sheet1!$F3180 = "successful", "successful", 0)</f>
        <v>successful</v>
      </c>
      <c r="B1604">
        <f>Sheet1!L3180</f>
        <v>78</v>
      </c>
    </row>
    <row r="1605" spans="1:2" x14ac:dyDescent="0.2">
      <c r="A1605" t="str">
        <f>IF(Sheet1!$F3181 = "successful", "successful", 0)</f>
        <v>successful</v>
      </c>
      <c r="B1605">
        <f>Sheet1!L3181</f>
        <v>62</v>
      </c>
    </row>
    <row r="1606" spans="1:2" x14ac:dyDescent="0.2">
      <c r="A1606" t="str">
        <f>IF(Sheet1!$F3182 = "successful", "successful", 0)</f>
        <v>successful</v>
      </c>
      <c r="B1606">
        <f>Sheet1!L3182</f>
        <v>45</v>
      </c>
    </row>
    <row r="1607" spans="1:2" x14ac:dyDescent="0.2">
      <c r="A1607" t="str">
        <f>IF(Sheet1!$F3183 = "successful", "successful", 0)</f>
        <v>successful</v>
      </c>
      <c r="B1607">
        <f>Sheet1!L3183</f>
        <v>15</v>
      </c>
    </row>
    <row r="1608" spans="1:2" x14ac:dyDescent="0.2">
      <c r="A1608" t="str">
        <f>IF(Sheet1!$F3184 = "successful", "successful", 0)</f>
        <v>successful</v>
      </c>
      <c r="B1608">
        <f>Sheet1!L3184</f>
        <v>151</v>
      </c>
    </row>
    <row r="1609" spans="1:2" x14ac:dyDescent="0.2">
      <c r="A1609" t="str">
        <f>IF(Sheet1!$F3185 = "successful", "successful", 0)</f>
        <v>successful</v>
      </c>
      <c r="B1609">
        <f>Sheet1!L3185</f>
        <v>68</v>
      </c>
    </row>
    <row r="1610" spans="1:2" x14ac:dyDescent="0.2">
      <c r="A1610" t="str">
        <f>IF(Sheet1!$F3186 = "successful", "successful", 0)</f>
        <v>successful</v>
      </c>
      <c r="B1610">
        <f>Sheet1!L3186</f>
        <v>46</v>
      </c>
    </row>
    <row r="1611" spans="1:2" x14ac:dyDescent="0.2">
      <c r="A1611" t="str">
        <f>IF(Sheet1!$F3187 = "successful", "successful", 0)</f>
        <v>successful</v>
      </c>
      <c r="B1611">
        <f>Sheet1!L3187</f>
        <v>24</v>
      </c>
    </row>
    <row r="1612" spans="1:2" x14ac:dyDescent="0.2">
      <c r="A1612" t="str">
        <f>IF(Sheet1!$F3188 = "successful", "successful", 0)</f>
        <v>successful</v>
      </c>
      <c r="B1612">
        <f>Sheet1!L3188</f>
        <v>70</v>
      </c>
    </row>
    <row r="1613" spans="1:2" x14ac:dyDescent="0.2">
      <c r="A1613" t="str">
        <f>IF(Sheet1!$F3189 = "successful", "successful", 0)</f>
        <v>successful</v>
      </c>
      <c r="B1613">
        <f>Sheet1!L3189</f>
        <v>244</v>
      </c>
    </row>
    <row r="1614" spans="1:2" x14ac:dyDescent="0.2">
      <c r="A1614" t="str">
        <f>IF(Sheet1!$F3210 = "successful", "successful", 0)</f>
        <v>successful</v>
      </c>
      <c r="B1614">
        <f>Sheet1!L3210</f>
        <v>82</v>
      </c>
    </row>
    <row r="1615" spans="1:2" x14ac:dyDescent="0.2">
      <c r="A1615" t="str">
        <f>IF(Sheet1!$F3211 = "successful", "successful", 0)</f>
        <v>successful</v>
      </c>
      <c r="B1615">
        <f>Sheet1!L3211</f>
        <v>226</v>
      </c>
    </row>
    <row r="1616" spans="1:2" x14ac:dyDescent="0.2">
      <c r="A1616" t="str">
        <f>IF(Sheet1!$F3212 = "successful", "successful", 0)</f>
        <v>successful</v>
      </c>
      <c r="B1616">
        <f>Sheet1!L3212</f>
        <v>60</v>
      </c>
    </row>
    <row r="1617" spans="1:2" x14ac:dyDescent="0.2">
      <c r="A1617" t="str">
        <f>IF(Sheet1!$F3213 = "successful", "successful", 0)</f>
        <v>successful</v>
      </c>
      <c r="B1617">
        <f>Sheet1!L3213</f>
        <v>322</v>
      </c>
    </row>
    <row r="1618" spans="1:2" x14ac:dyDescent="0.2">
      <c r="A1618" t="str">
        <f>IF(Sheet1!$F3214 = "successful", "successful", 0)</f>
        <v>successful</v>
      </c>
      <c r="B1618">
        <f>Sheet1!L3214</f>
        <v>94</v>
      </c>
    </row>
    <row r="1619" spans="1:2" x14ac:dyDescent="0.2">
      <c r="A1619" t="str">
        <f>IF(Sheet1!$F3215 = "successful", "successful", 0)</f>
        <v>successful</v>
      </c>
      <c r="B1619">
        <f>Sheet1!L3215</f>
        <v>47</v>
      </c>
    </row>
    <row r="1620" spans="1:2" x14ac:dyDescent="0.2">
      <c r="A1620" t="str">
        <f>IF(Sheet1!$F3216 = "successful", "successful", 0)</f>
        <v>successful</v>
      </c>
      <c r="B1620">
        <f>Sheet1!L3216</f>
        <v>115</v>
      </c>
    </row>
    <row r="1621" spans="1:2" x14ac:dyDescent="0.2">
      <c r="A1621" t="str">
        <f>IF(Sheet1!$F3217 = "successful", "successful", 0)</f>
        <v>successful</v>
      </c>
      <c r="B1621">
        <f>Sheet1!L3217</f>
        <v>134</v>
      </c>
    </row>
    <row r="1622" spans="1:2" x14ac:dyDescent="0.2">
      <c r="A1622" t="str">
        <f>IF(Sheet1!$F3218 = "successful", "successful", 0)</f>
        <v>successful</v>
      </c>
      <c r="B1622">
        <f>Sheet1!L3218</f>
        <v>35</v>
      </c>
    </row>
    <row r="1623" spans="1:2" x14ac:dyDescent="0.2">
      <c r="A1623" t="str">
        <f>IF(Sheet1!$F3219 = "successful", "successful", 0)</f>
        <v>successful</v>
      </c>
      <c r="B1623">
        <f>Sheet1!L3219</f>
        <v>104</v>
      </c>
    </row>
    <row r="1624" spans="1:2" x14ac:dyDescent="0.2">
      <c r="A1624" t="str">
        <f>IF(Sheet1!$F3220 = "successful", "successful", 0)</f>
        <v>successful</v>
      </c>
      <c r="B1624">
        <f>Sheet1!L3220</f>
        <v>184</v>
      </c>
    </row>
    <row r="1625" spans="1:2" x14ac:dyDescent="0.2">
      <c r="A1625" t="str">
        <f>IF(Sheet1!$F3221 = "successful", "successful", 0)</f>
        <v>successful</v>
      </c>
      <c r="B1625">
        <f>Sheet1!L3221</f>
        <v>119</v>
      </c>
    </row>
    <row r="1626" spans="1:2" x14ac:dyDescent="0.2">
      <c r="A1626" t="str">
        <f>IF(Sheet1!$F3222 = "successful", "successful", 0)</f>
        <v>successful</v>
      </c>
      <c r="B1626">
        <f>Sheet1!L3222</f>
        <v>59</v>
      </c>
    </row>
    <row r="1627" spans="1:2" x14ac:dyDescent="0.2">
      <c r="A1627" t="str">
        <f>IF(Sheet1!$F3223 = "successful", "successful", 0)</f>
        <v>successful</v>
      </c>
      <c r="B1627">
        <f>Sheet1!L3223</f>
        <v>113</v>
      </c>
    </row>
    <row r="1628" spans="1:2" x14ac:dyDescent="0.2">
      <c r="A1628" t="str">
        <f>IF(Sheet1!$F3224 = "successful", "successful", 0)</f>
        <v>successful</v>
      </c>
      <c r="B1628">
        <f>Sheet1!L3224</f>
        <v>84</v>
      </c>
    </row>
    <row r="1629" spans="1:2" x14ac:dyDescent="0.2">
      <c r="A1629" t="str">
        <f>IF(Sheet1!$F3225 = "successful", "successful", 0)</f>
        <v>successful</v>
      </c>
      <c r="B1629">
        <f>Sheet1!L3225</f>
        <v>74</v>
      </c>
    </row>
    <row r="1630" spans="1:2" x14ac:dyDescent="0.2">
      <c r="A1630" t="str">
        <f>IF(Sheet1!$F3226 = "successful", "successful", 0)</f>
        <v>successful</v>
      </c>
      <c r="B1630">
        <f>Sheet1!L3226</f>
        <v>216</v>
      </c>
    </row>
    <row r="1631" spans="1:2" x14ac:dyDescent="0.2">
      <c r="A1631" t="str">
        <f>IF(Sheet1!$F3227 = "successful", "successful", 0)</f>
        <v>successful</v>
      </c>
      <c r="B1631">
        <f>Sheet1!L3227</f>
        <v>39</v>
      </c>
    </row>
    <row r="1632" spans="1:2" x14ac:dyDescent="0.2">
      <c r="A1632" t="str">
        <f>IF(Sheet1!$F3228 = "successful", "successful", 0)</f>
        <v>successful</v>
      </c>
      <c r="B1632">
        <f>Sheet1!L3228</f>
        <v>21</v>
      </c>
    </row>
    <row r="1633" spans="1:2" x14ac:dyDescent="0.2">
      <c r="A1633" t="str">
        <f>IF(Sheet1!$F3229 = "successful", "successful", 0)</f>
        <v>successful</v>
      </c>
      <c r="B1633">
        <f>Sheet1!L3229</f>
        <v>30</v>
      </c>
    </row>
    <row r="1634" spans="1:2" x14ac:dyDescent="0.2">
      <c r="A1634" t="str">
        <f>IF(Sheet1!$F3230 = "successful", "successful", 0)</f>
        <v>successful</v>
      </c>
      <c r="B1634">
        <f>Sheet1!L3230</f>
        <v>37</v>
      </c>
    </row>
    <row r="1635" spans="1:2" x14ac:dyDescent="0.2">
      <c r="A1635" t="str">
        <f>IF(Sheet1!$F3231 = "successful", "successful", 0)</f>
        <v>successful</v>
      </c>
      <c r="B1635">
        <f>Sheet1!L3231</f>
        <v>202</v>
      </c>
    </row>
    <row r="1636" spans="1:2" x14ac:dyDescent="0.2">
      <c r="A1636" t="str">
        <f>IF(Sheet1!$F3232 = "successful", "successful", 0)</f>
        <v>successful</v>
      </c>
      <c r="B1636">
        <f>Sheet1!L3232</f>
        <v>37</v>
      </c>
    </row>
    <row r="1637" spans="1:2" x14ac:dyDescent="0.2">
      <c r="A1637" t="str">
        <f>IF(Sheet1!$F3233 = "successful", "successful", 0)</f>
        <v>successful</v>
      </c>
      <c r="B1637">
        <f>Sheet1!L3233</f>
        <v>28</v>
      </c>
    </row>
    <row r="1638" spans="1:2" x14ac:dyDescent="0.2">
      <c r="A1638" t="str">
        <f>IF(Sheet1!$F3234 = "successful", "successful", 0)</f>
        <v>successful</v>
      </c>
      <c r="B1638">
        <f>Sheet1!L3234</f>
        <v>26</v>
      </c>
    </row>
    <row r="1639" spans="1:2" x14ac:dyDescent="0.2">
      <c r="A1639" t="str">
        <f>IF(Sheet1!$F3235 = "successful", "successful", 0)</f>
        <v>successful</v>
      </c>
      <c r="B1639">
        <f>Sheet1!L3235</f>
        <v>61</v>
      </c>
    </row>
    <row r="1640" spans="1:2" x14ac:dyDescent="0.2">
      <c r="A1640" t="str">
        <f>IF(Sheet1!$F3236 = "successful", "successful", 0)</f>
        <v>successful</v>
      </c>
      <c r="B1640">
        <f>Sheet1!L3236</f>
        <v>115</v>
      </c>
    </row>
    <row r="1641" spans="1:2" x14ac:dyDescent="0.2">
      <c r="A1641" t="str">
        <f>IF(Sheet1!$F3237 = "successful", "successful", 0)</f>
        <v>successful</v>
      </c>
      <c r="B1641">
        <f>Sheet1!L3237</f>
        <v>181</v>
      </c>
    </row>
    <row r="1642" spans="1:2" x14ac:dyDescent="0.2">
      <c r="A1642" t="str">
        <f>IF(Sheet1!$F3238 = "successful", "successful", 0)</f>
        <v>successful</v>
      </c>
      <c r="B1642">
        <f>Sheet1!L3238</f>
        <v>110</v>
      </c>
    </row>
    <row r="1643" spans="1:2" x14ac:dyDescent="0.2">
      <c r="A1643" t="str">
        <f>IF(Sheet1!$F3239 = "successful", "successful", 0)</f>
        <v>successful</v>
      </c>
      <c r="B1643">
        <f>Sheet1!L3239</f>
        <v>269</v>
      </c>
    </row>
    <row r="1644" spans="1:2" x14ac:dyDescent="0.2">
      <c r="A1644" t="str">
        <f>IF(Sheet1!$F3240 = "successful", "successful", 0)</f>
        <v>successful</v>
      </c>
      <c r="B1644">
        <f>Sheet1!L3240</f>
        <v>79</v>
      </c>
    </row>
    <row r="1645" spans="1:2" x14ac:dyDescent="0.2">
      <c r="A1645" t="str">
        <f>IF(Sheet1!$F3241 = "successful", "successful", 0)</f>
        <v>successful</v>
      </c>
      <c r="B1645">
        <f>Sheet1!L3241</f>
        <v>104</v>
      </c>
    </row>
    <row r="1646" spans="1:2" x14ac:dyDescent="0.2">
      <c r="A1646" t="str">
        <f>IF(Sheet1!$F3242 = "successful", "successful", 0)</f>
        <v>successful</v>
      </c>
      <c r="B1646">
        <f>Sheet1!L3242</f>
        <v>34</v>
      </c>
    </row>
    <row r="1647" spans="1:2" x14ac:dyDescent="0.2">
      <c r="A1647" t="str">
        <f>IF(Sheet1!$F3243 = "successful", "successful", 0)</f>
        <v>successful</v>
      </c>
      <c r="B1647">
        <f>Sheet1!L3243</f>
        <v>167</v>
      </c>
    </row>
    <row r="1648" spans="1:2" x14ac:dyDescent="0.2">
      <c r="A1648" t="str">
        <f>IF(Sheet1!$F3244 = "successful", "successful", 0)</f>
        <v>successful</v>
      </c>
      <c r="B1648">
        <f>Sheet1!L3244</f>
        <v>183</v>
      </c>
    </row>
    <row r="1649" spans="1:2" x14ac:dyDescent="0.2">
      <c r="A1649" t="str">
        <f>IF(Sheet1!$F3245 = "successful", "successful", 0)</f>
        <v>successful</v>
      </c>
      <c r="B1649">
        <f>Sheet1!L3245</f>
        <v>71</v>
      </c>
    </row>
    <row r="1650" spans="1:2" x14ac:dyDescent="0.2">
      <c r="A1650" t="str">
        <f>IF(Sheet1!$F3246 = "successful", "successful", 0)</f>
        <v>successful</v>
      </c>
      <c r="B1650">
        <f>Sheet1!L3246</f>
        <v>69</v>
      </c>
    </row>
    <row r="1651" spans="1:2" x14ac:dyDescent="0.2">
      <c r="A1651" t="str">
        <f>IF(Sheet1!$F3247 = "successful", "successful", 0)</f>
        <v>successful</v>
      </c>
      <c r="B1651">
        <f>Sheet1!L3247</f>
        <v>270</v>
      </c>
    </row>
    <row r="1652" spans="1:2" x14ac:dyDescent="0.2">
      <c r="A1652" t="str">
        <f>IF(Sheet1!$F3248 = "successful", "successful", 0)</f>
        <v>successful</v>
      </c>
      <c r="B1652">
        <f>Sheet1!L3248</f>
        <v>193</v>
      </c>
    </row>
    <row r="1653" spans="1:2" x14ac:dyDescent="0.2">
      <c r="A1653" t="str">
        <f>IF(Sheet1!$F3249 = "successful", "successful", 0)</f>
        <v>successful</v>
      </c>
      <c r="B1653">
        <f>Sheet1!L3249</f>
        <v>57</v>
      </c>
    </row>
    <row r="1654" spans="1:2" x14ac:dyDescent="0.2">
      <c r="A1654" t="str">
        <f>IF(Sheet1!$F3250 = "successful", "successful", 0)</f>
        <v>successful</v>
      </c>
      <c r="B1654">
        <f>Sheet1!L3250</f>
        <v>200</v>
      </c>
    </row>
    <row r="1655" spans="1:2" x14ac:dyDescent="0.2">
      <c r="A1655" t="str">
        <f>IF(Sheet1!$F3251 = "successful", "successful", 0)</f>
        <v>successful</v>
      </c>
      <c r="B1655">
        <f>Sheet1!L3251</f>
        <v>88</v>
      </c>
    </row>
    <row r="1656" spans="1:2" x14ac:dyDescent="0.2">
      <c r="A1656" t="str">
        <f>IF(Sheet1!$F3252 = "successful", "successful", 0)</f>
        <v>successful</v>
      </c>
      <c r="B1656">
        <f>Sheet1!L3252</f>
        <v>213</v>
      </c>
    </row>
    <row r="1657" spans="1:2" x14ac:dyDescent="0.2">
      <c r="A1657" t="str">
        <f>IF(Sheet1!$F3253 = "successful", "successful", 0)</f>
        <v>successful</v>
      </c>
      <c r="B1657">
        <f>Sheet1!L3253</f>
        <v>20</v>
      </c>
    </row>
    <row r="1658" spans="1:2" x14ac:dyDescent="0.2">
      <c r="A1658" t="str">
        <f>IF(Sheet1!$F3254 = "successful", "successful", 0)</f>
        <v>successful</v>
      </c>
      <c r="B1658">
        <f>Sheet1!L3254</f>
        <v>50</v>
      </c>
    </row>
    <row r="1659" spans="1:2" x14ac:dyDescent="0.2">
      <c r="A1659" t="str">
        <f>IF(Sheet1!$F3255 = "successful", "successful", 0)</f>
        <v>successful</v>
      </c>
      <c r="B1659">
        <f>Sheet1!L3255</f>
        <v>115</v>
      </c>
    </row>
    <row r="1660" spans="1:2" x14ac:dyDescent="0.2">
      <c r="A1660" t="str">
        <f>IF(Sheet1!$F3256 = "successful", "successful", 0)</f>
        <v>successful</v>
      </c>
      <c r="B1660">
        <f>Sheet1!L3256</f>
        <v>186</v>
      </c>
    </row>
    <row r="1661" spans="1:2" x14ac:dyDescent="0.2">
      <c r="A1661" t="str">
        <f>IF(Sheet1!$F3257 = "successful", "successful", 0)</f>
        <v>successful</v>
      </c>
      <c r="B1661">
        <f>Sheet1!L3257</f>
        <v>18</v>
      </c>
    </row>
    <row r="1662" spans="1:2" x14ac:dyDescent="0.2">
      <c r="A1662" t="str">
        <f>IF(Sheet1!$F3258 = "successful", "successful", 0)</f>
        <v>successful</v>
      </c>
      <c r="B1662">
        <f>Sheet1!L3258</f>
        <v>176</v>
      </c>
    </row>
    <row r="1663" spans="1:2" x14ac:dyDescent="0.2">
      <c r="A1663" t="str">
        <f>IF(Sheet1!$F3259 = "successful", "successful", 0)</f>
        <v>successful</v>
      </c>
      <c r="B1663">
        <f>Sheet1!L3259</f>
        <v>41</v>
      </c>
    </row>
    <row r="1664" spans="1:2" x14ac:dyDescent="0.2">
      <c r="A1664" t="str">
        <f>IF(Sheet1!$F3260 = "successful", "successful", 0)</f>
        <v>successful</v>
      </c>
      <c r="B1664">
        <f>Sheet1!L3260</f>
        <v>75</v>
      </c>
    </row>
    <row r="1665" spans="1:2" x14ac:dyDescent="0.2">
      <c r="A1665" t="str">
        <f>IF(Sheet1!$F3261 = "successful", "successful", 0)</f>
        <v>successful</v>
      </c>
      <c r="B1665">
        <f>Sheet1!L3261</f>
        <v>97</v>
      </c>
    </row>
    <row r="1666" spans="1:2" x14ac:dyDescent="0.2">
      <c r="A1666" t="str">
        <f>IF(Sheet1!$F3262 = "successful", "successful", 0)</f>
        <v>successful</v>
      </c>
      <c r="B1666">
        <f>Sheet1!L3262</f>
        <v>73</v>
      </c>
    </row>
    <row r="1667" spans="1:2" x14ac:dyDescent="0.2">
      <c r="A1667" t="str">
        <f>IF(Sheet1!$F3263 = "successful", "successful", 0)</f>
        <v>successful</v>
      </c>
      <c r="B1667">
        <f>Sheet1!L3263</f>
        <v>49</v>
      </c>
    </row>
    <row r="1668" spans="1:2" x14ac:dyDescent="0.2">
      <c r="A1668" t="str">
        <f>IF(Sheet1!$F3264 = "successful", "successful", 0)</f>
        <v>successful</v>
      </c>
      <c r="B1668">
        <f>Sheet1!L3264</f>
        <v>134</v>
      </c>
    </row>
    <row r="1669" spans="1:2" x14ac:dyDescent="0.2">
      <c r="A1669" t="str">
        <f>IF(Sheet1!$F3265 = "successful", "successful", 0)</f>
        <v>successful</v>
      </c>
      <c r="B1669">
        <f>Sheet1!L3265</f>
        <v>68</v>
      </c>
    </row>
    <row r="1670" spans="1:2" x14ac:dyDescent="0.2">
      <c r="A1670" t="str">
        <f>IF(Sheet1!$F3266 = "successful", "successful", 0)</f>
        <v>successful</v>
      </c>
      <c r="B1670">
        <f>Sheet1!L3266</f>
        <v>49</v>
      </c>
    </row>
    <row r="1671" spans="1:2" x14ac:dyDescent="0.2">
      <c r="A1671" t="str">
        <f>IF(Sheet1!$F3267 = "successful", "successful", 0)</f>
        <v>successful</v>
      </c>
      <c r="B1671">
        <f>Sheet1!L3267</f>
        <v>63</v>
      </c>
    </row>
    <row r="1672" spans="1:2" x14ac:dyDescent="0.2">
      <c r="A1672" t="str">
        <f>IF(Sheet1!$F3268 = "successful", "successful", 0)</f>
        <v>successful</v>
      </c>
      <c r="B1672">
        <f>Sheet1!L3268</f>
        <v>163</v>
      </c>
    </row>
    <row r="1673" spans="1:2" x14ac:dyDescent="0.2">
      <c r="A1673" t="str">
        <f>IF(Sheet1!$F3269 = "successful", "successful", 0)</f>
        <v>successful</v>
      </c>
      <c r="B1673">
        <f>Sheet1!L3269</f>
        <v>288</v>
      </c>
    </row>
    <row r="1674" spans="1:2" x14ac:dyDescent="0.2">
      <c r="A1674" t="str">
        <f>IF(Sheet1!$F3270 = "successful", "successful", 0)</f>
        <v>successful</v>
      </c>
      <c r="B1674">
        <f>Sheet1!L3270</f>
        <v>42</v>
      </c>
    </row>
    <row r="1675" spans="1:2" x14ac:dyDescent="0.2">
      <c r="A1675" t="str">
        <f>IF(Sheet1!$F3271 = "successful", "successful", 0)</f>
        <v>successful</v>
      </c>
      <c r="B1675">
        <f>Sheet1!L3271</f>
        <v>70</v>
      </c>
    </row>
    <row r="1676" spans="1:2" x14ac:dyDescent="0.2">
      <c r="A1676" t="str">
        <f>IF(Sheet1!$F3272 = "successful", "successful", 0)</f>
        <v>successful</v>
      </c>
      <c r="B1676">
        <f>Sheet1!L3272</f>
        <v>30</v>
      </c>
    </row>
    <row r="1677" spans="1:2" x14ac:dyDescent="0.2">
      <c r="A1677" t="str">
        <f>IF(Sheet1!$F3273 = "successful", "successful", 0)</f>
        <v>successful</v>
      </c>
      <c r="B1677">
        <f>Sheet1!L3273</f>
        <v>51</v>
      </c>
    </row>
    <row r="1678" spans="1:2" x14ac:dyDescent="0.2">
      <c r="A1678" t="str">
        <f>IF(Sheet1!$F3274 = "successful", "successful", 0)</f>
        <v>successful</v>
      </c>
      <c r="B1678">
        <f>Sheet1!L3274</f>
        <v>145</v>
      </c>
    </row>
    <row r="1679" spans="1:2" x14ac:dyDescent="0.2">
      <c r="A1679" t="str">
        <f>IF(Sheet1!$F3275 = "successful", "successful", 0)</f>
        <v>successful</v>
      </c>
      <c r="B1679">
        <f>Sheet1!L3275</f>
        <v>21</v>
      </c>
    </row>
    <row r="1680" spans="1:2" x14ac:dyDescent="0.2">
      <c r="A1680" t="str">
        <f>IF(Sheet1!$F3276 = "successful", "successful", 0)</f>
        <v>successful</v>
      </c>
      <c r="B1680">
        <f>Sheet1!L3276</f>
        <v>286</v>
      </c>
    </row>
    <row r="1681" spans="1:2" x14ac:dyDescent="0.2">
      <c r="A1681" t="str">
        <f>IF(Sheet1!$F3277 = "successful", "successful", 0)</f>
        <v>successful</v>
      </c>
      <c r="B1681">
        <f>Sheet1!L3277</f>
        <v>12</v>
      </c>
    </row>
    <row r="1682" spans="1:2" x14ac:dyDescent="0.2">
      <c r="A1682" t="str">
        <f>IF(Sheet1!$F3278 = "successful", "successful", 0)</f>
        <v>successful</v>
      </c>
      <c r="B1682">
        <f>Sheet1!L3278</f>
        <v>100</v>
      </c>
    </row>
    <row r="1683" spans="1:2" x14ac:dyDescent="0.2">
      <c r="A1683" t="str">
        <f>IF(Sheet1!$F3279 = "successful", "successful", 0)</f>
        <v>successful</v>
      </c>
      <c r="B1683">
        <f>Sheet1!L3279</f>
        <v>100</v>
      </c>
    </row>
    <row r="1684" spans="1:2" x14ac:dyDescent="0.2">
      <c r="A1684" t="str">
        <f>IF(Sheet1!$F3280 = "successful", "successful", 0)</f>
        <v>successful</v>
      </c>
      <c r="B1684">
        <f>Sheet1!L3280</f>
        <v>34</v>
      </c>
    </row>
    <row r="1685" spans="1:2" x14ac:dyDescent="0.2">
      <c r="A1685" t="str">
        <f>IF(Sheet1!$F3281 = "successful", "successful", 0)</f>
        <v>successful</v>
      </c>
      <c r="B1685">
        <f>Sheet1!L3281</f>
        <v>63</v>
      </c>
    </row>
    <row r="1686" spans="1:2" x14ac:dyDescent="0.2">
      <c r="A1686" t="str">
        <f>IF(Sheet1!$F3282 = "successful", "successful", 0)</f>
        <v>successful</v>
      </c>
      <c r="B1686">
        <f>Sheet1!L3282</f>
        <v>30</v>
      </c>
    </row>
    <row r="1687" spans="1:2" x14ac:dyDescent="0.2">
      <c r="A1687" t="str">
        <f>IF(Sheet1!$F3283 = "successful", "successful", 0)</f>
        <v>successful</v>
      </c>
      <c r="B1687">
        <f>Sheet1!L3283</f>
        <v>47</v>
      </c>
    </row>
    <row r="1688" spans="1:2" x14ac:dyDescent="0.2">
      <c r="A1688" t="str">
        <f>IF(Sheet1!$F3284 = "successful", "successful", 0)</f>
        <v>successful</v>
      </c>
      <c r="B1688">
        <f>Sheet1!L3284</f>
        <v>237</v>
      </c>
    </row>
    <row r="1689" spans="1:2" x14ac:dyDescent="0.2">
      <c r="A1689" t="str">
        <f>IF(Sheet1!$F3285 = "successful", "successful", 0)</f>
        <v>successful</v>
      </c>
      <c r="B1689">
        <f>Sheet1!L3285</f>
        <v>47</v>
      </c>
    </row>
    <row r="1690" spans="1:2" x14ac:dyDescent="0.2">
      <c r="A1690" t="str">
        <f>IF(Sheet1!$F3286 = "successful", "successful", 0)</f>
        <v>successful</v>
      </c>
      <c r="B1690">
        <f>Sheet1!L3286</f>
        <v>15</v>
      </c>
    </row>
    <row r="1691" spans="1:2" x14ac:dyDescent="0.2">
      <c r="A1691" t="str">
        <f>IF(Sheet1!$F3287 = "successful", "successful", 0)</f>
        <v>successful</v>
      </c>
      <c r="B1691">
        <f>Sheet1!L3287</f>
        <v>81</v>
      </c>
    </row>
    <row r="1692" spans="1:2" x14ac:dyDescent="0.2">
      <c r="A1692" t="str">
        <f>IF(Sheet1!$F3288 = "successful", "successful", 0)</f>
        <v>successful</v>
      </c>
      <c r="B1692">
        <f>Sheet1!L3288</f>
        <v>122</v>
      </c>
    </row>
    <row r="1693" spans="1:2" x14ac:dyDescent="0.2">
      <c r="A1693" t="str">
        <f>IF(Sheet1!$F3289 = "successful", "successful", 0)</f>
        <v>successful</v>
      </c>
      <c r="B1693">
        <f>Sheet1!L3289</f>
        <v>34</v>
      </c>
    </row>
    <row r="1694" spans="1:2" x14ac:dyDescent="0.2">
      <c r="A1694" t="str">
        <f>IF(Sheet1!$F3290 = "successful", "successful", 0)</f>
        <v>successful</v>
      </c>
      <c r="B1694">
        <f>Sheet1!L3290</f>
        <v>207</v>
      </c>
    </row>
    <row r="1695" spans="1:2" x14ac:dyDescent="0.2">
      <c r="A1695" t="str">
        <f>IF(Sheet1!$F3291 = "successful", "successful", 0)</f>
        <v>successful</v>
      </c>
      <c r="B1695">
        <f>Sheet1!L3291</f>
        <v>25</v>
      </c>
    </row>
    <row r="1696" spans="1:2" x14ac:dyDescent="0.2">
      <c r="A1696" t="str">
        <f>IF(Sheet1!$F3292 = "successful", "successful", 0)</f>
        <v>successful</v>
      </c>
      <c r="B1696">
        <f>Sheet1!L3292</f>
        <v>72</v>
      </c>
    </row>
    <row r="1697" spans="1:2" x14ac:dyDescent="0.2">
      <c r="A1697" t="str">
        <f>IF(Sheet1!$F3293 = "successful", "successful", 0)</f>
        <v>successful</v>
      </c>
      <c r="B1697">
        <f>Sheet1!L3293</f>
        <v>14</v>
      </c>
    </row>
    <row r="1698" spans="1:2" x14ac:dyDescent="0.2">
      <c r="A1698" t="str">
        <f>IF(Sheet1!$F3294 = "successful", "successful", 0)</f>
        <v>successful</v>
      </c>
      <c r="B1698">
        <f>Sheet1!L3294</f>
        <v>15</v>
      </c>
    </row>
    <row r="1699" spans="1:2" x14ac:dyDescent="0.2">
      <c r="A1699" t="str">
        <f>IF(Sheet1!$F3295 = "successful", "successful", 0)</f>
        <v>successful</v>
      </c>
      <c r="B1699">
        <f>Sheet1!L3295</f>
        <v>91</v>
      </c>
    </row>
    <row r="1700" spans="1:2" x14ac:dyDescent="0.2">
      <c r="A1700" t="str">
        <f>IF(Sheet1!$F3296 = "successful", "successful", 0)</f>
        <v>successful</v>
      </c>
      <c r="B1700">
        <f>Sheet1!L3296</f>
        <v>24</v>
      </c>
    </row>
    <row r="1701" spans="1:2" x14ac:dyDescent="0.2">
      <c r="A1701" t="str">
        <f>IF(Sheet1!$F3297 = "successful", "successful", 0)</f>
        <v>successful</v>
      </c>
      <c r="B1701">
        <f>Sheet1!L3297</f>
        <v>27</v>
      </c>
    </row>
    <row r="1702" spans="1:2" x14ac:dyDescent="0.2">
      <c r="A1702" t="str">
        <f>IF(Sheet1!$F3298 = "successful", "successful", 0)</f>
        <v>successful</v>
      </c>
      <c r="B1702">
        <f>Sheet1!L3298</f>
        <v>47</v>
      </c>
    </row>
    <row r="1703" spans="1:2" x14ac:dyDescent="0.2">
      <c r="A1703" t="str">
        <f>IF(Sheet1!$F3299 = "successful", "successful", 0)</f>
        <v>successful</v>
      </c>
      <c r="B1703">
        <f>Sheet1!L3299</f>
        <v>44</v>
      </c>
    </row>
    <row r="1704" spans="1:2" x14ac:dyDescent="0.2">
      <c r="A1704" t="str">
        <f>IF(Sheet1!$F3300 = "successful", "successful", 0)</f>
        <v>successful</v>
      </c>
      <c r="B1704">
        <f>Sheet1!L3300</f>
        <v>72</v>
      </c>
    </row>
    <row r="1705" spans="1:2" x14ac:dyDescent="0.2">
      <c r="A1705" t="str">
        <f>IF(Sheet1!$F3301 = "successful", "successful", 0)</f>
        <v>successful</v>
      </c>
      <c r="B1705">
        <f>Sheet1!L3301</f>
        <v>63</v>
      </c>
    </row>
    <row r="1706" spans="1:2" x14ac:dyDescent="0.2">
      <c r="A1706" t="str">
        <f>IF(Sheet1!$F3302 = "successful", "successful", 0)</f>
        <v>successful</v>
      </c>
      <c r="B1706">
        <f>Sheet1!L3302</f>
        <v>88</v>
      </c>
    </row>
    <row r="1707" spans="1:2" x14ac:dyDescent="0.2">
      <c r="A1707" t="str">
        <f>IF(Sheet1!$F3303 = "successful", "successful", 0)</f>
        <v>successful</v>
      </c>
      <c r="B1707">
        <f>Sheet1!L3303</f>
        <v>70</v>
      </c>
    </row>
    <row r="1708" spans="1:2" x14ac:dyDescent="0.2">
      <c r="A1708" t="str">
        <f>IF(Sheet1!$F3304 = "successful", "successful", 0)</f>
        <v>successful</v>
      </c>
      <c r="B1708">
        <f>Sheet1!L3304</f>
        <v>50</v>
      </c>
    </row>
    <row r="1709" spans="1:2" x14ac:dyDescent="0.2">
      <c r="A1709" t="str">
        <f>IF(Sheet1!$F3305 = "successful", "successful", 0)</f>
        <v>successful</v>
      </c>
      <c r="B1709">
        <f>Sheet1!L3305</f>
        <v>35</v>
      </c>
    </row>
    <row r="1710" spans="1:2" x14ac:dyDescent="0.2">
      <c r="A1710" t="str">
        <f>IF(Sheet1!$F3306 = "successful", "successful", 0)</f>
        <v>successful</v>
      </c>
      <c r="B1710">
        <f>Sheet1!L3306</f>
        <v>175</v>
      </c>
    </row>
    <row r="1711" spans="1:2" x14ac:dyDescent="0.2">
      <c r="A1711" t="str">
        <f>IF(Sheet1!$F3307 = "successful", "successful", 0)</f>
        <v>successful</v>
      </c>
      <c r="B1711">
        <f>Sheet1!L3307</f>
        <v>20</v>
      </c>
    </row>
    <row r="1712" spans="1:2" x14ac:dyDescent="0.2">
      <c r="A1712" t="str">
        <f>IF(Sheet1!$F3308 = "successful", "successful", 0)</f>
        <v>successful</v>
      </c>
      <c r="B1712">
        <f>Sheet1!L3308</f>
        <v>54</v>
      </c>
    </row>
    <row r="1713" spans="1:2" x14ac:dyDescent="0.2">
      <c r="A1713" t="str">
        <f>IF(Sheet1!$F3309 = "successful", "successful", 0)</f>
        <v>successful</v>
      </c>
      <c r="B1713">
        <f>Sheet1!L3309</f>
        <v>20</v>
      </c>
    </row>
    <row r="1714" spans="1:2" x14ac:dyDescent="0.2">
      <c r="A1714" t="str">
        <f>IF(Sheet1!$F3310 = "successful", "successful", 0)</f>
        <v>successful</v>
      </c>
      <c r="B1714">
        <f>Sheet1!L3310</f>
        <v>57</v>
      </c>
    </row>
    <row r="1715" spans="1:2" x14ac:dyDescent="0.2">
      <c r="A1715" t="str">
        <f>IF(Sheet1!$F3311 = "successful", "successful", 0)</f>
        <v>successful</v>
      </c>
      <c r="B1715">
        <f>Sheet1!L3311</f>
        <v>31</v>
      </c>
    </row>
    <row r="1716" spans="1:2" x14ac:dyDescent="0.2">
      <c r="A1716" t="str">
        <f>IF(Sheet1!$F3312 = "successful", "successful", 0)</f>
        <v>successful</v>
      </c>
      <c r="B1716">
        <f>Sheet1!L3312</f>
        <v>31</v>
      </c>
    </row>
    <row r="1717" spans="1:2" x14ac:dyDescent="0.2">
      <c r="A1717" t="str">
        <f>IF(Sheet1!$F3313 = "successful", "successful", 0)</f>
        <v>successful</v>
      </c>
      <c r="B1717">
        <f>Sheet1!L3313</f>
        <v>45</v>
      </c>
    </row>
    <row r="1718" spans="1:2" x14ac:dyDescent="0.2">
      <c r="A1718" t="str">
        <f>IF(Sheet1!$F3314 = "successful", "successful", 0)</f>
        <v>successful</v>
      </c>
      <c r="B1718">
        <f>Sheet1!L3314</f>
        <v>41</v>
      </c>
    </row>
    <row r="1719" spans="1:2" x14ac:dyDescent="0.2">
      <c r="A1719" t="str">
        <f>IF(Sheet1!$F3315 = "successful", "successful", 0)</f>
        <v>successful</v>
      </c>
      <c r="B1719">
        <f>Sheet1!L3315</f>
        <v>29</v>
      </c>
    </row>
    <row r="1720" spans="1:2" x14ac:dyDescent="0.2">
      <c r="A1720" t="str">
        <f>IF(Sheet1!$F3316 = "successful", "successful", 0)</f>
        <v>successful</v>
      </c>
      <c r="B1720">
        <f>Sheet1!L3316</f>
        <v>58</v>
      </c>
    </row>
    <row r="1721" spans="1:2" x14ac:dyDescent="0.2">
      <c r="A1721" t="str">
        <f>IF(Sheet1!$F3317 = "successful", "successful", 0)</f>
        <v>successful</v>
      </c>
      <c r="B1721">
        <f>Sheet1!L3317</f>
        <v>89</v>
      </c>
    </row>
    <row r="1722" spans="1:2" x14ac:dyDescent="0.2">
      <c r="A1722" t="str">
        <f>IF(Sheet1!$F3318 = "successful", "successful", 0)</f>
        <v>successful</v>
      </c>
      <c r="B1722">
        <f>Sheet1!L3318</f>
        <v>125</v>
      </c>
    </row>
    <row r="1723" spans="1:2" x14ac:dyDescent="0.2">
      <c r="A1723" t="str">
        <f>IF(Sheet1!$F3319 = "successful", "successful", 0)</f>
        <v>successful</v>
      </c>
      <c r="B1723">
        <f>Sheet1!L3319</f>
        <v>18</v>
      </c>
    </row>
    <row r="1724" spans="1:2" x14ac:dyDescent="0.2">
      <c r="A1724" t="str">
        <f>IF(Sheet1!$F3320 = "successful", "successful", 0)</f>
        <v>successful</v>
      </c>
      <c r="B1724">
        <f>Sheet1!L3320</f>
        <v>32</v>
      </c>
    </row>
    <row r="1725" spans="1:2" x14ac:dyDescent="0.2">
      <c r="A1725" t="str">
        <f>IF(Sheet1!$F3321 = "successful", "successful", 0)</f>
        <v>successful</v>
      </c>
      <c r="B1725">
        <f>Sheet1!L3321</f>
        <v>16</v>
      </c>
    </row>
    <row r="1726" spans="1:2" x14ac:dyDescent="0.2">
      <c r="A1726" t="str">
        <f>IF(Sheet1!$F3322 = "successful", "successful", 0)</f>
        <v>successful</v>
      </c>
      <c r="B1726">
        <f>Sheet1!L3322</f>
        <v>38</v>
      </c>
    </row>
    <row r="1727" spans="1:2" x14ac:dyDescent="0.2">
      <c r="A1727" t="str">
        <f>IF(Sheet1!$F3323 = "successful", "successful", 0)</f>
        <v>successful</v>
      </c>
      <c r="B1727">
        <f>Sheet1!L3323</f>
        <v>15</v>
      </c>
    </row>
    <row r="1728" spans="1:2" x14ac:dyDescent="0.2">
      <c r="A1728" t="str">
        <f>IF(Sheet1!$F3324 = "successful", "successful", 0)</f>
        <v>successful</v>
      </c>
      <c r="B1728">
        <f>Sheet1!L3324</f>
        <v>23</v>
      </c>
    </row>
    <row r="1729" spans="1:2" x14ac:dyDescent="0.2">
      <c r="A1729" t="str">
        <f>IF(Sheet1!$F3325 = "successful", "successful", 0)</f>
        <v>successful</v>
      </c>
      <c r="B1729">
        <f>Sheet1!L3325</f>
        <v>49</v>
      </c>
    </row>
    <row r="1730" spans="1:2" x14ac:dyDescent="0.2">
      <c r="A1730" t="str">
        <f>IF(Sheet1!$F3326 = "successful", "successful", 0)</f>
        <v>successful</v>
      </c>
      <c r="B1730">
        <f>Sheet1!L3326</f>
        <v>10</v>
      </c>
    </row>
    <row r="1731" spans="1:2" x14ac:dyDescent="0.2">
      <c r="A1731" t="str">
        <f>IF(Sheet1!$F3327 = "successful", "successful", 0)</f>
        <v>successful</v>
      </c>
      <c r="B1731">
        <f>Sheet1!L3327</f>
        <v>15</v>
      </c>
    </row>
    <row r="1732" spans="1:2" x14ac:dyDescent="0.2">
      <c r="A1732" t="str">
        <f>IF(Sheet1!$F3328 = "successful", "successful", 0)</f>
        <v>successful</v>
      </c>
      <c r="B1732">
        <f>Sheet1!L3328</f>
        <v>57</v>
      </c>
    </row>
    <row r="1733" spans="1:2" x14ac:dyDescent="0.2">
      <c r="A1733" t="str">
        <f>IF(Sheet1!$F3329 = "successful", "successful", 0)</f>
        <v>successful</v>
      </c>
      <c r="B1733">
        <f>Sheet1!L3329</f>
        <v>33</v>
      </c>
    </row>
    <row r="1734" spans="1:2" x14ac:dyDescent="0.2">
      <c r="A1734" t="str">
        <f>IF(Sheet1!$F3330 = "successful", "successful", 0)</f>
        <v>successful</v>
      </c>
      <c r="B1734">
        <f>Sheet1!L3330</f>
        <v>9</v>
      </c>
    </row>
    <row r="1735" spans="1:2" x14ac:dyDescent="0.2">
      <c r="A1735" t="str">
        <f>IF(Sheet1!$F3331 = "successful", "successful", 0)</f>
        <v>successful</v>
      </c>
      <c r="B1735">
        <f>Sheet1!L3331</f>
        <v>26</v>
      </c>
    </row>
    <row r="1736" spans="1:2" x14ac:dyDescent="0.2">
      <c r="A1736" t="str">
        <f>IF(Sheet1!$F3332 = "successful", "successful", 0)</f>
        <v>successful</v>
      </c>
      <c r="B1736">
        <f>Sheet1!L3332</f>
        <v>69</v>
      </c>
    </row>
    <row r="1737" spans="1:2" x14ac:dyDescent="0.2">
      <c r="A1737" t="str">
        <f>IF(Sheet1!$F3333 = "successful", "successful", 0)</f>
        <v>successful</v>
      </c>
      <c r="B1737">
        <f>Sheet1!L3333</f>
        <v>65</v>
      </c>
    </row>
    <row r="1738" spans="1:2" x14ac:dyDescent="0.2">
      <c r="A1738" t="str">
        <f>IF(Sheet1!$F3334 = "successful", "successful", 0)</f>
        <v>successful</v>
      </c>
      <c r="B1738">
        <f>Sheet1!L3334</f>
        <v>83</v>
      </c>
    </row>
    <row r="1739" spans="1:2" x14ac:dyDescent="0.2">
      <c r="A1739" t="str">
        <f>IF(Sheet1!$F3335 = "successful", "successful", 0)</f>
        <v>successful</v>
      </c>
      <c r="B1739">
        <f>Sheet1!L3335</f>
        <v>111</v>
      </c>
    </row>
    <row r="1740" spans="1:2" x14ac:dyDescent="0.2">
      <c r="A1740" t="str">
        <f>IF(Sheet1!$F3336 = "successful", "successful", 0)</f>
        <v>successful</v>
      </c>
      <c r="B1740">
        <f>Sheet1!L3336</f>
        <v>46</v>
      </c>
    </row>
    <row r="1741" spans="1:2" x14ac:dyDescent="0.2">
      <c r="A1741" t="str">
        <f>IF(Sheet1!$F3337 = "successful", "successful", 0)</f>
        <v>successful</v>
      </c>
      <c r="B1741">
        <f>Sheet1!L3337</f>
        <v>63</v>
      </c>
    </row>
    <row r="1742" spans="1:2" x14ac:dyDescent="0.2">
      <c r="A1742" t="str">
        <f>IF(Sheet1!$F3338 = "successful", "successful", 0)</f>
        <v>successful</v>
      </c>
      <c r="B1742">
        <f>Sheet1!L3338</f>
        <v>9</v>
      </c>
    </row>
    <row r="1743" spans="1:2" x14ac:dyDescent="0.2">
      <c r="A1743" t="str">
        <f>IF(Sheet1!$F3339 = "successful", "successful", 0)</f>
        <v>successful</v>
      </c>
      <c r="B1743">
        <f>Sheet1!L3339</f>
        <v>34</v>
      </c>
    </row>
    <row r="1744" spans="1:2" x14ac:dyDescent="0.2">
      <c r="A1744" t="str">
        <f>IF(Sheet1!$F3340 = "successful", "successful", 0)</f>
        <v>successful</v>
      </c>
      <c r="B1744">
        <f>Sheet1!L3340</f>
        <v>112</v>
      </c>
    </row>
    <row r="1745" spans="1:2" x14ac:dyDescent="0.2">
      <c r="A1745" t="str">
        <f>IF(Sheet1!$F3341 = "successful", "successful", 0)</f>
        <v>successful</v>
      </c>
      <c r="B1745">
        <f>Sheet1!L3341</f>
        <v>47</v>
      </c>
    </row>
    <row r="1746" spans="1:2" x14ac:dyDescent="0.2">
      <c r="A1746" t="str">
        <f>IF(Sheet1!$F3342 = "successful", "successful", 0)</f>
        <v>successful</v>
      </c>
      <c r="B1746">
        <f>Sheet1!L3342</f>
        <v>38</v>
      </c>
    </row>
    <row r="1747" spans="1:2" x14ac:dyDescent="0.2">
      <c r="A1747" t="str">
        <f>IF(Sheet1!$F3343 = "successful", "successful", 0)</f>
        <v>successful</v>
      </c>
      <c r="B1747">
        <f>Sheet1!L3343</f>
        <v>28</v>
      </c>
    </row>
    <row r="1748" spans="1:2" x14ac:dyDescent="0.2">
      <c r="A1748" t="str">
        <f>IF(Sheet1!$F3344 = "successful", "successful", 0)</f>
        <v>successful</v>
      </c>
      <c r="B1748">
        <f>Sheet1!L3344</f>
        <v>78</v>
      </c>
    </row>
    <row r="1749" spans="1:2" x14ac:dyDescent="0.2">
      <c r="A1749" t="str">
        <f>IF(Sheet1!$F3345 = "successful", "successful", 0)</f>
        <v>successful</v>
      </c>
      <c r="B1749">
        <f>Sheet1!L3345</f>
        <v>23</v>
      </c>
    </row>
    <row r="1750" spans="1:2" x14ac:dyDescent="0.2">
      <c r="A1750" t="str">
        <f>IF(Sheet1!$F3346 = "successful", "successful", 0)</f>
        <v>successful</v>
      </c>
      <c r="B1750">
        <f>Sheet1!L3346</f>
        <v>40</v>
      </c>
    </row>
    <row r="1751" spans="1:2" x14ac:dyDescent="0.2">
      <c r="A1751" t="str">
        <f>IF(Sheet1!$F3347 = "successful", "successful", 0)</f>
        <v>successful</v>
      </c>
      <c r="B1751">
        <f>Sheet1!L3347</f>
        <v>13</v>
      </c>
    </row>
    <row r="1752" spans="1:2" x14ac:dyDescent="0.2">
      <c r="A1752" t="str">
        <f>IF(Sheet1!$F3348 = "successful", "successful", 0)</f>
        <v>successful</v>
      </c>
      <c r="B1752">
        <f>Sheet1!L3348</f>
        <v>18</v>
      </c>
    </row>
    <row r="1753" spans="1:2" x14ac:dyDescent="0.2">
      <c r="A1753" t="str">
        <f>IF(Sheet1!$F3349 = "successful", "successful", 0)</f>
        <v>successful</v>
      </c>
      <c r="B1753">
        <f>Sheet1!L3349</f>
        <v>22</v>
      </c>
    </row>
    <row r="1754" spans="1:2" x14ac:dyDescent="0.2">
      <c r="A1754" t="str">
        <f>IF(Sheet1!$F3350 = "successful", "successful", 0)</f>
        <v>successful</v>
      </c>
      <c r="B1754">
        <f>Sheet1!L3350</f>
        <v>79</v>
      </c>
    </row>
    <row r="1755" spans="1:2" x14ac:dyDescent="0.2">
      <c r="A1755" t="str">
        <f>IF(Sheet1!$F3351 = "successful", "successful", 0)</f>
        <v>successful</v>
      </c>
      <c r="B1755">
        <f>Sheet1!L3351</f>
        <v>14</v>
      </c>
    </row>
    <row r="1756" spans="1:2" x14ac:dyDescent="0.2">
      <c r="A1756" t="str">
        <f>IF(Sheet1!$F3352 = "successful", "successful", 0)</f>
        <v>successful</v>
      </c>
      <c r="B1756">
        <f>Sheet1!L3352</f>
        <v>51</v>
      </c>
    </row>
    <row r="1757" spans="1:2" x14ac:dyDescent="0.2">
      <c r="A1757" t="str">
        <f>IF(Sheet1!$F3353 = "successful", "successful", 0)</f>
        <v>successful</v>
      </c>
      <c r="B1757">
        <f>Sheet1!L3353</f>
        <v>54</v>
      </c>
    </row>
    <row r="1758" spans="1:2" x14ac:dyDescent="0.2">
      <c r="A1758" t="str">
        <f>IF(Sheet1!$F3354 = "successful", "successful", 0)</f>
        <v>successful</v>
      </c>
      <c r="B1758">
        <f>Sheet1!L3354</f>
        <v>70</v>
      </c>
    </row>
    <row r="1759" spans="1:2" x14ac:dyDescent="0.2">
      <c r="A1759" t="str">
        <f>IF(Sheet1!$F3355 = "successful", "successful", 0)</f>
        <v>successful</v>
      </c>
      <c r="B1759">
        <f>Sheet1!L3355</f>
        <v>44</v>
      </c>
    </row>
    <row r="1760" spans="1:2" x14ac:dyDescent="0.2">
      <c r="A1760" t="str">
        <f>IF(Sheet1!$F3356 = "successful", "successful", 0)</f>
        <v>successful</v>
      </c>
      <c r="B1760">
        <f>Sheet1!L3356</f>
        <v>55</v>
      </c>
    </row>
    <row r="1761" spans="1:2" x14ac:dyDescent="0.2">
      <c r="A1761" t="str">
        <f>IF(Sheet1!$F3357 = "successful", "successful", 0)</f>
        <v>successful</v>
      </c>
      <c r="B1761">
        <f>Sheet1!L3357</f>
        <v>15</v>
      </c>
    </row>
    <row r="1762" spans="1:2" x14ac:dyDescent="0.2">
      <c r="A1762" t="str">
        <f>IF(Sheet1!$F3358 = "successful", "successful", 0)</f>
        <v>successful</v>
      </c>
      <c r="B1762">
        <f>Sheet1!L3358</f>
        <v>27</v>
      </c>
    </row>
    <row r="1763" spans="1:2" x14ac:dyDescent="0.2">
      <c r="A1763" t="str">
        <f>IF(Sheet1!$F3359 = "successful", "successful", 0)</f>
        <v>successful</v>
      </c>
      <c r="B1763">
        <f>Sheet1!L3359</f>
        <v>21</v>
      </c>
    </row>
    <row r="1764" spans="1:2" x14ac:dyDescent="0.2">
      <c r="A1764" t="str">
        <f>IF(Sheet1!$F3360 = "successful", "successful", 0)</f>
        <v>successful</v>
      </c>
      <c r="B1764">
        <f>Sheet1!L3360</f>
        <v>162</v>
      </c>
    </row>
    <row r="1765" spans="1:2" x14ac:dyDescent="0.2">
      <c r="A1765" t="str">
        <f>IF(Sheet1!$F3361 = "successful", "successful", 0)</f>
        <v>successful</v>
      </c>
      <c r="B1765">
        <f>Sheet1!L3361</f>
        <v>23</v>
      </c>
    </row>
    <row r="1766" spans="1:2" x14ac:dyDescent="0.2">
      <c r="A1766" t="str">
        <f>IF(Sheet1!$F3362 = "successful", "successful", 0)</f>
        <v>successful</v>
      </c>
      <c r="B1766">
        <f>Sheet1!L3362</f>
        <v>72</v>
      </c>
    </row>
    <row r="1767" spans="1:2" x14ac:dyDescent="0.2">
      <c r="A1767" t="str">
        <f>IF(Sheet1!$F3363 = "successful", "successful", 0)</f>
        <v>successful</v>
      </c>
      <c r="B1767">
        <f>Sheet1!L3363</f>
        <v>68</v>
      </c>
    </row>
    <row r="1768" spans="1:2" x14ac:dyDescent="0.2">
      <c r="A1768" t="str">
        <f>IF(Sheet1!$F3364 = "successful", "successful", 0)</f>
        <v>successful</v>
      </c>
      <c r="B1768">
        <f>Sheet1!L3364</f>
        <v>20</v>
      </c>
    </row>
    <row r="1769" spans="1:2" x14ac:dyDescent="0.2">
      <c r="A1769" t="str">
        <f>IF(Sheet1!$F3365 = "successful", "successful", 0)</f>
        <v>successful</v>
      </c>
      <c r="B1769">
        <f>Sheet1!L3365</f>
        <v>26</v>
      </c>
    </row>
    <row r="1770" spans="1:2" x14ac:dyDescent="0.2">
      <c r="A1770" t="str">
        <f>IF(Sheet1!$F3366 = "successful", "successful", 0)</f>
        <v>successful</v>
      </c>
      <c r="B1770">
        <f>Sheet1!L3366</f>
        <v>72</v>
      </c>
    </row>
    <row r="1771" spans="1:2" x14ac:dyDescent="0.2">
      <c r="A1771" t="str">
        <f>IF(Sheet1!$F3367 = "successful", "successful", 0)</f>
        <v>successful</v>
      </c>
      <c r="B1771">
        <f>Sheet1!L3367</f>
        <v>3</v>
      </c>
    </row>
    <row r="1772" spans="1:2" x14ac:dyDescent="0.2">
      <c r="A1772" t="str">
        <f>IF(Sheet1!$F3368 = "successful", "successful", 0)</f>
        <v>successful</v>
      </c>
      <c r="B1772">
        <f>Sheet1!L3368</f>
        <v>18</v>
      </c>
    </row>
    <row r="1773" spans="1:2" x14ac:dyDescent="0.2">
      <c r="A1773" t="str">
        <f>IF(Sheet1!$F3369 = "successful", "successful", 0)</f>
        <v>successful</v>
      </c>
      <c r="B1773">
        <f>Sheet1!L3369</f>
        <v>30</v>
      </c>
    </row>
    <row r="1774" spans="1:2" x14ac:dyDescent="0.2">
      <c r="A1774" t="str">
        <f>IF(Sheet1!$F3370 = "successful", "successful", 0)</f>
        <v>successful</v>
      </c>
      <c r="B1774">
        <f>Sheet1!L3370</f>
        <v>23</v>
      </c>
    </row>
    <row r="1775" spans="1:2" x14ac:dyDescent="0.2">
      <c r="A1775" t="str">
        <f>IF(Sheet1!$F3371 = "successful", "successful", 0)</f>
        <v>successful</v>
      </c>
      <c r="B1775">
        <f>Sheet1!L3371</f>
        <v>54</v>
      </c>
    </row>
    <row r="1776" spans="1:2" x14ac:dyDescent="0.2">
      <c r="A1776" t="str">
        <f>IF(Sheet1!$F3372 = "successful", "successful", 0)</f>
        <v>successful</v>
      </c>
      <c r="B1776">
        <f>Sheet1!L3372</f>
        <v>26</v>
      </c>
    </row>
    <row r="1777" spans="1:2" x14ac:dyDescent="0.2">
      <c r="A1777" t="str">
        <f>IF(Sheet1!$F3373 = "successful", "successful", 0)</f>
        <v>successful</v>
      </c>
      <c r="B1777">
        <f>Sheet1!L3373</f>
        <v>9</v>
      </c>
    </row>
    <row r="1778" spans="1:2" x14ac:dyDescent="0.2">
      <c r="A1778" t="str">
        <f>IF(Sheet1!$F3374 = "successful", "successful", 0)</f>
        <v>successful</v>
      </c>
      <c r="B1778">
        <f>Sheet1!L3374</f>
        <v>27</v>
      </c>
    </row>
    <row r="1779" spans="1:2" x14ac:dyDescent="0.2">
      <c r="A1779" t="str">
        <f>IF(Sheet1!$F3375 = "successful", "successful", 0)</f>
        <v>successful</v>
      </c>
      <c r="B1779">
        <f>Sheet1!L3375</f>
        <v>30</v>
      </c>
    </row>
    <row r="1780" spans="1:2" x14ac:dyDescent="0.2">
      <c r="A1780" t="str">
        <f>IF(Sheet1!$F3376 = "successful", "successful", 0)</f>
        <v>successful</v>
      </c>
      <c r="B1780">
        <f>Sheet1!L3376</f>
        <v>52</v>
      </c>
    </row>
    <row r="1781" spans="1:2" x14ac:dyDescent="0.2">
      <c r="A1781" t="str">
        <f>IF(Sheet1!$F3377 = "successful", "successful", 0)</f>
        <v>successful</v>
      </c>
      <c r="B1781">
        <f>Sheet1!L3377</f>
        <v>17</v>
      </c>
    </row>
    <row r="1782" spans="1:2" x14ac:dyDescent="0.2">
      <c r="A1782" t="str">
        <f>IF(Sheet1!$F3378 = "successful", "successful", 0)</f>
        <v>successful</v>
      </c>
      <c r="B1782">
        <f>Sheet1!L3378</f>
        <v>19</v>
      </c>
    </row>
    <row r="1783" spans="1:2" x14ac:dyDescent="0.2">
      <c r="A1783" t="str">
        <f>IF(Sheet1!$F3379 = "successful", "successful", 0)</f>
        <v>successful</v>
      </c>
      <c r="B1783">
        <f>Sheet1!L3379</f>
        <v>77</v>
      </c>
    </row>
    <row r="1784" spans="1:2" x14ac:dyDescent="0.2">
      <c r="A1784" t="str">
        <f>IF(Sheet1!$F3380 = "successful", "successful", 0)</f>
        <v>successful</v>
      </c>
      <c r="B1784">
        <f>Sheet1!L3380</f>
        <v>21</v>
      </c>
    </row>
    <row r="1785" spans="1:2" x14ac:dyDescent="0.2">
      <c r="A1785" t="str">
        <f>IF(Sheet1!$F3381 = "successful", "successful", 0)</f>
        <v>successful</v>
      </c>
      <c r="B1785">
        <f>Sheet1!L3381</f>
        <v>38</v>
      </c>
    </row>
    <row r="1786" spans="1:2" x14ac:dyDescent="0.2">
      <c r="A1786" t="str">
        <f>IF(Sheet1!$F3382 = "successful", "successful", 0)</f>
        <v>successful</v>
      </c>
      <c r="B1786">
        <f>Sheet1!L3382</f>
        <v>28</v>
      </c>
    </row>
    <row r="1787" spans="1:2" x14ac:dyDescent="0.2">
      <c r="A1787" t="str">
        <f>IF(Sheet1!$F3383 = "successful", "successful", 0)</f>
        <v>successful</v>
      </c>
      <c r="B1787">
        <f>Sheet1!L3383</f>
        <v>48</v>
      </c>
    </row>
    <row r="1788" spans="1:2" x14ac:dyDescent="0.2">
      <c r="A1788" t="str">
        <f>IF(Sheet1!$F3384 = "successful", "successful", 0)</f>
        <v>successful</v>
      </c>
      <c r="B1788">
        <f>Sheet1!L3384</f>
        <v>46</v>
      </c>
    </row>
    <row r="1789" spans="1:2" x14ac:dyDescent="0.2">
      <c r="A1789" t="str">
        <f>IF(Sheet1!$F3385 = "successful", "successful", 0)</f>
        <v>successful</v>
      </c>
      <c r="B1789">
        <f>Sheet1!L3385</f>
        <v>30</v>
      </c>
    </row>
    <row r="1790" spans="1:2" x14ac:dyDescent="0.2">
      <c r="A1790" t="str">
        <f>IF(Sheet1!$F3386 = "successful", "successful", 0)</f>
        <v>successful</v>
      </c>
      <c r="B1790">
        <f>Sheet1!L3386</f>
        <v>64</v>
      </c>
    </row>
    <row r="1791" spans="1:2" x14ac:dyDescent="0.2">
      <c r="A1791" t="str">
        <f>IF(Sheet1!$F3387 = "successful", "successful", 0)</f>
        <v>successful</v>
      </c>
      <c r="B1791">
        <f>Sheet1!L3387</f>
        <v>15</v>
      </c>
    </row>
    <row r="1792" spans="1:2" x14ac:dyDescent="0.2">
      <c r="A1792" t="str">
        <f>IF(Sheet1!$F3388 = "successful", "successful", 0)</f>
        <v>successful</v>
      </c>
      <c r="B1792">
        <f>Sheet1!L3388</f>
        <v>41</v>
      </c>
    </row>
    <row r="1793" spans="1:2" x14ac:dyDescent="0.2">
      <c r="A1793" t="str">
        <f>IF(Sheet1!$F3389 = "successful", "successful", 0)</f>
        <v>successful</v>
      </c>
      <c r="B1793">
        <f>Sheet1!L3389</f>
        <v>35</v>
      </c>
    </row>
    <row r="1794" spans="1:2" x14ac:dyDescent="0.2">
      <c r="A1794" t="str">
        <f>IF(Sheet1!$F3390 = "successful", "successful", 0)</f>
        <v>successful</v>
      </c>
      <c r="B1794">
        <f>Sheet1!L3390</f>
        <v>45</v>
      </c>
    </row>
    <row r="1795" spans="1:2" x14ac:dyDescent="0.2">
      <c r="A1795" t="str">
        <f>IF(Sheet1!$F3391 = "successful", "successful", 0)</f>
        <v>successful</v>
      </c>
      <c r="B1795">
        <f>Sheet1!L3391</f>
        <v>62</v>
      </c>
    </row>
    <row r="1796" spans="1:2" x14ac:dyDescent="0.2">
      <c r="A1796" t="str">
        <f>IF(Sheet1!$F3392 = "successful", "successful", 0)</f>
        <v>successful</v>
      </c>
      <c r="B1796">
        <f>Sheet1!L3392</f>
        <v>22</v>
      </c>
    </row>
    <row r="1797" spans="1:2" x14ac:dyDescent="0.2">
      <c r="A1797" t="str">
        <f>IF(Sheet1!$F3393 = "successful", "successful", 0)</f>
        <v>successful</v>
      </c>
      <c r="B1797">
        <f>Sheet1!L3393</f>
        <v>18</v>
      </c>
    </row>
    <row r="1798" spans="1:2" x14ac:dyDescent="0.2">
      <c r="A1798" t="str">
        <f>IF(Sheet1!$F3394 = "successful", "successful", 0)</f>
        <v>successful</v>
      </c>
      <c r="B1798">
        <f>Sheet1!L3394</f>
        <v>12</v>
      </c>
    </row>
    <row r="1799" spans="1:2" x14ac:dyDescent="0.2">
      <c r="A1799" t="str">
        <f>IF(Sheet1!$F3395 = "successful", "successful", 0)</f>
        <v>successful</v>
      </c>
      <c r="B1799">
        <f>Sheet1!L3395</f>
        <v>44</v>
      </c>
    </row>
    <row r="1800" spans="1:2" x14ac:dyDescent="0.2">
      <c r="A1800" t="str">
        <f>IF(Sheet1!$F3396 = "successful", "successful", 0)</f>
        <v>successful</v>
      </c>
      <c r="B1800">
        <f>Sheet1!L3396</f>
        <v>27</v>
      </c>
    </row>
    <row r="1801" spans="1:2" x14ac:dyDescent="0.2">
      <c r="A1801" t="str">
        <f>IF(Sheet1!$F3397 = "successful", "successful", 0)</f>
        <v>successful</v>
      </c>
      <c r="B1801">
        <f>Sheet1!L3397</f>
        <v>38</v>
      </c>
    </row>
    <row r="1802" spans="1:2" x14ac:dyDescent="0.2">
      <c r="A1802" t="str">
        <f>IF(Sheet1!$F3398 = "successful", "successful", 0)</f>
        <v>successful</v>
      </c>
      <c r="B1802">
        <f>Sheet1!L3398</f>
        <v>28</v>
      </c>
    </row>
    <row r="1803" spans="1:2" x14ac:dyDescent="0.2">
      <c r="A1803" t="str">
        <f>IF(Sheet1!$F3399 = "successful", "successful", 0)</f>
        <v>successful</v>
      </c>
      <c r="B1803">
        <f>Sheet1!L3399</f>
        <v>24</v>
      </c>
    </row>
    <row r="1804" spans="1:2" x14ac:dyDescent="0.2">
      <c r="A1804" t="str">
        <f>IF(Sheet1!$F3400 = "successful", "successful", 0)</f>
        <v>successful</v>
      </c>
      <c r="B1804">
        <f>Sheet1!L3400</f>
        <v>65</v>
      </c>
    </row>
    <row r="1805" spans="1:2" x14ac:dyDescent="0.2">
      <c r="A1805" t="str">
        <f>IF(Sheet1!$F3401 = "successful", "successful", 0)</f>
        <v>successful</v>
      </c>
      <c r="B1805">
        <f>Sheet1!L3401</f>
        <v>46</v>
      </c>
    </row>
    <row r="1806" spans="1:2" x14ac:dyDescent="0.2">
      <c r="A1806" t="str">
        <f>IF(Sheet1!$F3402 = "successful", "successful", 0)</f>
        <v>successful</v>
      </c>
      <c r="B1806">
        <f>Sheet1!L3402</f>
        <v>85</v>
      </c>
    </row>
    <row r="1807" spans="1:2" x14ac:dyDescent="0.2">
      <c r="A1807" t="str">
        <f>IF(Sheet1!$F3403 = "successful", "successful", 0)</f>
        <v>successful</v>
      </c>
      <c r="B1807">
        <f>Sheet1!L3403</f>
        <v>66</v>
      </c>
    </row>
    <row r="1808" spans="1:2" x14ac:dyDescent="0.2">
      <c r="A1808" t="str">
        <f>IF(Sheet1!$F3404 = "successful", "successful", 0)</f>
        <v>successful</v>
      </c>
      <c r="B1808">
        <f>Sheet1!L3404</f>
        <v>165</v>
      </c>
    </row>
    <row r="1809" spans="1:2" x14ac:dyDescent="0.2">
      <c r="A1809" t="str">
        <f>IF(Sheet1!$F3405 = "successful", "successful", 0)</f>
        <v>successful</v>
      </c>
      <c r="B1809">
        <f>Sheet1!L3405</f>
        <v>17</v>
      </c>
    </row>
    <row r="1810" spans="1:2" x14ac:dyDescent="0.2">
      <c r="A1810" t="str">
        <f>IF(Sheet1!$F3406 = "successful", "successful", 0)</f>
        <v>successful</v>
      </c>
      <c r="B1810">
        <f>Sheet1!L3406</f>
        <v>3</v>
      </c>
    </row>
    <row r="1811" spans="1:2" x14ac:dyDescent="0.2">
      <c r="A1811" t="str">
        <f>IF(Sheet1!$F3407 = "successful", "successful", 0)</f>
        <v>successful</v>
      </c>
      <c r="B1811">
        <f>Sheet1!L3407</f>
        <v>17</v>
      </c>
    </row>
    <row r="1812" spans="1:2" x14ac:dyDescent="0.2">
      <c r="A1812" t="str">
        <f>IF(Sheet1!$F3408 = "successful", "successful", 0)</f>
        <v>successful</v>
      </c>
      <c r="B1812">
        <f>Sheet1!L3408</f>
        <v>91</v>
      </c>
    </row>
    <row r="1813" spans="1:2" x14ac:dyDescent="0.2">
      <c r="A1813" t="str">
        <f>IF(Sheet1!$F3409 = "successful", "successful", 0)</f>
        <v>successful</v>
      </c>
      <c r="B1813">
        <f>Sheet1!L3409</f>
        <v>67</v>
      </c>
    </row>
    <row r="1814" spans="1:2" x14ac:dyDescent="0.2">
      <c r="A1814" t="str">
        <f>IF(Sheet1!$F3410 = "successful", "successful", 0)</f>
        <v>successful</v>
      </c>
      <c r="B1814">
        <f>Sheet1!L3410</f>
        <v>18</v>
      </c>
    </row>
    <row r="1815" spans="1:2" x14ac:dyDescent="0.2">
      <c r="A1815" t="str">
        <f>IF(Sheet1!$F3411 = "successful", "successful", 0)</f>
        <v>successful</v>
      </c>
      <c r="B1815">
        <f>Sheet1!L3411</f>
        <v>21</v>
      </c>
    </row>
    <row r="1816" spans="1:2" x14ac:dyDescent="0.2">
      <c r="A1816" t="str">
        <f>IF(Sheet1!$F3412 = "successful", "successful", 0)</f>
        <v>successful</v>
      </c>
      <c r="B1816">
        <f>Sheet1!L3412</f>
        <v>40</v>
      </c>
    </row>
    <row r="1817" spans="1:2" x14ac:dyDescent="0.2">
      <c r="A1817" t="str">
        <f>IF(Sheet1!$F3413 = "successful", "successful", 0)</f>
        <v>successful</v>
      </c>
      <c r="B1817">
        <f>Sheet1!L3413</f>
        <v>78</v>
      </c>
    </row>
    <row r="1818" spans="1:2" x14ac:dyDescent="0.2">
      <c r="A1818" t="str">
        <f>IF(Sheet1!$F3414 = "successful", "successful", 0)</f>
        <v>successful</v>
      </c>
      <c r="B1818">
        <f>Sheet1!L3414</f>
        <v>26</v>
      </c>
    </row>
    <row r="1819" spans="1:2" x14ac:dyDescent="0.2">
      <c r="A1819" t="str">
        <f>IF(Sheet1!$F3415 = "successful", "successful", 0)</f>
        <v>successful</v>
      </c>
      <c r="B1819">
        <f>Sheet1!L3415</f>
        <v>14</v>
      </c>
    </row>
    <row r="1820" spans="1:2" x14ac:dyDescent="0.2">
      <c r="A1820" t="str">
        <f>IF(Sheet1!$F3416 = "successful", "successful", 0)</f>
        <v>successful</v>
      </c>
      <c r="B1820">
        <f>Sheet1!L3416</f>
        <v>44</v>
      </c>
    </row>
    <row r="1821" spans="1:2" x14ac:dyDescent="0.2">
      <c r="A1821" t="str">
        <f>IF(Sheet1!$F3417 = "successful", "successful", 0)</f>
        <v>successful</v>
      </c>
      <c r="B1821">
        <f>Sheet1!L3417</f>
        <v>9</v>
      </c>
    </row>
    <row r="1822" spans="1:2" x14ac:dyDescent="0.2">
      <c r="A1822" t="str">
        <f>IF(Sheet1!$F3418 = "successful", "successful", 0)</f>
        <v>successful</v>
      </c>
      <c r="B1822">
        <f>Sheet1!L3418</f>
        <v>30</v>
      </c>
    </row>
    <row r="1823" spans="1:2" x14ac:dyDescent="0.2">
      <c r="A1823" t="str">
        <f>IF(Sheet1!$F3419 = "successful", "successful", 0)</f>
        <v>successful</v>
      </c>
      <c r="B1823">
        <f>Sheet1!L3419</f>
        <v>45</v>
      </c>
    </row>
    <row r="1824" spans="1:2" x14ac:dyDescent="0.2">
      <c r="A1824" t="str">
        <f>IF(Sheet1!$F3420 = "successful", "successful", 0)</f>
        <v>successful</v>
      </c>
      <c r="B1824">
        <f>Sheet1!L3420</f>
        <v>56</v>
      </c>
    </row>
    <row r="1825" spans="1:2" x14ac:dyDescent="0.2">
      <c r="A1825" t="str">
        <f>IF(Sheet1!$F3421 = "successful", "successful", 0)</f>
        <v>successful</v>
      </c>
      <c r="B1825">
        <f>Sheet1!L3421</f>
        <v>46</v>
      </c>
    </row>
    <row r="1826" spans="1:2" x14ac:dyDescent="0.2">
      <c r="A1826" t="str">
        <f>IF(Sheet1!$F3422 = "successful", "successful", 0)</f>
        <v>successful</v>
      </c>
      <c r="B1826">
        <f>Sheet1!L3422</f>
        <v>34</v>
      </c>
    </row>
    <row r="1827" spans="1:2" x14ac:dyDescent="0.2">
      <c r="A1827" t="str">
        <f>IF(Sheet1!$F3423 = "successful", "successful", 0)</f>
        <v>successful</v>
      </c>
      <c r="B1827">
        <f>Sheet1!L3423</f>
        <v>98</v>
      </c>
    </row>
    <row r="1828" spans="1:2" x14ac:dyDescent="0.2">
      <c r="A1828" t="str">
        <f>IF(Sheet1!$F3424 = "successful", "successful", 0)</f>
        <v>successful</v>
      </c>
      <c r="B1828">
        <f>Sheet1!L3424</f>
        <v>46</v>
      </c>
    </row>
    <row r="1829" spans="1:2" x14ac:dyDescent="0.2">
      <c r="A1829" t="str">
        <f>IF(Sheet1!$F3425 = "successful", "successful", 0)</f>
        <v>successful</v>
      </c>
      <c r="B1829">
        <f>Sheet1!L3425</f>
        <v>10</v>
      </c>
    </row>
    <row r="1830" spans="1:2" x14ac:dyDescent="0.2">
      <c r="A1830" t="str">
        <f>IF(Sheet1!$F3426 = "successful", "successful", 0)</f>
        <v>successful</v>
      </c>
      <c r="B1830">
        <f>Sheet1!L3426</f>
        <v>76</v>
      </c>
    </row>
    <row r="1831" spans="1:2" x14ac:dyDescent="0.2">
      <c r="A1831" t="str">
        <f>IF(Sheet1!$F3427 = "successful", "successful", 0)</f>
        <v>successful</v>
      </c>
      <c r="B1831">
        <f>Sheet1!L3427</f>
        <v>104</v>
      </c>
    </row>
    <row r="1832" spans="1:2" x14ac:dyDescent="0.2">
      <c r="A1832" t="str">
        <f>IF(Sheet1!$F3428 = "successful", "successful", 0)</f>
        <v>successful</v>
      </c>
      <c r="B1832">
        <f>Sheet1!L3428</f>
        <v>87</v>
      </c>
    </row>
    <row r="1833" spans="1:2" x14ac:dyDescent="0.2">
      <c r="A1833" t="str">
        <f>IF(Sheet1!$F3429 = "successful", "successful", 0)</f>
        <v>successful</v>
      </c>
      <c r="B1833">
        <f>Sheet1!L3429</f>
        <v>29</v>
      </c>
    </row>
    <row r="1834" spans="1:2" x14ac:dyDescent="0.2">
      <c r="A1834" t="str">
        <f>IF(Sheet1!$F3430 = "successful", "successful", 0)</f>
        <v>successful</v>
      </c>
      <c r="B1834">
        <f>Sheet1!L3430</f>
        <v>51</v>
      </c>
    </row>
    <row r="1835" spans="1:2" x14ac:dyDescent="0.2">
      <c r="A1835" t="str">
        <f>IF(Sheet1!$F3431 = "successful", "successful", 0)</f>
        <v>successful</v>
      </c>
      <c r="B1835">
        <f>Sheet1!L3431</f>
        <v>12</v>
      </c>
    </row>
    <row r="1836" spans="1:2" x14ac:dyDescent="0.2">
      <c r="A1836" t="str">
        <f>IF(Sheet1!$F3432 = "successful", "successful", 0)</f>
        <v>successful</v>
      </c>
      <c r="B1836">
        <f>Sheet1!L3432</f>
        <v>72</v>
      </c>
    </row>
    <row r="1837" spans="1:2" x14ac:dyDescent="0.2">
      <c r="A1837" t="str">
        <f>IF(Sheet1!$F3433 = "successful", "successful", 0)</f>
        <v>successful</v>
      </c>
      <c r="B1837">
        <f>Sheet1!L3433</f>
        <v>21</v>
      </c>
    </row>
    <row r="1838" spans="1:2" x14ac:dyDescent="0.2">
      <c r="A1838" t="str">
        <f>IF(Sheet1!$F3434 = "successful", "successful", 0)</f>
        <v>successful</v>
      </c>
      <c r="B1838">
        <f>Sheet1!L3434</f>
        <v>42</v>
      </c>
    </row>
    <row r="1839" spans="1:2" x14ac:dyDescent="0.2">
      <c r="A1839" t="str">
        <f>IF(Sheet1!$F3435 = "successful", "successful", 0)</f>
        <v>successful</v>
      </c>
      <c r="B1839">
        <f>Sheet1!L3435</f>
        <v>71</v>
      </c>
    </row>
    <row r="1840" spans="1:2" x14ac:dyDescent="0.2">
      <c r="A1840" t="str">
        <f>IF(Sheet1!$F3436 = "successful", "successful", 0)</f>
        <v>successful</v>
      </c>
      <c r="B1840">
        <f>Sheet1!L3436</f>
        <v>168</v>
      </c>
    </row>
    <row r="1841" spans="1:2" x14ac:dyDescent="0.2">
      <c r="A1841" t="str">
        <f>IF(Sheet1!$F3437 = "successful", "successful", 0)</f>
        <v>successful</v>
      </c>
      <c r="B1841">
        <f>Sheet1!L3437</f>
        <v>19</v>
      </c>
    </row>
    <row r="1842" spans="1:2" x14ac:dyDescent="0.2">
      <c r="A1842" t="str">
        <f>IF(Sheet1!$F3438 = "successful", "successful", 0)</f>
        <v>successful</v>
      </c>
      <c r="B1842">
        <f>Sheet1!L3438</f>
        <v>37</v>
      </c>
    </row>
    <row r="1843" spans="1:2" x14ac:dyDescent="0.2">
      <c r="A1843" t="str">
        <f>IF(Sheet1!$F3439 = "successful", "successful", 0)</f>
        <v>successful</v>
      </c>
      <c r="B1843">
        <f>Sheet1!L3439</f>
        <v>36</v>
      </c>
    </row>
    <row r="1844" spans="1:2" x14ac:dyDescent="0.2">
      <c r="A1844" t="str">
        <f>IF(Sheet1!$F3440 = "successful", "successful", 0)</f>
        <v>successful</v>
      </c>
      <c r="B1844">
        <f>Sheet1!L3440</f>
        <v>14</v>
      </c>
    </row>
    <row r="1845" spans="1:2" x14ac:dyDescent="0.2">
      <c r="A1845" t="str">
        <f>IF(Sheet1!$F3441 = "successful", "successful", 0)</f>
        <v>successful</v>
      </c>
      <c r="B1845">
        <f>Sheet1!L3441</f>
        <v>18</v>
      </c>
    </row>
    <row r="1846" spans="1:2" x14ac:dyDescent="0.2">
      <c r="A1846" t="str">
        <f>IF(Sheet1!$F3442 = "successful", "successful", 0)</f>
        <v>successful</v>
      </c>
      <c r="B1846">
        <f>Sheet1!L3442</f>
        <v>82</v>
      </c>
    </row>
    <row r="1847" spans="1:2" x14ac:dyDescent="0.2">
      <c r="A1847" t="str">
        <f>IF(Sheet1!$F3443 = "successful", "successful", 0)</f>
        <v>successful</v>
      </c>
      <c r="B1847">
        <f>Sheet1!L3443</f>
        <v>43</v>
      </c>
    </row>
    <row r="1848" spans="1:2" x14ac:dyDescent="0.2">
      <c r="A1848" t="str">
        <f>IF(Sheet1!$F3444 = "successful", "successful", 0)</f>
        <v>successful</v>
      </c>
      <c r="B1848">
        <f>Sheet1!L3444</f>
        <v>8</v>
      </c>
    </row>
    <row r="1849" spans="1:2" x14ac:dyDescent="0.2">
      <c r="A1849" t="str">
        <f>IF(Sheet1!$F3445 = "successful", "successful", 0)</f>
        <v>successful</v>
      </c>
      <c r="B1849">
        <f>Sheet1!L3445</f>
        <v>45</v>
      </c>
    </row>
    <row r="1850" spans="1:2" x14ac:dyDescent="0.2">
      <c r="A1850" t="str">
        <f>IF(Sheet1!$F3446 = "successful", "successful", 0)</f>
        <v>successful</v>
      </c>
      <c r="B1850">
        <f>Sheet1!L3446</f>
        <v>20</v>
      </c>
    </row>
    <row r="1851" spans="1:2" x14ac:dyDescent="0.2">
      <c r="A1851" t="str">
        <f>IF(Sheet1!$F3447 = "successful", "successful", 0)</f>
        <v>successful</v>
      </c>
      <c r="B1851">
        <f>Sheet1!L3447</f>
        <v>31</v>
      </c>
    </row>
    <row r="1852" spans="1:2" x14ac:dyDescent="0.2">
      <c r="A1852" t="str">
        <f>IF(Sheet1!$F3448 = "successful", "successful", 0)</f>
        <v>successful</v>
      </c>
      <c r="B1852">
        <f>Sheet1!L3448</f>
        <v>25</v>
      </c>
    </row>
    <row r="1853" spans="1:2" x14ac:dyDescent="0.2">
      <c r="A1853" t="str">
        <f>IF(Sheet1!$F3449 = "successful", "successful", 0)</f>
        <v>successful</v>
      </c>
      <c r="B1853">
        <f>Sheet1!L3449</f>
        <v>14</v>
      </c>
    </row>
    <row r="1854" spans="1:2" x14ac:dyDescent="0.2">
      <c r="A1854" t="str">
        <f>IF(Sheet1!$F3450 = "successful", "successful", 0)</f>
        <v>successful</v>
      </c>
      <c r="B1854">
        <f>Sheet1!L3450</f>
        <v>45</v>
      </c>
    </row>
    <row r="1855" spans="1:2" x14ac:dyDescent="0.2">
      <c r="A1855" t="str">
        <f>IF(Sheet1!$F3451 = "successful", "successful", 0)</f>
        <v>successful</v>
      </c>
      <c r="B1855">
        <f>Sheet1!L3451</f>
        <v>20</v>
      </c>
    </row>
    <row r="1856" spans="1:2" x14ac:dyDescent="0.2">
      <c r="A1856" t="str">
        <f>IF(Sheet1!$F3452 = "successful", "successful", 0)</f>
        <v>successful</v>
      </c>
      <c r="B1856">
        <f>Sheet1!L3452</f>
        <v>39</v>
      </c>
    </row>
    <row r="1857" spans="1:2" x14ac:dyDescent="0.2">
      <c r="A1857" t="str">
        <f>IF(Sheet1!$F3453 = "successful", "successful", 0)</f>
        <v>successful</v>
      </c>
      <c r="B1857">
        <f>Sheet1!L3453</f>
        <v>16</v>
      </c>
    </row>
    <row r="1858" spans="1:2" x14ac:dyDescent="0.2">
      <c r="A1858" t="str">
        <f>IF(Sheet1!$F3454 = "successful", "successful", 0)</f>
        <v>successful</v>
      </c>
      <c r="B1858">
        <f>Sheet1!L3454</f>
        <v>37</v>
      </c>
    </row>
    <row r="1859" spans="1:2" x14ac:dyDescent="0.2">
      <c r="A1859" t="str">
        <f>IF(Sheet1!$F3455 = "successful", "successful", 0)</f>
        <v>successful</v>
      </c>
      <c r="B1859">
        <f>Sheet1!L3455</f>
        <v>14</v>
      </c>
    </row>
    <row r="1860" spans="1:2" x14ac:dyDescent="0.2">
      <c r="A1860" t="str">
        <f>IF(Sheet1!$F3456 = "successful", "successful", 0)</f>
        <v>successful</v>
      </c>
      <c r="B1860">
        <f>Sheet1!L3456</f>
        <v>21</v>
      </c>
    </row>
    <row r="1861" spans="1:2" x14ac:dyDescent="0.2">
      <c r="A1861" t="str">
        <f>IF(Sheet1!$F3457 = "successful", "successful", 0)</f>
        <v>successful</v>
      </c>
      <c r="B1861">
        <f>Sheet1!L3457</f>
        <v>69</v>
      </c>
    </row>
    <row r="1862" spans="1:2" x14ac:dyDescent="0.2">
      <c r="A1862" t="str">
        <f>IF(Sheet1!$F3458 = "successful", "successful", 0)</f>
        <v>successful</v>
      </c>
      <c r="B1862">
        <f>Sheet1!L3458</f>
        <v>16</v>
      </c>
    </row>
    <row r="1863" spans="1:2" x14ac:dyDescent="0.2">
      <c r="A1863" t="str">
        <f>IF(Sheet1!$F3459 = "successful", "successful", 0)</f>
        <v>successful</v>
      </c>
      <c r="B1863">
        <f>Sheet1!L3459</f>
        <v>55</v>
      </c>
    </row>
    <row r="1864" spans="1:2" x14ac:dyDescent="0.2">
      <c r="A1864" t="str">
        <f>IF(Sheet1!$F3460 = "successful", "successful", 0)</f>
        <v>successful</v>
      </c>
      <c r="B1864">
        <f>Sheet1!L3460</f>
        <v>27</v>
      </c>
    </row>
    <row r="1865" spans="1:2" x14ac:dyDescent="0.2">
      <c r="A1865" t="str">
        <f>IF(Sheet1!$F3461 = "successful", "successful", 0)</f>
        <v>successful</v>
      </c>
      <c r="B1865">
        <f>Sheet1!L3461</f>
        <v>36</v>
      </c>
    </row>
    <row r="1866" spans="1:2" x14ac:dyDescent="0.2">
      <c r="A1866" t="str">
        <f>IF(Sheet1!$F3462 = "successful", "successful", 0)</f>
        <v>successful</v>
      </c>
      <c r="B1866">
        <f>Sheet1!L3462</f>
        <v>19</v>
      </c>
    </row>
    <row r="1867" spans="1:2" x14ac:dyDescent="0.2">
      <c r="A1867" t="str">
        <f>IF(Sheet1!$F3463 = "successful", "successful", 0)</f>
        <v>successful</v>
      </c>
      <c r="B1867">
        <f>Sheet1!L3463</f>
        <v>12</v>
      </c>
    </row>
    <row r="1868" spans="1:2" x14ac:dyDescent="0.2">
      <c r="A1868" t="str">
        <f>IF(Sheet1!$F3464 = "successful", "successful", 0)</f>
        <v>successful</v>
      </c>
      <c r="B1868">
        <f>Sheet1!L3464</f>
        <v>17</v>
      </c>
    </row>
    <row r="1869" spans="1:2" x14ac:dyDescent="0.2">
      <c r="A1869" t="str">
        <f>IF(Sheet1!$F3465 = "successful", "successful", 0)</f>
        <v>successful</v>
      </c>
      <c r="B1869">
        <f>Sheet1!L3465</f>
        <v>114</v>
      </c>
    </row>
    <row r="1870" spans="1:2" x14ac:dyDescent="0.2">
      <c r="A1870" t="str">
        <f>IF(Sheet1!$F3466 = "successful", "successful", 0)</f>
        <v>successful</v>
      </c>
      <c r="B1870">
        <f>Sheet1!L3466</f>
        <v>93</v>
      </c>
    </row>
    <row r="1871" spans="1:2" x14ac:dyDescent="0.2">
      <c r="A1871" t="str">
        <f>IF(Sheet1!$F3467 = "successful", "successful", 0)</f>
        <v>successful</v>
      </c>
      <c r="B1871">
        <f>Sheet1!L3467</f>
        <v>36</v>
      </c>
    </row>
    <row r="1872" spans="1:2" x14ac:dyDescent="0.2">
      <c r="A1872" t="str">
        <f>IF(Sheet1!$F3468 = "successful", "successful", 0)</f>
        <v>successful</v>
      </c>
      <c r="B1872">
        <f>Sheet1!L3468</f>
        <v>61</v>
      </c>
    </row>
    <row r="1873" spans="1:2" x14ac:dyDescent="0.2">
      <c r="A1873" t="str">
        <f>IF(Sheet1!$F3469 = "successful", "successful", 0)</f>
        <v>successful</v>
      </c>
      <c r="B1873">
        <f>Sheet1!L3469</f>
        <v>47</v>
      </c>
    </row>
    <row r="1874" spans="1:2" x14ac:dyDescent="0.2">
      <c r="A1874" t="str">
        <f>IF(Sheet1!$F3470 = "successful", "successful", 0)</f>
        <v>successful</v>
      </c>
      <c r="B1874">
        <f>Sheet1!L3470</f>
        <v>17</v>
      </c>
    </row>
    <row r="1875" spans="1:2" x14ac:dyDescent="0.2">
      <c r="A1875" t="str">
        <f>IF(Sheet1!$F3471 = "successful", "successful", 0)</f>
        <v>successful</v>
      </c>
      <c r="B1875">
        <f>Sheet1!L3471</f>
        <v>63</v>
      </c>
    </row>
    <row r="1876" spans="1:2" x14ac:dyDescent="0.2">
      <c r="A1876" t="str">
        <f>IF(Sheet1!$F3472 = "successful", "successful", 0)</f>
        <v>successful</v>
      </c>
      <c r="B1876">
        <f>Sheet1!L3472</f>
        <v>9</v>
      </c>
    </row>
    <row r="1877" spans="1:2" x14ac:dyDescent="0.2">
      <c r="A1877" t="str">
        <f>IF(Sheet1!$F3473 = "successful", "successful", 0)</f>
        <v>successful</v>
      </c>
      <c r="B1877">
        <f>Sheet1!L3473</f>
        <v>30</v>
      </c>
    </row>
    <row r="1878" spans="1:2" x14ac:dyDescent="0.2">
      <c r="A1878" t="str">
        <f>IF(Sheet1!$F3474 = "successful", "successful", 0)</f>
        <v>successful</v>
      </c>
      <c r="B1878">
        <f>Sheet1!L3474</f>
        <v>23</v>
      </c>
    </row>
    <row r="1879" spans="1:2" x14ac:dyDescent="0.2">
      <c r="A1879" t="str">
        <f>IF(Sheet1!$F3475 = "successful", "successful", 0)</f>
        <v>successful</v>
      </c>
      <c r="B1879">
        <f>Sheet1!L3475</f>
        <v>33</v>
      </c>
    </row>
    <row r="1880" spans="1:2" x14ac:dyDescent="0.2">
      <c r="A1880" t="str">
        <f>IF(Sheet1!$F3476 = "successful", "successful", 0)</f>
        <v>successful</v>
      </c>
      <c r="B1880">
        <f>Sheet1!L3476</f>
        <v>39</v>
      </c>
    </row>
    <row r="1881" spans="1:2" x14ac:dyDescent="0.2">
      <c r="A1881" t="str">
        <f>IF(Sheet1!$F3477 = "successful", "successful", 0)</f>
        <v>successful</v>
      </c>
      <c r="B1881">
        <f>Sheet1!L3477</f>
        <v>17</v>
      </c>
    </row>
    <row r="1882" spans="1:2" x14ac:dyDescent="0.2">
      <c r="A1882" t="str">
        <f>IF(Sheet1!$F3478 = "successful", "successful", 0)</f>
        <v>successful</v>
      </c>
      <c r="B1882">
        <f>Sheet1!L3478</f>
        <v>6</v>
      </c>
    </row>
    <row r="1883" spans="1:2" x14ac:dyDescent="0.2">
      <c r="A1883" t="str">
        <f>IF(Sheet1!$F3479 = "successful", "successful", 0)</f>
        <v>successful</v>
      </c>
      <c r="B1883">
        <f>Sheet1!L3479</f>
        <v>39</v>
      </c>
    </row>
    <row r="1884" spans="1:2" x14ac:dyDescent="0.2">
      <c r="A1884" t="str">
        <f>IF(Sheet1!$F3480 = "successful", "successful", 0)</f>
        <v>successful</v>
      </c>
      <c r="B1884">
        <f>Sheet1!L3480</f>
        <v>57</v>
      </c>
    </row>
    <row r="1885" spans="1:2" x14ac:dyDescent="0.2">
      <c r="A1885" t="str">
        <f>IF(Sheet1!$F3481 = "successful", "successful", 0)</f>
        <v>successful</v>
      </c>
      <c r="B1885">
        <f>Sheet1!L3481</f>
        <v>56</v>
      </c>
    </row>
    <row r="1886" spans="1:2" x14ac:dyDescent="0.2">
      <c r="A1886" t="str">
        <f>IF(Sheet1!$F3482 = "successful", "successful", 0)</f>
        <v>successful</v>
      </c>
      <c r="B1886">
        <f>Sheet1!L3482</f>
        <v>13</v>
      </c>
    </row>
    <row r="1887" spans="1:2" x14ac:dyDescent="0.2">
      <c r="A1887" t="str">
        <f>IF(Sheet1!$F3483 = "successful", "successful", 0)</f>
        <v>successful</v>
      </c>
      <c r="B1887">
        <f>Sheet1!L3483</f>
        <v>95</v>
      </c>
    </row>
    <row r="1888" spans="1:2" x14ac:dyDescent="0.2">
      <c r="A1888" t="str">
        <f>IF(Sheet1!$F3484 = "successful", "successful", 0)</f>
        <v>successful</v>
      </c>
      <c r="B1888">
        <f>Sheet1!L3484</f>
        <v>80</v>
      </c>
    </row>
    <row r="1889" spans="1:2" x14ac:dyDescent="0.2">
      <c r="A1889" t="str">
        <f>IF(Sheet1!$F3485 = "successful", "successful", 0)</f>
        <v>successful</v>
      </c>
      <c r="B1889">
        <f>Sheet1!L3485</f>
        <v>133</v>
      </c>
    </row>
    <row r="1890" spans="1:2" x14ac:dyDescent="0.2">
      <c r="A1890" t="str">
        <f>IF(Sheet1!$F3486 = "successful", "successful", 0)</f>
        <v>successful</v>
      </c>
      <c r="B1890">
        <f>Sheet1!L3486</f>
        <v>44</v>
      </c>
    </row>
    <row r="1891" spans="1:2" x14ac:dyDescent="0.2">
      <c r="A1891" t="str">
        <f>IF(Sheet1!$F3487 = "successful", "successful", 0)</f>
        <v>successful</v>
      </c>
      <c r="B1891">
        <f>Sheet1!L3487</f>
        <v>30</v>
      </c>
    </row>
    <row r="1892" spans="1:2" x14ac:dyDescent="0.2">
      <c r="A1892" t="str">
        <f>IF(Sheet1!$F3488 = "successful", "successful", 0)</f>
        <v>successful</v>
      </c>
      <c r="B1892">
        <f>Sheet1!L3488</f>
        <v>56</v>
      </c>
    </row>
    <row r="1893" spans="1:2" x14ac:dyDescent="0.2">
      <c r="A1893" t="str">
        <f>IF(Sheet1!$F3489 = "successful", "successful", 0)</f>
        <v>successful</v>
      </c>
      <c r="B1893">
        <f>Sheet1!L3489</f>
        <v>66</v>
      </c>
    </row>
    <row r="1894" spans="1:2" x14ac:dyDescent="0.2">
      <c r="A1894" t="str">
        <f>IF(Sheet1!$F3490 = "successful", "successful", 0)</f>
        <v>successful</v>
      </c>
      <c r="B1894">
        <f>Sheet1!L3490</f>
        <v>29</v>
      </c>
    </row>
    <row r="1895" spans="1:2" x14ac:dyDescent="0.2">
      <c r="A1895" t="str">
        <f>IF(Sheet1!$F3491 = "successful", "successful", 0)</f>
        <v>successful</v>
      </c>
      <c r="B1895">
        <f>Sheet1!L3491</f>
        <v>72</v>
      </c>
    </row>
    <row r="1896" spans="1:2" x14ac:dyDescent="0.2">
      <c r="A1896" t="str">
        <f>IF(Sheet1!$F3492 = "successful", "successful", 0)</f>
        <v>successful</v>
      </c>
      <c r="B1896">
        <f>Sheet1!L3492</f>
        <v>27</v>
      </c>
    </row>
    <row r="1897" spans="1:2" x14ac:dyDescent="0.2">
      <c r="A1897" t="str">
        <f>IF(Sheet1!$F3493 = "successful", "successful", 0)</f>
        <v>successful</v>
      </c>
      <c r="B1897">
        <f>Sheet1!L3493</f>
        <v>10</v>
      </c>
    </row>
    <row r="1898" spans="1:2" x14ac:dyDescent="0.2">
      <c r="A1898" t="str">
        <f>IF(Sheet1!$F3494 = "successful", "successful", 0)</f>
        <v>successful</v>
      </c>
      <c r="B1898">
        <f>Sheet1!L3494</f>
        <v>35</v>
      </c>
    </row>
    <row r="1899" spans="1:2" x14ac:dyDescent="0.2">
      <c r="A1899" t="str">
        <f>IF(Sheet1!$F3495 = "successful", "successful", 0)</f>
        <v>successful</v>
      </c>
      <c r="B1899">
        <f>Sheet1!L3495</f>
        <v>29</v>
      </c>
    </row>
    <row r="1900" spans="1:2" x14ac:dyDescent="0.2">
      <c r="A1900" t="str">
        <f>IF(Sheet1!$F3496 = "successful", "successful", 0)</f>
        <v>successful</v>
      </c>
      <c r="B1900">
        <f>Sheet1!L3496</f>
        <v>13</v>
      </c>
    </row>
    <row r="1901" spans="1:2" x14ac:dyDescent="0.2">
      <c r="A1901" t="str">
        <f>IF(Sheet1!$F3497 = "successful", "successful", 0)</f>
        <v>successful</v>
      </c>
      <c r="B1901">
        <f>Sheet1!L3497</f>
        <v>72</v>
      </c>
    </row>
    <row r="1902" spans="1:2" x14ac:dyDescent="0.2">
      <c r="A1902" t="str">
        <f>IF(Sheet1!$F3498 = "successful", "successful", 0)</f>
        <v>successful</v>
      </c>
      <c r="B1902">
        <f>Sheet1!L3498</f>
        <v>78</v>
      </c>
    </row>
    <row r="1903" spans="1:2" x14ac:dyDescent="0.2">
      <c r="A1903" t="str">
        <f>IF(Sheet1!$F3499 = "successful", "successful", 0)</f>
        <v>successful</v>
      </c>
      <c r="B1903">
        <f>Sheet1!L3499</f>
        <v>49</v>
      </c>
    </row>
    <row r="1904" spans="1:2" x14ac:dyDescent="0.2">
      <c r="A1904" t="str">
        <f>IF(Sheet1!$F3500 = "successful", "successful", 0)</f>
        <v>successful</v>
      </c>
      <c r="B1904">
        <f>Sheet1!L3500</f>
        <v>42</v>
      </c>
    </row>
    <row r="1905" spans="1:2" x14ac:dyDescent="0.2">
      <c r="A1905" t="str">
        <f>IF(Sheet1!$F3501 = "successful", "successful", 0)</f>
        <v>successful</v>
      </c>
      <c r="B1905">
        <f>Sheet1!L3501</f>
        <v>35</v>
      </c>
    </row>
    <row r="1906" spans="1:2" x14ac:dyDescent="0.2">
      <c r="A1906" t="str">
        <f>IF(Sheet1!$F3502 = "successful", "successful", 0)</f>
        <v>successful</v>
      </c>
      <c r="B1906">
        <f>Sheet1!L3502</f>
        <v>42</v>
      </c>
    </row>
    <row r="1907" spans="1:2" x14ac:dyDescent="0.2">
      <c r="A1907" t="str">
        <f>IF(Sheet1!$F3503 = "successful", "successful", 0)</f>
        <v>successful</v>
      </c>
      <c r="B1907">
        <f>Sheet1!L3503</f>
        <v>42</v>
      </c>
    </row>
    <row r="1908" spans="1:2" x14ac:dyDescent="0.2">
      <c r="A1908" t="str">
        <f>IF(Sheet1!$F3504 = "successful", "successful", 0)</f>
        <v>successful</v>
      </c>
      <c r="B1908">
        <f>Sheet1!L3504</f>
        <v>31</v>
      </c>
    </row>
    <row r="1909" spans="1:2" x14ac:dyDescent="0.2">
      <c r="A1909" t="str">
        <f>IF(Sheet1!$F3505 = "successful", "successful", 0)</f>
        <v>successful</v>
      </c>
      <c r="B1909">
        <f>Sheet1!L3505</f>
        <v>38</v>
      </c>
    </row>
    <row r="1910" spans="1:2" x14ac:dyDescent="0.2">
      <c r="A1910" t="str">
        <f>IF(Sheet1!$F3506 = "successful", "successful", 0)</f>
        <v>successful</v>
      </c>
      <c r="B1910">
        <f>Sheet1!L3506</f>
        <v>8</v>
      </c>
    </row>
    <row r="1911" spans="1:2" x14ac:dyDescent="0.2">
      <c r="A1911" t="str">
        <f>IF(Sheet1!$F3507 = "successful", "successful", 0)</f>
        <v>successful</v>
      </c>
      <c r="B1911">
        <f>Sheet1!L3507</f>
        <v>39</v>
      </c>
    </row>
    <row r="1912" spans="1:2" x14ac:dyDescent="0.2">
      <c r="A1912" t="str">
        <f>IF(Sheet1!$F3508 = "successful", "successful", 0)</f>
        <v>successful</v>
      </c>
      <c r="B1912">
        <f>Sheet1!L3508</f>
        <v>29</v>
      </c>
    </row>
    <row r="1913" spans="1:2" x14ac:dyDescent="0.2">
      <c r="A1913" t="str">
        <f>IF(Sheet1!$F3509 = "successful", "successful", 0)</f>
        <v>successful</v>
      </c>
      <c r="B1913">
        <f>Sheet1!L3509</f>
        <v>72</v>
      </c>
    </row>
    <row r="1914" spans="1:2" x14ac:dyDescent="0.2">
      <c r="A1914" t="str">
        <f>IF(Sheet1!$F3510 = "successful", "successful", 0)</f>
        <v>successful</v>
      </c>
      <c r="B1914">
        <f>Sheet1!L3510</f>
        <v>15</v>
      </c>
    </row>
    <row r="1915" spans="1:2" x14ac:dyDescent="0.2">
      <c r="A1915" t="str">
        <f>IF(Sheet1!$F3511 = "successful", "successful", 0)</f>
        <v>successful</v>
      </c>
      <c r="B1915">
        <f>Sheet1!L3511</f>
        <v>33</v>
      </c>
    </row>
    <row r="1916" spans="1:2" x14ac:dyDescent="0.2">
      <c r="A1916" t="str">
        <f>IF(Sheet1!$F3512 = "successful", "successful", 0)</f>
        <v>successful</v>
      </c>
      <c r="B1916">
        <f>Sheet1!L3512</f>
        <v>15</v>
      </c>
    </row>
    <row r="1917" spans="1:2" x14ac:dyDescent="0.2">
      <c r="A1917" t="str">
        <f>IF(Sheet1!$F3513 = "successful", "successful", 0)</f>
        <v>successful</v>
      </c>
      <c r="B1917">
        <f>Sheet1!L3513</f>
        <v>19</v>
      </c>
    </row>
    <row r="1918" spans="1:2" x14ac:dyDescent="0.2">
      <c r="A1918" t="str">
        <f>IF(Sheet1!$F3514 = "successful", "successful", 0)</f>
        <v>successful</v>
      </c>
      <c r="B1918">
        <f>Sheet1!L3514</f>
        <v>17</v>
      </c>
    </row>
    <row r="1919" spans="1:2" x14ac:dyDescent="0.2">
      <c r="A1919" t="str">
        <f>IF(Sheet1!$F3515 = "successful", "successful", 0)</f>
        <v>successful</v>
      </c>
      <c r="B1919">
        <f>Sheet1!L3515</f>
        <v>44</v>
      </c>
    </row>
    <row r="1920" spans="1:2" x14ac:dyDescent="0.2">
      <c r="A1920" t="str">
        <f>IF(Sheet1!$F3516 = "successful", "successful", 0)</f>
        <v>successful</v>
      </c>
      <c r="B1920">
        <f>Sheet1!L3516</f>
        <v>10</v>
      </c>
    </row>
    <row r="1921" spans="1:2" x14ac:dyDescent="0.2">
      <c r="A1921" t="str">
        <f>IF(Sheet1!$F3517 = "successful", "successful", 0)</f>
        <v>successful</v>
      </c>
      <c r="B1921">
        <f>Sheet1!L3517</f>
        <v>46</v>
      </c>
    </row>
    <row r="1922" spans="1:2" x14ac:dyDescent="0.2">
      <c r="A1922" t="str">
        <f>IF(Sheet1!$F3518 = "successful", "successful", 0)</f>
        <v>successful</v>
      </c>
      <c r="B1922">
        <f>Sheet1!L3518</f>
        <v>11</v>
      </c>
    </row>
    <row r="1923" spans="1:2" x14ac:dyDescent="0.2">
      <c r="A1923" t="str">
        <f>IF(Sheet1!$F3519 = "successful", "successful", 0)</f>
        <v>successful</v>
      </c>
      <c r="B1923">
        <f>Sheet1!L3519</f>
        <v>13</v>
      </c>
    </row>
    <row r="1924" spans="1:2" x14ac:dyDescent="0.2">
      <c r="A1924" t="str">
        <f>IF(Sheet1!$F3520 = "successful", "successful", 0)</f>
        <v>successful</v>
      </c>
      <c r="B1924">
        <f>Sheet1!L3520</f>
        <v>33</v>
      </c>
    </row>
    <row r="1925" spans="1:2" x14ac:dyDescent="0.2">
      <c r="A1925" t="str">
        <f>IF(Sheet1!$F3521 = "successful", "successful", 0)</f>
        <v>successful</v>
      </c>
      <c r="B1925">
        <f>Sheet1!L3521</f>
        <v>28</v>
      </c>
    </row>
    <row r="1926" spans="1:2" x14ac:dyDescent="0.2">
      <c r="A1926" t="str">
        <f>IF(Sheet1!$F3522 = "successful", "successful", 0)</f>
        <v>successful</v>
      </c>
      <c r="B1926">
        <f>Sheet1!L3522</f>
        <v>21</v>
      </c>
    </row>
    <row r="1927" spans="1:2" x14ac:dyDescent="0.2">
      <c r="A1927" t="str">
        <f>IF(Sheet1!$F3523 = "successful", "successful", 0)</f>
        <v>successful</v>
      </c>
      <c r="B1927">
        <f>Sheet1!L3523</f>
        <v>13</v>
      </c>
    </row>
    <row r="1928" spans="1:2" x14ac:dyDescent="0.2">
      <c r="A1928" t="str">
        <f>IF(Sheet1!$F3524 = "successful", "successful", 0)</f>
        <v>successful</v>
      </c>
      <c r="B1928">
        <f>Sheet1!L3524</f>
        <v>34</v>
      </c>
    </row>
    <row r="1929" spans="1:2" x14ac:dyDescent="0.2">
      <c r="A1929" t="str">
        <f>IF(Sheet1!$F3525 = "successful", "successful", 0)</f>
        <v>successful</v>
      </c>
      <c r="B1929">
        <f>Sheet1!L3525</f>
        <v>80</v>
      </c>
    </row>
    <row r="1930" spans="1:2" x14ac:dyDescent="0.2">
      <c r="A1930" t="str">
        <f>IF(Sheet1!$F3526 = "successful", "successful", 0)</f>
        <v>successful</v>
      </c>
      <c r="B1930">
        <f>Sheet1!L3526</f>
        <v>74</v>
      </c>
    </row>
    <row r="1931" spans="1:2" x14ac:dyDescent="0.2">
      <c r="A1931" t="str">
        <f>IF(Sheet1!$F3527 = "successful", "successful", 0)</f>
        <v>successful</v>
      </c>
      <c r="B1931">
        <f>Sheet1!L3527</f>
        <v>7</v>
      </c>
    </row>
    <row r="1932" spans="1:2" x14ac:dyDescent="0.2">
      <c r="A1932" t="str">
        <f>IF(Sheet1!$F3528 = "successful", "successful", 0)</f>
        <v>successful</v>
      </c>
      <c r="B1932">
        <f>Sheet1!L3528</f>
        <v>34</v>
      </c>
    </row>
    <row r="1933" spans="1:2" x14ac:dyDescent="0.2">
      <c r="A1933" t="str">
        <f>IF(Sheet1!$F3529 = "successful", "successful", 0)</f>
        <v>successful</v>
      </c>
      <c r="B1933">
        <f>Sheet1!L3529</f>
        <v>86</v>
      </c>
    </row>
    <row r="1934" spans="1:2" x14ac:dyDescent="0.2">
      <c r="A1934" t="str">
        <f>IF(Sheet1!$F3530 = "successful", "successful", 0)</f>
        <v>successful</v>
      </c>
      <c r="B1934">
        <f>Sheet1!L3530</f>
        <v>37</v>
      </c>
    </row>
    <row r="1935" spans="1:2" x14ac:dyDescent="0.2">
      <c r="A1935" t="str">
        <f>IF(Sheet1!$F3531 = "successful", "successful", 0)</f>
        <v>successful</v>
      </c>
      <c r="B1935">
        <f>Sheet1!L3531</f>
        <v>18</v>
      </c>
    </row>
    <row r="1936" spans="1:2" x14ac:dyDescent="0.2">
      <c r="A1936" t="str">
        <f>IF(Sheet1!$F3532 = "successful", "successful", 0)</f>
        <v>successful</v>
      </c>
      <c r="B1936">
        <f>Sheet1!L3532</f>
        <v>22</v>
      </c>
    </row>
    <row r="1937" spans="1:2" x14ac:dyDescent="0.2">
      <c r="A1937" t="str">
        <f>IF(Sheet1!$F3533 = "successful", "successful", 0)</f>
        <v>successful</v>
      </c>
      <c r="B1937">
        <f>Sheet1!L3533</f>
        <v>26</v>
      </c>
    </row>
    <row r="1938" spans="1:2" x14ac:dyDescent="0.2">
      <c r="A1938" t="str">
        <f>IF(Sheet1!$F3534 = "successful", "successful", 0)</f>
        <v>successful</v>
      </c>
      <c r="B1938">
        <f>Sheet1!L3534</f>
        <v>27</v>
      </c>
    </row>
    <row r="1939" spans="1:2" x14ac:dyDescent="0.2">
      <c r="A1939" t="str">
        <f>IF(Sheet1!$F3535 = "successful", "successful", 0)</f>
        <v>successful</v>
      </c>
      <c r="B1939">
        <f>Sheet1!L3535</f>
        <v>8</v>
      </c>
    </row>
    <row r="1940" spans="1:2" x14ac:dyDescent="0.2">
      <c r="A1940" t="str">
        <f>IF(Sheet1!$F3536 = "successful", "successful", 0)</f>
        <v>successful</v>
      </c>
      <c r="B1940">
        <f>Sheet1!L3536</f>
        <v>204</v>
      </c>
    </row>
    <row r="1941" spans="1:2" x14ac:dyDescent="0.2">
      <c r="A1941" t="str">
        <f>IF(Sheet1!$F3537 = "successful", "successful", 0)</f>
        <v>successful</v>
      </c>
      <c r="B1941">
        <f>Sheet1!L3537</f>
        <v>46</v>
      </c>
    </row>
    <row r="1942" spans="1:2" x14ac:dyDescent="0.2">
      <c r="A1942" t="str">
        <f>IF(Sheet1!$F3538 = "successful", "successful", 0)</f>
        <v>successful</v>
      </c>
      <c r="B1942">
        <f>Sheet1!L3538</f>
        <v>17</v>
      </c>
    </row>
    <row r="1943" spans="1:2" x14ac:dyDescent="0.2">
      <c r="A1943" t="str">
        <f>IF(Sheet1!$F3539 = "successful", "successful", 0)</f>
        <v>successful</v>
      </c>
      <c r="B1943">
        <f>Sheet1!L3539</f>
        <v>28</v>
      </c>
    </row>
    <row r="1944" spans="1:2" x14ac:dyDescent="0.2">
      <c r="A1944" t="str">
        <f>IF(Sheet1!$F3540 = "successful", "successful", 0)</f>
        <v>successful</v>
      </c>
      <c r="B1944">
        <f>Sheet1!L3540</f>
        <v>83</v>
      </c>
    </row>
    <row r="1945" spans="1:2" x14ac:dyDescent="0.2">
      <c r="A1945" t="str">
        <f>IF(Sheet1!$F3541 = "successful", "successful", 0)</f>
        <v>successful</v>
      </c>
      <c r="B1945">
        <f>Sheet1!L3541</f>
        <v>13</v>
      </c>
    </row>
    <row r="1946" spans="1:2" x14ac:dyDescent="0.2">
      <c r="A1946" t="str">
        <f>IF(Sheet1!$F3542 = "successful", "successful", 0)</f>
        <v>successful</v>
      </c>
      <c r="B1946">
        <f>Sheet1!L3542</f>
        <v>8</v>
      </c>
    </row>
    <row r="1947" spans="1:2" x14ac:dyDescent="0.2">
      <c r="A1947" t="str">
        <f>IF(Sheet1!$F3543 = "successful", "successful", 0)</f>
        <v>successful</v>
      </c>
      <c r="B1947">
        <f>Sheet1!L3543</f>
        <v>32</v>
      </c>
    </row>
    <row r="1948" spans="1:2" x14ac:dyDescent="0.2">
      <c r="A1948" t="str">
        <f>IF(Sheet1!$F3544 = "successful", "successful", 0)</f>
        <v>successful</v>
      </c>
      <c r="B1948">
        <f>Sheet1!L3544</f>
        <v>85</v>
      </c>
    </row>
    <row r="1949" spans="1:2" x14ac:dyDescent="0.2">
      <c r="A1949" t="str">
        <f>IF(Sheet1!$F3545 = "successful", "successful", 0)</f>
        <v>successful</v>
      </c>
      <c r="B1949">
        <f>Sheet1!L3545</f>
        <v>29</v>
      </c>
    </row>
    <row r="1950" spans="1:2" x14ac:dyDescent="0.2">
      <c r="A1950" t="str">
        <f>IF(Sheet1!$F3546 = "successful", "successful", 0)</f>
        <v>successful</v>
      </c>
      <c r="B1950">
        <f>Sheet1!L3546</f>
        <v>24</v>
      </c>
    </row>
    <row r="1951" spans="1:2" x14ac:dyDescent="0.2">
      <c r="A1951" t="str">
        <f>IF(Sheet1!$F3547 = "successful", "successful", 0)</f>
        <v>successful</v>
      </c>
      <c r="B1951">
        <f>Sheet1!L3547</f>
        <v>8</v>
      </c>
    </row>
    <row r="1952" spans="1:2" x14ac:dyDescent="0.2">
      <c r="A1952" t="str">
        <f>IF(Sheet1!$F3548 = "successful", "successful", 0)</f>
        <v>successful</v>
      </c>
      <c r="B1952">
        <f>Sheet1!L3548</f>
        <v>19</v>
      </c>
    </row>
    <row r="1953" spans="1:2" x14ac:dyDescent="0.2">
      <c r="A1953" t="str">
        <f>IF(Sheet1!$F3549 = "successful", "successful", 0)</f>
        <v>successful</v>
      </c>
      <c r="B1953">
        <f>Sheet1!L3549</f>
        <v>336</v>
      </c>
    </row>
    <row r="1954" spans="1:2" x14ac:dyDescent="0.2">
      <c r="A1954" t="str">
        <f>IF(Sheet1!$F3550 = "successful", "successful", 0)</f>
        <v>successful</v>
      </c>
      <c r="B1954">
        <f>Sheet1!L3550</f>
        <v>13</v>
      </c>
    </row>
    <row r="1955" spans="1:2" x14ac:dyDescent="0.2">
      <c r="A1955" t="str">
        <f>IF(Sheet1!$F3551 = "successful", "successful", 0)</f>
        <v>successful</v>
      </c>
      <c r="B1955">
        <f>Sheet1!L3551</f>
        <v>42</v>
      </c>
    </row>
    <row r="1956" spans="1:2" x14ac:dyDescent="0.2">
      <c r="A1956" t="str">
        <f>IF(Sheet1!$F3552 = "successful", "successful", 0)</f>
        <v>successful</v>
      </c>
      <c r="B1956">
        <f>Sheet1!L3552</f>
        <v>64</v>
      </c>
    </row>
    <row r="1957" spans="1:2" x14ac:dyDescent="0.2">
      <c r="A1957" t="str">
        <f>IF(Sheet1!$F3553 = "successful", "successful", 0)</f>
        <v>successful</v>
      </c>
      <c r="B1957">
        <f>Sheet1!L3553</f>
        <v>25</v>
      </c>
    </row>
    <row r="1958" spans="1:2" x14ac:dyDescent="0.2">
      <c r="A1958" t="str">
        <f>IF(Sheet1!$F3554 = "successful", "successful", 0)</f>
        <v>successful</v>
      </c>
      <c r="B1958">
        <f>Sheet1!L3554</f>
        <v>20</v>
      </c>
    </row>
    <row r="1959" spans="1:2" x14ac:dyDescent="0.2">
      <c r="A1959" t="str">
        <f>IF(Sheet1!$F3555 = "successful", "successful", 0)</f>
        <v>successful</v>
      </c>
      <c r="B1959">
        <f>Sheet1!L3555</f>
        <v>104</v>
      </c>
    </row>
    <row r="1960" spans="1:2" x14ac:dyDescent="0.2">
      <c r="A1960" t="str">
        <f>IF(Sheet1!$F3556 = "successful", "successful", 0)</f>
        <v>successful</v>
      </c>
      <c r="B1960">
        <f>Sheet1!L3556</f>
        <v>53</v>
      </c>
    </row>
    <row r="1961" spans="1:2" x14ac:dyDescent="0.2">
      <c r="A1961" t="str">
        <f>IF(Sheet1!$F3557 = "successful", "successful", 0)</f>
        <v>successful</v>
      </c>
      <c r="B1961">
        <f>Sheet1!L3557</f>
        <v>14</v>
      </c>
    </row>
    <row r="1962" spans="1:2" x14ac:dyDescent="0.2">
      <c r="A1962" t="str">
        <f>IF(Sheet1!$F3558 = "successful", "successful", 0)</f>
        <v>successful</v>
      </c>
      <c r="B1962">
        <f>Sheet1!L3558</f>
        <v>20</v>
      </c>
    </row>
    <row r="1963" spans="1:2" x14ac:dyDescent="0.2">
      <c r="A1963" t="str">
        <f>IF(Sheet1!$F3559 = "successful", "successful", 0)</f>
        <v>successful</v>
      </c>
      <c r="B1963">
        <f>Sheet1!L3559</f>
        <v>558</v>
      </c>
    </row>
    <row r="1964" spans="1:2" x14ac:dyDescent="0.2">
      <c r="A1964" t="str">
        <f>IF(Sheet1!$F3560 = "successful", "successful", 0)</f>
        <v>successful</v>
      </c>
      <c r="B1964">
        <f>Sheet1!L3560</f>
        <v>22</v>
      </c>
    </row>
    <row r="1965" spans="1:2" x14ac:dyDescent="0.2">
      <c r="A1965" t="str">
        <f>IF(Sheet1!$F3561 = "successful", "successful", 0)</f>
        <v>successful</v>
      </c>
      <c r="B1965">
        <f>Sheet1!L3561</f>
        <v>24</v>
      </c>
    </row>
    <row r="1966" spans="1:2" x14ac:dyDescent="0.2">
      <c r="A1966" t="str">
        <f>IF(Sheet1!$F3562 = "successful", "successful", 0)</f>
        <v>successful</v>
      </c>
      <c r="B1966">
        <f>Sheet1!L3562</f>
        <v>74</v>
      </c>
    </row>
    <row r="1967" spans="1:2" x14ac:dyDescent="0.2">
      <c r="A1967" t="str">
        <f>IF(Sheet1!$F3563 = "successful", "successful", 0)</f>
        <v>successful</v>
      </c>
      <c r="B1967">
        <f>Sheet1!L3563</f>
        <v>54</v>
      </c>
    </row>
    <row r="1968" spans="1:2" x14ac:dyDescent="0.2">
      <c r="A1968" t="str">
        <f>IF(Sheet1!$F3564 = "successful", "successful", 0)</f>
        <v>successful</v>
      </c>
      <c r="B1968">
        <f>Sheet1!L3564</f>
        <v>31</v>
      </c>
    </row>
    <row r="1969" spans="1:2" x14ac:dyDescent="0.2">
      <c r="A1969" t="str">
        <f>IF(Sheet1!$F3565 = "successful", "successful", 0)</f>
        <v>successful</v>
      </c>
      <c r="B1969">
        <f>Sheet1!L3565</f>
        <v>25</v>
      </c>
    </row>
    <row r="1970" spans="1:2" x14ac:dyDescent="0.2">
      <c r="A1970" t="str">
        <f>IF(Sheet1!$F3566 = "successful", "successful", 0)</f>
        <v>successful</v>
      </c>
      <c r="B1970">
        <f>Sheet1!L3566</f>
        <v>17</v>
      </c>
    </row>
    <row r="1971" spans="1:2" x14ac:dyDescent="0.2">
      <c r="A1971" t="str">
        <f>IF(Sheet1!$F3567 = "successful", "successful", 0)</f>
        <v>successful</v>
      </c>
      <c r="B1971">
        <f>Sheet1!L3567</f>
        <v>12</v>
      </c>
    </row>
    <row r="1972" spans="1:2" x14ac:dyDescent="0.2">
      <c r="A1972" t="str">
        <f>IF(Sheet1!$F3568 = "successful", "successful", 0)</f>
        <v>successful</v>
      </c>
      <c r="B1972">
        <f>Sheet1!L3568</f>
        <v>38</v>
      </c>
    </row>
    <row r="1973" spans="1:2" x14ac:dyDescent="0.2">
      <c r="A1973" t="str">
        <f>IF(Sheet1!$F3569 = "successful", "successful", 0)</f>
        <v>successful</v>
      </c>
      <c r="B1973">
        <f>Sheet1!L3569</f>
        <v>41</v>
      </c>
    </row>
    <row r="1974" spans="1:2" x14ac:dyDescent="0.2">
      <c r="A1974" t="str">
        <f>IF(Sheet1!$F3570 = "successful", "successful", 0)</f>
        <v>successful</v>
      </c>
      <c r="B1974">
        <f>Sheet1!L3570</f>
        <v>19</v>
      </c>
    </row>
    <row r="1975" spans="1:2" x14ac:dyDescent="0.2">
      <c r="A1975" t="str">
        <f>IF(Sheet1!$F3571 = "successful", "successful", 0)</f>
        <v>successful</v>
      </c>
      <c r="B1975">
        <f>Sheet1!L3571</f>
        <v>41</v>
      </c>
    </row>
    <row r="1976" spans="1:2" x14ac:dyDescent="0.2">
      <c r="A1976" t="str">
        <f>IF(Sheet1!$F3572 = "successful", "successful", 0)</f>
        <v>successful</v>
      </c>
      <c r="B1976">
        <f>Sheet1!L3572</f>
        <v>26</v>
      </c>
    </row>
    <row r="1977" spans="1:2" x14ac:dyDescent="0.2">
      <c r="A1977" t="str">
        <f>IF(Sheet1!$F3573 = "successful", "successful", 0)</f>
        <v>successful</v>
      </c>
      <c r="B1977">
        <f>Sheet1!L3573</f>
        <v>25</v>
      </c>
    </row>
    <row r="1978" spans="1:2" x14ac:dyDescent="0.2">
      <c r="A1978" t="str">
        <f>IF(Sheet1!$F3574 = "successful", "successful", 0)</f>
        <v>successful</v>
      </c>
      <c r="B1978">
        <f>Sheet1!L3574</f>
        <v>9</v>
      </c>
    </row>
    <row r="1979" spans="1:2" x14ac:dyDescent="0.2">
      <c r="A1979" t="str">
        <f>IF(Sheet1!$F3575 = "successful", "successful", 0)</f>
        <v>successful</v>
      </c>
      <c r="B1979">
        <f>Sheet1!L3575</f>
        <v>78</v>
      </c>
    </row>
    <row r="1980" spans="1:2" x14ac:dyDescent="0.2">
      <c r="A1980" t="str">
        <f>IF(Sheet1!$F3576 = "successful", "successful", 0)</f>
        <v>successful</v>
      </c>
      <c r="B1980">
        <f>Sheet1!L3576</f>
        <v>45</v>
      </c>
    </row>
    <row r="1981" spans="1:2" x14ac:dyDescent="0.2">
      <c r="A1981" t="str">
        <f>IF(Sheet1!$F3577 = "successful", "successful", 0)</f>
        <v>successful</v>
      </c>
      <c r="B1981">
        <f>Sheet1!L3577</f>
        <v>102</v>
      </c>
    </row>
    <row r="1982" spans="1:2" x14ac:dyDescent="0.2">
      <c r="A1982" t="str">
        <f>IF(Sheet1!$F3578 = "successful", "successful", 0)</f>
        <v>successful</v>
      </c>
      <c r="B1982">
        <f>Sheet1!L3578</f>
        <v>5</v>
      </c>
    </row>
    <row r="1983" spans="1:2" x14ac:dyDescent="0.2">
      <c r="A1983" t="str">
        <f>IF(Sheet1!$F3579 = "successful", "successful", 0)</f>
        <v>successful</v>
      </c>
      <c r="B1983">
        <f>Sheet1!L3579</f>
        <v>27</v>
      </c>
    </row>
    <row r="1984" spans="1:2" x14ac:dyDescent="0.2">
      <c r="A1984" t="str">
        <f>IF(Sheet1!$F3580 = "successful", "successful", 0)</f>
        <v>successful</v>
      </c>
      <c r="B1984">
        <f>Sheet1!L3580</f>
        <v>37</v>
      </c>
    </row>
    <row r="1985" spans="1:2" x14ac:dyDescent="0.2">
      <c r="A1985" t="str">
        <f>IF(Sheet1!$F3581 = "successful", "successful", 0)</f>
        <v>successful</v>
      </c>
      <c r="B1985">
        <f>Sheet1!L3581</f>
        <v>14</v>
      </c>
    </row>
    <row r="1986" spans="1:2" x14ac:dyDescent="0.2">
      <c r="A1986" t="str">
        <f>IF(Sheet1!$F3582 = "successful", "successful", 0)</f>
        <v>successful</v>
      </c>
      <c r="B1986">
        <f>Sheet1!L3582</f>
        <v>27</v>
      </c>
    </row>
    <row r="1987" spans="1:2" x14ac:dyDescent="0.2">
      <c r="A1987" t="str">
        <f>IF(Sheet1!$F3583 = "successful", "successful", 0)</f>
        <v>successful</v>
      </c>
      <c r="B1987">
        <f>Sheet1!L3583</f>
        <v>45</v>
      </c>
    </row>
    <row r="1988" spans="1:2" x14ac:dyDescent="0.2">
      <c r="A1988" t="str">
        <f>IF(Sheet1!$F3584 = "successful", "successful", 0)</f>
        <v>successful</v>
      </c>
      <c r="B1988">
        <f>Sheet1!L3584</f>
        <v>49</v>
      </c>
    </row>
    <row r="1989" spans="1:2" x14ac:dyDescent="0.2">
      <c r="A1989" t="str">
        <f>IF(Sheet1!$F3585 = "successful", "successful", 0)</f>
        <v>successful</v>
      </c>
      <c r="B1989">
        <f>Sheet1!L3585</f>
        <v>24</v>
      </c>
    </row>
    <row r="1990" spans="1:2" x14ac:dyDescent="0.2">
      <c r="A1990" t="str">
        <f>IF(Sheet1!$F3586 = "successful", "successful", 0)</f>
        <v>successful</v>
      </c>
      <c r="B1990">
        <f>Sheet1!L3586</f>
        <v>112</v>
      </c>
    </row>
    <row r="1991" spans="1:2" x14ac:dyDescent="0.2">
      <c r="A1991" t="str">
        <f>IF(Sheet1!$F3587 = "successful", "successful", 0)</f>
        <v>successful</v>
      </c>
      <c r="B1991">
        <f>Sheet1!L3587</f>
        <v>23</v>
      </c>
    </row>
    <row r="1992" spans="1:2" x14ac:dyDescent="0.2">
      <c r="A1992" t="str">
        <f>IF(Sheet1!$F3588 = "successful", "successful", 0)</f>
        <v>successful</v>
      </c>
      <c r="B1992">
        <f>Sheet1!L3588</f>
        <v>54</v>
      </c>
    </row>
    <row r="1993" spans="1:2" x14ac:dyDescent="0.2">
      <c r="A1993" t="str">
        <f>IF(Sheet1!$F3589 = "successful", "successful", 0)</f>
        <v>successful</v>
      </c>
      <c r="B1993">
        <f>Sheet1!L3589</f>
        <v>28</v>
      </c>
    </row>
    <row r="1994" spans="1:2" x14ac:dyDescent="0.2">
      <c r="A1994" t="str">
        <f>IF(Sheet1!$F3590 = "successful", "successful", 0)</f>
        <v>successful</v>
      </c>
      <c r="B1994">
        <f>Sheet1!L3590</f>
        <v>11</v>
      </c>
    </row>
    <row r="1995" spans="1:2" x14ac:dyDescent="0.2">
      <c r="A1995" t="str">
        <f>IF(Sheet1!$F3591 = "successful", "successful", 0)</f>
        <v>successful</v>
      </c>
      <c r="B1995">
        <f>Sheet1!L3591</f>
        <v>62</v>
      </c>
    </row>
    <row r="1996" spans="1:2" x14ac:dyDescent="0.2">
      <c r="A1996" t="str">
        <f>IF(Sheet1!$F3592 = "successful", "successful", 0)</f>
        <v>successful</v>
      </c>
      <c r="B1996">
        <f>Sheet1!L3592</f>
        <v>73</v>
      </c>
    </row>
    <row r="1997" spans="1:2" x14ac:dyDescent="0.2">
      <c r="A1997" t="str">
        <f>IF(Sheet1!$F3593 = "successful", "successful", 0)</f>
        <v>successful</v>
      </c>
      <c r="B1997">
        <f>Sheet1!L3593</f>
        <v>18</v>
      </c>
    </row>
    <row r="1998" spans="1:2" x14ac:dyDescent="0.2">
      <c r="A1998" t="str">
        <f>IF(Sheet1!$F3594 = "successful", "successful", 0)</f>
        <v>successful</v>
      </c>
      <c r="B1998">
        <f>Sheet1!L3594</f>
        <v>35</v>
      </c>
    </row>
    <row r="1999" spans="1:2" x14ac:dyDescent="0.2">
      <c r="A1999" t="str">
        <f>IF(Sheet1!$F3595 = "successful", "successful", 0)</f>
        <v>successful</v>
      </c>
      <c r="B1999">
        <f>Sheet1!L3595</f>
        <v>43</v>
      </c>
    </row>
    <row r="2000" spans="1:2" x14ac:dyDescent="0.2">
      <c r="A2000" t="str">
        <f>IF(Sheet1!$F3596 = "successful", "successful", 0)</f>
        <v>successful</v>
      </c>
      <c r="B2000">
        <f>Sheet1!L3596</f>
        <v>36</v>
      </c>
    </row>
    <row r="2001" spans="1:2" x14ac:dyDescent="0.2">
      <c r="A2001" t="str">
        <f>IF(Sheet1!$F3597 = "successful", "successful", 0)</f>
        <v>successful</v>
      </c>
      <c r="B2001">
        <f>Sheet1!L3597</f>
        <v>62</v>
      </c>
    </row>
    <row r="2002" spans="1:2" x14ac:dyDescent="0.2">
      <c r="A2002" t="str">
        <f>IF(Sheet1!$F3598 = "successful", "successful", 0)</f>
        <v>successful</v>
      </c>
      <c r="B2002">
        <f>Sheet1!L3598</f>
        <v>15</v>
      </c>
    </row>
    <row r="2003" spans="1:2" x14ac:dyDescent="0.2">
      <c r="A2003" t="str">
        <f>IF(Sheet1!$F3599 = "successful", "successful", 0)</f>
        <v>successful</v>
      </c>
      <c r="B2003">
        <f>Sheet1!L3599</f>
        <v>33</v>
      </c>
    </row>
    <row r="2004" spans="1:2" x14ac:dyDescent="0.2">
      <c r="A2004" t="str">
        <f>IF(Sheet1!$F3600 = "successful", "successful", 0)</f>
        <v>successful</v>
      </c>
      <c r="B2004">
        <f>Sheet1!L3600</f>
        <v>27</v>
      </c>
    </row>
    <row r="2005" spans="1:2" x14ac:dyDescent="0.2">
      <c r="A2005" t="str">
        <f>IF(Sheet1!$F3601 = "successful", "successful", 0)</f>
        <v>successful</v>
      </c>
      <c r="B2005">
        <f>Sheet1!L3601</f>
        <v>17</v>
      </c>
    </row>
    <row r="2006" spans="1:2" x14ac:dyDescent="0.2">
      <c r="A2006" t="str">
        <f>IF(Sheet1!$F3602 = "successful", "successful", 0)</f>
        <v>successful</v>
      </c>
      <c r="B2006">
        <f>Sheet1!L3602</f>
        <v>4</v>
      </c>
    </row>
    <row r="2007" spans="1:2" x14ac:dyDescent="0.2">
      <c r="A2007" t="str">
        <f>IF(Sheet1!$F3603 = "successful", "successful", 0)</f>
        <v>successful</v>
      </c>
      <c r="B2007">
        <f>Sheet1!L3603</f>
        <v>53</v>
      </c>
    </row>
    <row r="2008" spans="1:2" x14ac:dyDescent="0.2">
      <c r="A2008" t="str">
        <f>IF(Sheet1!$F3604 = "successful", "successful", 0)</f>
        <v>successful</v>
      </c>
      <c r="B2008">
        <f>Sheet1!L3604</f>
        <v>49</v>
      </c>
    </row>
    <row r="2009" spans="1:2" x14ac:dyDescent="0.2">
      <c r="A2009" t="str">
        <f>IF(Sheet1!$F3605 = "successful", "successful", 0)</f>
        <v>successful</v>
      </c>
      <c r="B2009">
        <f>Sheet1!L3605</f>
        <v>57</v>
      </c>
    </row>
    <row r="2010" spans="1:2" x14ac:dyDescent="0.2">
      <c r="A2010" t="str">
        <f>IF(Sheet1!$F3606 = "successful", "successful", 0)</f>
        <v>successful</v>
      </c>
      <c r="B2010">
        <f>Sheet1!L3606</f>
        <v>69</v>
      </c>
    </row>
    <row r="2011" spans="1:2" x14ac:dyDescent="0.2">
      <c r="A2011" t="str">
        <f>IF(Sheet1!$F3607 = "successful", "successful", 0)</f>
        <v>successful</v>
      </c>
      <c r="B2011">
        <f>Sheet1!L3607</f>
        <v>15</v>
      </c>
    </row>
    <row r="2012" spans="1:2" x14ac:dyDescent="0.2">
      <c r="A2012" t="str">
        <f>IF(Sheet1!$F3608 = "successful", "successful", 0)</f>
        <v>successful</v>
      </c>
      <c r="B2012">
        <f>Sheet1!L3608</f>
        <v>64</v>
      </c>
    </row>
    <row r="2013" spans="1:2" x14ac:dyDescent="0.2">
      <c r="A2013" t="str">
        <f>IF(Sheet1!$F3609 = "successful", "successful", 0)</f>
        <v>successful</v>
      </c>
      <c r="B2013">
        <f>Sheet1!L3609</f>
        <v>20</v>
      </c>
    </row>
    <row r="2014" spans="1:2" x14ac:dyDescent="0.2">
      <c r="A2014" t="str">
        <f>IF(Sheet1!$F3610 = "successful", "successful", 0)</f>
        <v>successful</v>
      </c>
      <c r="B2014">
        <f>Sheet1!L3610</f>
        <v>27</v>
      </c>
    </row>
    <row r="2015" spans="1:2" x14ac:dyDescent="0.2">
      <c r="A2015" t="str">
        <f>IF(Sheet1!$F3611 = "successful", "successful", 0)</f>
        <v>successful</v>
      </c>
      <c r="B2015">
        <f>Sheet1!L3611</f>
        <v>21</v>
      </c>
    </row>
    <row r="2016" spans="1:2" x14ac:dyDescent="0.2">
      <c r="A2016" t="str">
        <f>IF(Sheet1!$F3612 = "successful", "successful", 0)</f>
        <v>successful</v>
      </c>
      <c r="B2016">
        <f>Sheet1!L3612</f>
        <v>31</v>
      </c>
    </row>
    <row r="2017" spans="1:2" x14ac:dyDescent="0.2">
      <c r="A2017" t="str">
        <f>IF(Sheet1!$F3613 = "successful", "successful", 0)</f>
        <v>successful</v>
      </c>
      <c r="B2017">
        <f>Sheet1!L3613</f>
        <v>51</v>
      </c>
    </row>
    <row r="2018" spans="1:2" x14ac:dyDescent="0.2">
      <c r="A2018" t="str">
        <f>IF(Sheet1!$F3614 = "successful", "successful", 0)</f>
        <v>successful</v>
      </c>
      <c r="B2018">
        <f>Sheet1!L3614</f>
        <v>57</v>
      </c>
    </row>
    <row r="2019" spans="1:2" x14ac:dyDescent="0.2">
      <c r="A2019" t="str">
        <f>IF(Sheet1!$F3615 = "successful", "successful", 0)</f>
        <v>successful</v>
      </c>
      <c r="B2019">
        <f>Sheet1!L3615</f>
        <v>20</v>
      </c>
    </row>
    <row r="2020" spans="1:2" x14ac:dyDescent="0.2">
      <c r="A2020" t="str">
        <f>IF(Sheet1!$F3616 = "successful", "successful", 0)</f>
        <v>successful</v>
      </c>
      <c r="B2020">
        <f>Sheet1!L3616</f>
        <v>71</v>
      </c>
    </row>
    <row r="2021" spans="1:2" x14ac:dyDescent="0.2">
      <c r="A2021" t="str">
        <f>IF(Sheet1!$F3617 = "successful", "successful", 0)</f>
        <v>successful</v>
      </c>
      <c r="B2021">
        <f>Sheet1!L3617</f>
        <v>72</v>
      </c>
    </row>
    <row r="2022" spans="1:2" x14ac:dyDescent="0.2">
      <c r="A2022" t="str">
        <f>IF(Sheet1!$F3618 = "successful", "successful", 0)</f>
        <v>successful</v>
      </c>
      <c r="B2022">
        <f>Sheet1!L3618</f>
        <v>45</v>
      </c>
    </row>
    <row r="2023" spans="1:2" x14ac:dyDescent="0.2">
      <c r="A2023" t="str">
        <f>IF(Sheet1!$F3619 = "successful", "successful", 0)</f>
        <v>successful</v>
      </c>
      <c r="B2023">
        <f>Sheet1!L3619</f>
        <v>51</v>
      </c>
    </row>
    <row r="2024" spans="1:2" x14ac:dyDescent="0.2">
      <c r="A2024" t="str">
        <f>IF(Sheet1!$F3620 = "successful", "successful", 0)</f>
        <v>successful</v>
      </c>
      <c r="B2024">
        <f>Sheet1!L3620</f>
        <v>56</v>
      </c>
    </row>
    <row r="2025" spans="1:2" x14ac:dyDescent="0.2">
      <c r="A2025" t="str">
        <f>IF(Sheet1!$F3621 = "successful", "successful", 0)</f>
        <v>successful</v>
      </c>
      <c r="B2025">
        <f>Sheet1!L3621</f>
        <v>17</v>
      </c>
    </row>
    <row r="2026" spans="1:2" x14ac:dyDescent="0.2">
      <c r="A2026" t="str">
        <f>IF(Sheet1!$F3622 = "successful", "successful", 0)</f>
        <v>successful</v>
      </c>
      <c r="B2026">
        <f>Sheet1!L3622</f>
        <v>197</v>
      </c>
    </row>
    <row r="2027" spans="1:2" x14ac:dyDescent="0.2">
      <c r="A2027" t="str">
        <f>IF(Sheet1!$F3623 = "successful", "successful", 0)</f>
        <v>successful</v>
      </c>
      <c r="B2027">
        <f>Sheet1!L3623</f>
        <v>70</v>
      </c>
    </row>
    <row r="2028" spans="1:2" x14ac:dyDescent="0.2">
      <c r="A2028" t="str">
        <f>IF(Sheet1!$F3624 = "successful", "successful", 0)</f>
        <v>successful</v>
      </c>
      <c r="B2028">
        <f>Sheet1!L3624</f>
        <v>21</v>
      </c>
    </row>
    <row r="2029" spans="1:2" x14ac:dyDescent="0.2">
      <c r="A2029" t="str">
        <f>IF(Sheet1!$F3625 = "successful", "successful", 0)</f>
        <v>successful</v>
      </c>
      <c r="B2029">
        <f>Sheet1!L3625</f>
        <v>34</v>
      </c>
    </row>
    <row r="2030" spans="1:2" x14ac:dyDescent="0.2">
      <c r="A2030" t="str">
        <f>IF(Sheet1!$F3626 = "successful", "successful", 0)</f>
        <v>successful</v>
      </c>
      <c r="B2030">
        <f>Sheet1!L3626</f>
        <v>39</v>
      </c>
    </row>
    <row r="2031" spans="1:2" x14ac:dyDescent="0.2">
      <c r="A2031" t="str">
        <f>IF(Sheet1!$F3627 = "successful", "successful", 0)</f>
        <v>successful</v>
      </c>
      <c r="B2031">
        <f>Sheet1!L3627</f>
        <v>78</v>
      </c>
    </row>
    <row r="2032" spans="1:2" x14ac:dyDescent="0.2">
      <c r="A2032" t="str">
        <f>IF(Sheet1!$F3628 = "successful", "successful", 0)</f>
        <v>successful</v>
      </c>
      <c r="B2032">
        <f>Sheet1!L3628</f>
        <v>48</v>
      </c>
    </row>
    <row r="2033" spans="1:2" x14ac:dyDescent="0.2">
      <c r="A2033" t="str">
        <f>IF(Sheet1!$F3629 = "successful", "successful", 0)</f>
        <v>successful</v>
      </c>
      <c r="B2033">
        <f>Sheet1!L3629</f>
        <v>29</v>
      </c>
    </row>
    <row r="2034" spans="1:2" x14ac:dyDescent="0.2">
      <c r="A2034" t="str">
        <f>IF(Sheet1!$F3650 = "successful", "successful", 0)</f>
        <v>successful</v>
      </c>
      <c r="B2034">
        <f>Sheet1!L3650</f>
        <v>73</v>
      </c>
    </row>
    <row r="2035" spans="1:2" x14ac:dyDescent="0.2">
      <c r="A2035" t="str">
        <f>IF(Sheet1!$F3651 = "successful", "successful", 0)</f>
        <v>successful</v>
      </c>
      <c r="B2035">
        <f>Sheet1!L3651</f>
        <v>8</v>
      </c>
    </row>
    <row r="2036" spans="1:2" x14ac:dyDescent="0.2">
      <c r="A2036" t="str">
        <f>IF(Sheet1!$F3652 = "successful", "successful", 0)</f>
        <v>successful</v>
      </c>
      <c r="B2036">
        <f>Sheet1!L3652</f>
        <v>17</v>
      </c>
    </row>
    <row r="2037" spans="1:2" x14ac:dyDescent="0.2">
      <c r="A2037" t="str">
        <f>IF(Sheet1!$F3653 = "successful", "successful", 0)</f>
        <v>successful</v>
      </c>
      <c r="B2037">
        <f>Sheet1!L3653</f>
        <v>9</v>
      </c>
    </row>
    <row r="2038" spans="1:2" x14ac:dyDescent="0.2">
      <c r="A2038" t="str">
        <f>IF(Sheet1!$F3654 = "successful", "successful", 0)</f>
        <v>successful</v>
      </c>
      <c r="B2038">
        <f>Sheet1!L3654</f>
        <v>17</v>
      </c>
    </row>
    <row r="2039" spans="1:2" x14ac:dyDescent="0.2">
      <c r="A2039" t="str">
        <f>IF(Sheet1!$F3655 = "successful", "successful", 0)</f>
        <v>successful</v>
      </c>
      <c r="B2039">
        <f>Sheet1!L3655</f>
        <v>33</v>
      </c>
    </row>
    <row r="2040" spans="1:2" x14ac:dyDescent="0.2">
      <c r="A2040" t="str">
        <f>IF(Sheet1!$F3656 = "successful", "successful", 0)</f>
        <v>successful</v>
      </c>
      <c r="B2040">
        <f>Sheet1!L3656</f>
        <v>38</v>
      </c>
    </row>
    <row r="2041" spans="1:2" x14ac:dyDescent="0.2">
      <c r="A2041" t="str">
        <f>IF(Sheet1!$F3657 = "successful", "successful", 0)</f>
        <v>successful</v>
      </c>
      <c r="B2041">
        <f>Sheet1!L3657</f>
        <v>79</v>
      </c>
    </row>
    <row r="2042" spans="1:2" x14ac:dyDescent="0.2">
      <c r="A2042" t="str">
        <f>IF(Sheet1!$F3658 = "successful", "successful", 0)</f>
        <v>successful</v>
      </c>
      <c r="B2042">
        <f>Sheet1!L3658</f>
        <v>46</v>
      </c>
    </row>
    <row r="2043" spans="1:2" x14ac:dyDescent="0.2">
      <c r="A2043" t="str">
        <f>IF(Sheet1!$F3659 = "successful", "successful", 0)</f>
        <v>successful</v>
      </c>
      <c r="B2043">
        <f>Sheet1!L3659</f>
        <v>20</v>
      </c>
    </row>
    <row r="2044" spans="1:2" x14ac:dyDescent="0.2">
      <c r="A2044" t="str">
        <f>IF(Sheet1!$F3660 = "successful", "successful", 0)</f>
        <v>successful</v>
      </c>
      <c r="B2044">
        <f>Sheet1!L3660</f>
        <v>20</v>
      </c>
    </row>
    <row r="2045" spans="1:2" x14ac:dyDescent="0.2">
      <c r="A2045" t="str">
        <f>IF(Sheet1!$F3661 = "successful", "successful", 0)</f>
        <v>successful</v>
      </c>
      <c r="B2045">
        <f>Sheet1!L3661</f>
        <v>13</v>
      </c>
    </row>
    <row r="2046" spans="1:2" x14ac:dyDescent="0.2">
      <c r="A2046" t="str">
        <f>IF(Sheet1!$F3662 = "successful", "successful", 0)</f>
        <v>successful</v>
      </c>
      <c r="B2046">
        <f>Sheet1!L3662</f>
        <v>22</v>
      </c>
    </row>
    <row r="2047" spans="1:2" x14ac:dyDescent="0.2">
      <c r="A2047" t="str">
        <f>IF(Sheet1!$F3663 = "successful", "successful", 0)</f>
        <v>successful</v>
      </c>
      <c r="B2047">
        <f>Sheet1!L3663</f>
        <v>36</v>
      </c>
    </row>
    <row r="2048" spans="1:2" x14ac:dyDescent="0.2">
      <c r="A2048" t="str">
        <f>IF(Sheet1!$F3664 = "successful", "successful", 0)</f>
        <v>successful</v>
      </c>
      <c r="B2048">
        <f>Sheet1!L3664</f>
        <v>40</v>
      </c>
    </row>
    <row r="2049" spans="1:2" x14ac:dyDescent="0.2">
      <c r="A2049" t="str">
        <f>IF(Sheet1!$F3665 = "successful", "successful", 0)</f>
        <v>successful</v>
      </c>
      <c r="B2049">
        <f>Sheet1!L3665</f>
        <v>9</v>
      </c>
    </row>
    <row r="2050" spans="1:2" x14ac:dyDescent="0.2">
      <c r="A2050" t="str">
        <f>IF(Sheet1!$F3666 = "successful", "successful", 0)</f>
        <v>successful</v>
      </c>
      <c r="B2050">
        <f>Sheet1!L3666</f>
        <v>19</v>
      </c>
    </row>
    <row r="2051" spans="1:2" x14ac:dyDescent="0.2">
      <c r="A2051" t="str">
        <f>IF(Sheet1!$F3667 = "successful", "successful", 0)</f>
        <v>successful</v>
      </c>
      <c r="B2051">
        <f>Sheet1!L3667</f>
        <v>14</v>
      </c>
    </row>
    <row r="2052" spans="1:2" x14ac:dyDescent="0.2">
      <c r="A2052" t="str">
        <f>IF(Sheet1!$F3668 = "successful", "successful", 0)</f>
        <v>successful</v>
      </c>
      <c r="B2052">
        <f>Sheet1!L3668</f>
        <v>38</v>
      </c>
    </row>
    <row r="2053" spans="1:2" x14ac:dyDescent="0.2">
      <c r="A2053" t="str">
        <f>IF(Sheet1!$F3669 = "successful", "successful", 0)</f>
        <v>successful</v>
      </c>
      <c r="B2053">
        <f>Sheet1!L3669</f>
        <v>58</v>
      </c>
    </row>
    <row r="2054" spans="1:2" x14ac:dyDescent="0.2">
      <c r="A2054" t="str">
        <f>IF(Sheet1!$F3670 = "successful", "successful", 0)</f>
        <v>successful</v>
      </c>
      <c r="B2054">
        <f>Sheet1!L3670</f>
        <v>28</v>
      </c>
    </row>
    <row r="2055" spans="1:2" x14ac:dyDescent="0.2">
      <c r="A2055" t="str">
        <f>IF(Sheet1!$F3671 = "successful", "successful", 0)</f>
        <v>successful</v>
      </c>
      <c r="B2055">
        <f>Sheet1!L3671</f>
        <v>17</v>
      </c>
    </row>
    <row r="2056" spans="1:2" x14ac:dyDescent="0.2">
      <c r="A2056" t="str">
        <f>IF(Sheet1!$F3672 = "successful", "successful", 0)</f>
        <v>successful</v>
      </c>
      <c r="B2056">
        <f>Sheet1!L3672</f>
        <v>12</v>
      </c>
    </row>
    <row r="2057" spans="1:2" x14ac:dyDescent="0.2">
      <c r="A2057" t="str">
        <f>IF(Sheet1!$F3673 = "successful", "successful", 0)</f>
        <v>successful</v>
      </c>
      <c r="B2057">
        <f>Sheet1!L3673</f>
        <v>40</v>
      </c>
    </row>
    <row r="2058" spans="1:2" x14ac:dyDescent="0.2">
      <c r="A2058" t="str">
        <f>IF(Sheet1!$F3674 = "successful", "successful", 0)</f>
        <v>successful</v>
      </c>
      <c r="B2058">
        <f>Sheet1!L3674</f>
        <v>57</v>
      </c>
    </row>
    <row r="2059" spans="1:2" x14ac:dyDescent="0.2">
      <c r="A2059" t="str">
        <f>IF(Sheet1!$F3675 = "successful", "successful", 0)</f>
        <v>successful</v>
      </c>
      <c r="B2059">
        <f>Sheet1!L3675</f>
        <v>114</v>
      </c>
    </row>
    <row r="2060" spans="1:2" x14ac:dyDescent="0.2">
      <c r="A2060" t="str">
        <f>IF(Sheet1!$F3676 = "successful", "successful", 0)</f>
        <v>successful</v>
      </c>
      <c r="B2060">
        <f>Sheet1!L3676</f>
        <v>31</v>
      </c>
    </row>
    <row r="2061" spans="1:2" x14ac:dyDescent="0.2">
      <c r="A2061" t="str">
        <f>IF(Sheet1!$F3677 = "successful", "successful", 0)</f>
        <v>successful</v>
      </c>
      <c r="B2061">
        <f>Sheet1!L3677</f>
        <v>3</v>
      </c>
    </row>
    <row r="2062" spans="1:2" x14ac:dyDescent="0.2">
      <c r="A2062" t="str">
        <f>IF(Sheet1!$F3678 = "successful", "successful", 0)</f>
        <v>successful</v>
      </c>
      <c r="B2062">
        <f>Sheet1!L3678</f>
        <v>16</v>
      </c>
    </row>
    <row r="2063" spans="1:2" x14ac:dyDescent="0.2">
      <c r="A2063" t="str">
        <f>IF(Sheet1!$F3679 = "successful", "successful", 0)</f>
        <v>successful</v>
      </c>
      <c r="B2063">
        <f>Sheet1!L3679</f>
        <v>199</v>
      </c>
    </row>
    <row r="2064" spans="1:2" x14ac:dyDescent="0.2">
      <c r="A2064" t="str">
        <f>IF(Sheet1!$F3680 = "successful", "successful", 0)</f>
        <v>successful</v>
      </c>
      <c r="B2064">
        <f>Sheet1!L3680</f>
        <v>31</v>
      </c>
    </row>
    <row r="2065" spans="1:2" x14ac:dyDescent="0.2">
      <c r="A2065" t="str">
        <f>IF(Sheet1!$F3681 = "successful", "successful", 0)</f>
        <v>successful</v>
      </c>
      <c r="B2065">
        <f>Sheet1!L3681</f>
        <v>30</v>
      </c>
    </row>
    <row r="2066" spans="1:2" x14ac:dyDescent="0.2">
      <c r="A2066" t="str">
        <f>IF(Sheet1!$F3682 = "successful", "successful", 0)</f>
        <v>successful</v>
      </c>
      <c r="B2066">
        <f>Sheet1!L3682</f>
        <v>34</v>
      </c>
    </row>
    <row r="2067" spans="1:2" x14ac:dyDescent="0.2">
      <c r="A2067" t="str">
        <f>IF(Sheet1!$F3683 = "successful", "successful", 0)</f>
        <v>successful</v>
      </c>
      <c r="B2067">
        <f>Sheet1!L3683</f>
        <v>18</v>
      </c>
    </row>
    <row r="2068" spans="1:2" x14ac:dyDescent="0.2">
      <c r="A2068" t="str">
        <f>IF(Sheet1!$F3684 = "successful", "successful", 0)</f>
        <v>successful</v>
      </c>
      <c r="B2068">
        <f>Sheet1!L3684</f>
        <v>67</v>
      </c>
    </row>
    <row r="2069" spans="1:2" x14ac:dyDescent="0.2">
      <c r="A2069" t="str">
        <f>IF(Sheet1!$F3685 = "successful", "successful", 0)</f>
        <v>successful</v>
      </c>
      <c r="B2069">
        <f>Sheet1!L3685</f>
        <v>66</v>
      </c>
    </row>
    <row r="2070" spans="1:2" x14ac:dyDescent="0.2">
      <c r="A2070" t="str">
        <f>IF(Sheet1!$F3686 = "successful", "successful", 0)</f>
        <v>successful</v>
      </c>
      <c r="B2070">
        <f>Sheet1!L3686</f>
        <v>23</v>
      </c>
    </row>
    <row r="2071" spans="1:2" x14ac:dyDescent="0.2">
      <c r="A2071" t="str">
        <f>IF(Sheet1!$F3687 = "successful", "successful", 0)</f>
        <v>successful</v>
      </c>
      <c r="B2071">
        <f>Sheet1!L3687</f>
        <v>126</v>
      </c>
    </row>
    <row r="2072" spans="1:2" x14ac:dyDescent="0.2">
      <c r="A2072" t="str">
        <f>IF(Sheet1!$F3688 = "successful", "successful", 0)</f>
        <v>successful</v>
      </c>
      <c r="B2072">
        <f>Sheet1!L3688</f>
        <v>6</v>
      </c>
    </row>
    <row r="2073" spans="1:2" x14ac:dyDescent="0.2">
      <c r="A2073" t="str">
        <f>IF(Sheet1!$F3689 = "successful", "successful", 0)</f>
        <v>successful</v>
      </c>
      <c r="B2073">
        <f>Sheet1!L3689</f>
        <v>25</v>
      </c>
    </row>
    <row r="2074" spans="1:2" x14ac:dyDescent="0.2">
      <c r="A2074" t="str">
        <f>IF(Sheet1!$F3690 = "successful", "successful", 0)</f>
        <v>successful</v>
      </c>
      <c r="B2074">
        <f>Sheet1!L3690</f>
        <v>39</v>
      </c>
    </row>
    <row r="2075" spans="1:2" x14ac:dyDescent="0.2">
      <c r="A2075" t="str">
        <f>IF(Sheet1!$F3691 = "successful", "successful", 0)</f>
        <v>successful</v>
      </c>
      <c r="B2075">
        <f>Sheet1!L3691</f>
        <v>62</v>
      </c>
    </row>
    <row r="2076" spans="1:2" x14ac:dyDescent="0.2">
      <c r="A2076" t="str">
        <f>IF(Sheet1!$F3692 = "successful", "successful", 0)</f>
        <v>successful</v>
      </c>
      <c r="B2076">
        <f>Sheet1!L3692</f>
        <v>31</v>
      </c>
    </row>
    <row r="2077" spans="1:2" x14ac:dyDescent="0.2">
      <c r="A2077" t="str">
        <f>IF(Sheet1!$F3693 = "successful", "successful", 0)</f>
        <v>successful</v>
      </c>
      <c r="B2077">
        <f>Sheet1!L3693</f>
        <v>274</v>
      </c>
    </row>
    <row r="2078" spans="1:2" x14ac:dyDescent="0.2">
      <c r="A2078" t="str">
        <f>IF(Sheet1!$F3694 = "successful", "successful", 0)</f>
        <v>successful</v>
      </c>
      <c r="B2078">
        <f>Sheet1!L3694</f>
        <v>17</v>
      </c>
    </row>
    <row r="2079" spans="1:2" x14ac:dyDescent="0.2">
      <c r="A2079" t="str">
        <f>IF(Sheet1!$F3695 = "successful", "successful", 0)</f>
        <v>successful</v>
      </c>
      <c r="B2079">
        <f>Sheet1!L3695</f>
        <v>14</v>
      </c>
    </row>
    <row r="2080" spans="1:2" x14ac:dyDescent="0.2">
      <c r="A2080" t="str">
        <f>IF(Sheet1!$F3696 = "successful", "successful", 0)</f>
        <v>successful</v>
      </c>
      <c r="B2080">
        <f>Sheet1!L3696</f>
        <v>60</v>
      </c>
    </row>
    <row r="2081" spans="1:2" x14ac:dyDescent="0.2">
      <c r="A2081" t="str">
        <f>IF(Sheet1!$F3697 = "successful", "successful", 0)</f>
        <v>successful</v>
      </c>
      <c r="B2081">
        <f>Sheet1!L3697</f>
        <v>33</v>
      </c>
    </row>
    <row r="2082" spans="1:2" x14ac:dyDescent="0.2">
      <c r="A2082" t="str">
        <f>IF(Sheet1!$F3698 = "successful", "successful", 0)</f>
        <v>successful</v>
      </c>
      <c r="B2082">
        <f>Sheet1!L3698</f>
        <v>78</v>
      </c>
    </row>
    <row r="2083" spans="1:2" x14ac:dyDescent="0.2">
      <c r="A2083" t="str">
        <f>IF(Sheet1!$F3699 = "successful", "successful", 0)</f>
        <v>successful</v>
      </c>
      <c r="B2083">
        <f>Sheet1!L3699</f>
        <v>30</v>
      </c>
    </row>
    <row r="2084" spans="1:2" x14ac:dyDescent="0.2">
      <c r="A2084" t="str">
        <f>IF(Sheet1!$F3700 = "successful", "successful", 0)</f>
        <v>successful</v>
      </c>
      <c r="B2084">
        <f>Sheet1!L3700</f>
        <v>136</v>
      </c>
    </row>
    <row r="2085" spans="1:2" x14ac:dyDescent="0.2">
      <c r="A2085" t="str">
        <f>IF(Sheet1!$F3701 = "successful", "successful", 0)</f>
        <v>successful</v>
      </c>
      <c r="B2085">
        <f>Sheet1!L3701</f>
        <v>40</v>
      </c>
    </row>
    <row r="2086" spans="1:2" x14ac:dyDescent="0.2">
      <c r="A2086" t="str">
        <f>IF(Sheet1!$F3702 = "successful", "successful", 0)</f>
        <v>successful</v>
      </c>
      <c r="B2086">
        <f>Sheet1!L3702</f>
        <v>18</v>
      </c>
    </row>
    <row r="2087" spans="1:2" x14ac:dyDescent="0.2">
      <c r="A2087" t="str">
        <f>IF(Sheet1!$F3703 = "successful", "successful", 0)</f>
        <v>successful</v>
      </c>
      <c r="B2087">
        <f>Sheet1!L3703</f>
        <v>39</v>
      </c>
    </row>
    <row r="2088" spans="1:2" x14ac:dyDescent="0.2">
      <c r="A2088" t="str">
        <f>IF(Sheet1!$F3704 = "successful", "successful", 0)</f>
        <v>successful</v>
      </c>
      <c r="B2088">
        <f>Sheet1!L3704</f>
        <v>21</v>
      </c>
    </row>
    <row r="2089" spans="1:2" x14ac:dyDescent="0.2">
      <c r="A2089" t="str">
        <f>IF(Sheet1!$F3705 = "successful", "successful", 0)</f>
        <v>successful</v>
      </c>
      <c r="B2089">
        <f>Sheet1!L3705</f>
        <v>30</v>
      </c>
    </row>
    <row r="2090" spans="1:2" x14ac:dyDescent="0.2">
      <c r="A2090" t="str">
        <f>IF(Sheet1!$F3706 = "successful", "successful", 0)</f>
        <v>successful</v>
      </c>
      <c r="B2090">
        <f>Sheet1!L3706</f>
        <v>27</v>
      </c>
    </row>
    <row r="2091" spans="1:2" x14ac:dyDescent="0.2">
      <c r="A2091" t="str">
        <f>IF(Sheet1!$F3707 = "successful", "successful", 0)</f>
        <v>successful</v>
      </c>
      <c r="B2091">
        <f>Sheet1!L3707</f>
        <v>35</v>
      </c>
    </row>
    <row r="2092" spans="1:2" x14ac:dyDescent="0.2">
      <c r="A2092" t="str">
        <f>IF(Sheet1!$F3708 = "successful", "successful", 0)</f>
        <v>successful</v>
      </c>
      <c r="B2092">
        <f>Sheet1!L3708</f>
        <v>13</v>
      </c>
    </row>
    <row r="2093" spans="1:2" x14ac:dyDescent="0.2">
      <c r="A2093" t="str">
        <f>IF(Sheet1!$F3709 = "successful", "successful", 0)</f>
        <v>successful</v>
      </c>
      <c r="B2093">
        <f>Sheet1!L3709</f>
        <v>23</v>
      </c>
    </row>
    <row r="2094" spans="1:2" x14ac:dyDescent="0.2">
      <c r="A2094" t="str">
        <f>IF(Sheet1!$F3710 = "successful", "successful", 0)</f>
        <v>successful</v>
      </c>
      <c r="B2094">
        <f>Sheet1!L3710</f>
        <v>39</v>
      </c>
    </row>
    <row r="2095" spans="1:2" x14ac:dyDescent="0.2">
      <c r="A2095" t="str">
        <f>IF(Sheet1!$F3711 = "successful", "successful", 0)</f>
        <v>successful</v>
      </c>
      <c r="B2095">
        <f>Sheet1!L3711</f>
        <v>35</v>
      </c>
    </row>
    <row r="2096" spans="1:2" x14ac:dyDescent="0.2">
      <c r="A2096" t="str">
        <f>IF(Sheet1!$F3712 = "successful", "successful", 0)</f>
        <v>successful</v>
      </c>
      <c r="B2096">
        <f>Sheet1!L3712</f>
        <v>27</v>
      </c>
    </row>
    <row r="2097" spans="1:2" x14ac:dyDescent="0.2">
      <c r="A2097" t="str">
        <f>IF(Sheet1!$F3713 = "successful", "successful", 0)</f>
        <v>successful</v>
      </c>
      <c r="B2097">
        <f>Sheet1!L3713</f>
        <v>21</v>
      </c>
    </row>
    <row r="2098" spans="1:2" x14ac:dyDescent="0.2">
      <c r="A2098" t="str">
        <f>IF(Sheet1!$F3714 = "successful", "successful", 0)</f>
        <v>successful</v>
      </c>
      <c r="B2098">
        <f>Sheet1!L3714</f>
        <v>104</v>
      </c>
    </row>
    <row r="2099" spans="1:2" x14ac:dyDescent="0.2">
      <c r="A2099" t="str">
        <f>IF(Sheet1!$F3715 = "successful", "successful", 0)</f>
        <v>successful</v>
      </c>
      <c r="B2099">
        <f>Sheet1!L3715</f>
        <v>19</v>
      </c>
    </row>
    <row r="2100" spans="1:2" x14ac:dyDescent="0.2">
      <c r="A2100" t="str">
        <f>IF(Sheet1!$F3716 = "successful", "successful", 0)</f>
        <v>successful</v>
      </c>
      <c r="B2100">
        <f>Sheet1!L3716</f>
        <v>97</v>
      </c>
    </row>
    <row r="2101" spans="1:2" x14ac:dyDescent="0.2">
      <c r="A2101" t="str">
        <f>IF(Sheet1!$F3717 = "successful", "successful", 0)</f>
        <v>successful</v>
      </c>
      <c r="B2101">
        <f>Sheet1!L3717</f>
        <v>27</v>
      </c>
    </row>
    <row r="2102" spans="1:2" x14ac:dyDescent="0.2">
      <c r="A2102" t="str">
        <f>IF(Sheet1!$F3718 = "successful", "successful", 0)</f>
        <v>successful</v>
      </c>
      <c r="B2102">
        <f>Sheet1!L3718</f>
        <v>24</v>
      </c>
    </row>
    <row r="2103" spans="1:2" x14ac:dyDescent="0.2">
      <c r="A2103" t="str">
        <f>IF(Sheet1!$F3719 = "successful", "successful", 0)</f>
        <v>successful</v>
      </c>
      <c r="B2103">
        <f>Sheet1!L3719</f>
        <v>13</v>
      </c>
    </row>
    <row r="2104" spans="1:2" x14ac:dyDescent="0.2">
      <c r="A2104" t="str">
        <f>IF(Sheet1!$F3720 = "successful", "successful", 0)</f>
        <v>successful</v>
      </c>
      <c r="B2104">
        <f>Sheet1!L3720</f>
        <v>46</v>
      </c>
    </row>
    <row r="2105" spans="1:2" x14ac:dyDescent="0.2">
      <c r="A2105" t="str">
        <f>IF(Sheet1!$F3721 = "successful", "successful", 0)</f>
        <v>successful</v>
      </c>
      <c r="B2105">
        <f>Sheet1!L3721</f>
        <v>4</v>
      </c>
    </row>
    <row r="2106" spans="1:2" x14ac:dyDescent="0.2">
      <c r="A2106" t="str">
        <f>IF(Sheet1!$F3722 = "successful", "successful", 0)</f>
        <v>successful</v>
      </c>
      <c r="B2106">
        <f>Sheet1!L3722</f>
        <v>40</v>
      </c>
    </row>
    <row r="2107" spans="1:2" x14ac:dyDescent="0.2">
      <c r="A2107" t="str">
        <f>IF(Sheet1!$F3723 = "successful", "successful", 0)</f>
        <v>successful</v>
      </c>
      <c r="B2107">
        <f>Sheet1!L3723</f>
        <v>44</v>
      </c>
    </row>
    <row r="2108" spans="1:2" x14ac:dyDescent="0.2">
      <c r="A2108" t="str">
        <f>IF(Sheet1!$F3724 = "successful", "successful", 0)</f>
        <v>successful</v>
      </c>
      <c r="B2108">
        <f>Sheet1!L3724</f>
        <v>35</v>
      </c>
    </row>
    <row r="2109" spans="1:2" x14ac:dyDescent="0.2">
      <c r="A2109" t="str">
        <f>IF(Sheet1!$F3725 = "successful", "successful", 0)</f>
        <v>successful</v>
      </c>
      <c r="B2109">
        <f>Sheet1!L3725</f>
        <v>63</v>
      </c>
    </row>
    <row r="2110" spans="1:2" x14ac:dyDescent="0.2">
      <c r="A2110" t="str">
        <f>IF(Sheet1!$F3726 = "successful", "successful", 0)</f>
        <v>successful</v>
      </c>
      <c r="B2110">
        <f>Sheet1!L3726</f>
        <v>89</v>
      </c>
    </row>
    <row r="2111" spans="1:2" x14ac:dyDescent="0.2">
      <c r="A2111" t="str">
        <f>IF(Sheet1!$F3727 = "successful", "successful", 0)</f>
        <v>successful</v>
      </c>
      <c r="B2111">
        <f>Sheet1!L3727</f>
        <v>15</v>
      </c>
    </row>
    <row r="2112" spans="1:2" x14ac:dyDescent="0.2">
      <c r="A2112" t="str">
        <f>IF(Sheet1!$F3728 = "successful", "successful", 0)</f>
        <v>successful</v>
      </c>
      <c r="B2112">
        <f>Sheet1!L3728</f>
        <v>46</v>
      </c>
    </row>
    <row r="2113" spans="1:2" x14ac:dyDescent="0.2">
      <c r="A2113" t="str">
        <f>IF(Sheet1!$F3729 = "successful", "successful", 0)</f>
        <v>successful</v>
      </c>
      <c r="B2113">
        <f>Sheet1!L3729</f>
        <v>33</v>
      </c>
    </row>
    <row r="2114" spans="1:2" x14ac:dyDescent="0.2">
      <c r="A2114" t="str">
        <f>IF(Sheet1!$F3750 = "successful", "successful", 0)</f>
        <v>successful</v>
      </c>
      <c r="B2114">
        <f>Sheet1!L3750</f>
        <v>52</v>
      </c>
    </row>
    <row r="2115" spans="1:2" x14ac:dyDescent="0.2">
      <c r="A2115" t="str">
        <f>IF(Sheet1!$F3751 = "successful", "successful", 0)</f>
        <v>successful</v>
      </c>
      <c r="B2115">
        <f>Sheet1!L3751</f>
        <v>7</v>
      </c>
    </row>
    <row r="2116" spans="1:2" x14ac:dyDescent="0.2">
      <c r="A2116" t="str">
        <f>IF(Sheet1!$F3752 = "successful", "successful", 0)</f>
        <v>successful</v>
      </c>
      <c r="B2116">
        <f>Sheet1!L3752</f>
        <v>28</v>
      </c>
    </row>
    <row r="2117" spans="1:2" x14ac:dyDescent="0.2">
      <c r="A2117" t="str">
        <f>IF(Sheet1!$F3753 = "successful", "successful", 0)</f>
        <v>successful</v>
      </c>
      <c r="B2117">
        <f>Sheet1!L3753</f>
        <v>11</v>
      </c>
    </row>
    <row r="2118" spans="1:2" x14ac:dyDescent="0.2">
      <c r="A2118" t="str">
        <f>IF(Sheet1!$F3754 = "successful", "successful", 0)</f>
        <v>successful</v>
      </c>
      <c r="B2118">
        <f>Sheet1!L3754</f>
        <v>15</v>
      </c>
    </row>
    <row r="2119" spans="1:2" x14ac:dyDescent="0.2">
      <c r="A2119" t="str">
        <f>IF(Sheet1!$F3755 = "successful", "successful", 0)</f>
        <v>successful</v>
      </c>
      <c r="B2119">
        <f>Sheet1!L3755</f>
        <v>30</v>
      </c>
    </row>
    <row r="2120" spans="1:2" x14ac:dyDescent="0.2">
      <c r="A2120" t="str">
        <f>IF(Sheet1!$F3756 = "successful", "successful", 0)</f>
        <v>successful</v>
      </c>
      <c r="B2120">
        <f>Sheet1!L3756</f>
        <v>27</v>
      </c>
    </row>
    <row r="2121" spans="1:2" x14ac:dyDescent="0.2">
      <c r="A2121" t="str">
        <f>IF(Sheet1!$F3757 = "successful", "successful", 0)</f>
        <v>successful</v>
      </c>
      <c r="B2121">
        <f>Sheet1!L3757</f>
        <v>28</v>
      </c>
    </row>
    <row r="2122" spans="1:2" x14ac:dyDescent="0.2">
      <c r="A2122" t="str">
        <f>IF(Sheet1!$F3758 = "successful", "successful", 0)</f>
        <v>successful</v>
      </c>
      <c r="B2122">
        <f>Sheet1!L3758</f>
        <v>17</v>
      </c>
    </row>
    <row r="2123" spans="1:2" x14ac:dyDescent="0.2">
      <c r="A2123" t="str">
        <f>IF(Sheet1!$F3759 = "successful", "successful", 0)</f>
        <v>successful</v>
      </c>
      <c r="B2123">
        <f>Sheet1!L3759</f>
        <v>50</v>
      </c>
    </row>
    <row r="2124" spans="1:2" x14ac:dyDescent="0.2">
      <c r="A2124" t="str">
        <f>IF(Sheet1!$F3760 = "successful", "successful", 0)</f>
        <v>successful</v>
      </c>
      <c r="B2124">
        <f>Sheet1!L3760</f>
        <v>26</v>
      </c>
    </row>
    <row r="2125" spans="1:2" x14ac:dyDescent="0.2">
      <c r="A2125" t="str">
        <f>IF(Sheet1!$F3761 = "successful", "successful", 0)</f>
        <v>successful</v>
      </c>
      <c r="B2125">
        <f>Sheet1!L3761</f>
        <v>88</v>
      </c>
    </row>
    <row r="2126" spans="1:2" x14ac:dyDescent="0.2">
      <c r="A2126" t="str">
        <f>IF(Sheet1!$F3762 = "successful", "successful", 0)</f>
        <v>successful</v>
      </c>
      <c r="B2126">
        <f>Sheet1!L3762</f>
        <v>91</v>
      </c>
    </row>
    <row r="2127" spans="1:2" x14ac:dyDescent="0.2">
      <c r="A2127" t="str">
        <f>IF(Sheet1!$F3763 = "successful", "successful", 0)</f>
        <v>successful</v>
      </c>
      <c r="B2127">
        <f>Sheet1!L3763</f>
        <v>3</v>
      </c>
    </row>
    <row r="2128" spans="1:2" x14ac:dyDescent="0.2">
      <c r="A2128" t="str">
        <f>IF(Sheet1!$F3764 = "successful", "successful", 0)</f>
        <v>successful</v>
      </c>
      <c r="B2128">
        <f>Sheet1!L3764</f>
        <v>28</v>
      </c>
    </row>
    <row r="2129" spans="1:2" x14ac:dyDescent="0.2">
      <c r="A2129" t="str">
        <f>IF(Sheet1!$F3765 = "successful", "successful", 0)</f>
        <v>successful</v>
      </c>
      <c r="B2129">
        <f>Sheet1!L3765</f>
        <v>77</v>
      </c>
    </row>
    <row r="2130" spans="1:2" x14ac:dyDescent="0.2">
      <c r="A2130" t="str">
        <f>IF(Sheet1!$F3766 = "successful", "successful", 0)</f>
        <v>successful</v>
      </c>
      <c r="B2130">
        <f>Sheet1!L3766</f>
        <v>27</v>
      </c>
    </row>
    <row r="2131" spans="1:2" x14ac:dyDescent="0.2">
      <c r="A2131" t="str">
        <f>IF(Sheet1!$F3767 = "successful", "successful", 0)</f>
        <v>successful</v>
      </c>
      <c r="B2131">
        <f>Sheet1!L3767</f>
        <v>107</v>
      </c>
    </row>
    <row r="2132" spans="1:2" x14ac:dyDescent="0.2">
      <c r="A2132" t="str">
        <f>IF(Sheet1!$F3768 = "successful", "successful", 0)</f>
        <v>successful</v>
      </c>
      <c r="B2132">
        <f>Sheet1!L3768</f>
        <v>96</v>
      </c>
    </row>
    <row r="2133" spans="1:2" x14ac:dyDescent="0.2">
      <c r="A2133" t="str">
        <f>IF(Sheet1!$F3769 = "successful", "successful", 0)</f>
        <v>successful</v>
      </c>
      <c r="B2133">
        <f>Sheet1!L3769</f>
        <v>56</v>
      </c>
    </row>
    <row r="2134" spans="1:2" x14ac:dyDescent="0.2">
      <c r="A2134" t="str">
        <f>IF(Sheet1!$F3770 = "successful", "successful", 0)</f>
        <v>successful</v>
      </c>
      <c r="B2134">
        <f>Sheet1!L3770</f>
        <v>58</v>
      </c>
    </row>
    <row r="2135" spans="1:2" x14ac:dyDescent="0.2">
      <c r="A2135" t="str">
        <f>IF(Sheet1!$F3771 = "successful", "successful", 0)</f>
        <v>successful</v>
      </c>
      <c r="B2135">
        <f>Sheet1!L3771</f>
        <v>15</v>
      </c>
    </row>
    <row r="2136" spans="1:2" x14ac:dyDescent="0.2">
      <c r="A2136" t="str">
        <f>IF(Sheet1!$F3772 = "successful", "successful", 0)</f>
        <v>successful</v>
      </c>
      <c r="B2136">
        <f>Sheet1!L3772</f>
        <v>20</v>
      </c>
    </row>
    <row r="2137" spans="1:2" x14ac:dyDescent="0.2">
      <c r="A2137" t="str">
        <f>IF(Sheet1!$F3773 = "successful", "successful", 0)</f>
        <v>successful</v>
      </c>
      <c r="B2137">
        <f>Sheet1!L3773</f>
        <v>38</v>
      </c>
    </row>
    <row r="2138" spans="1:2" x14ac:dyDescent="0.2">
      <c r="A2138" t="str">
        <f>IF(Sheet1!$F3774 = "successful", "successful", 0)</f>
        <v>successful</v>
      </c>
      <c r="B2138">
        <f>Sheet1!L3774</f>
        <v>33</v>
      </c>
    </row>
    <row r="2139" spans="1:2" x14ac:dyDescent="0.2">
      <c r="A2139" t="str">
        <f>IF(Sheet1!$F3775 = "successful", "successful", 0)</f>
        <v>successful</v>
      </c>
      <c r="B2139">
        <f>Sheet1!L3775</f>
        <v>57</v>
      </c>
    </row>
    <row r="2140" spans="1:2" x14ac:dyDescent="0.2">
      <c r="A2140" t="str">
        <f>IF(Sheet1!$F3776 = "successful", "successful", 0)</f>
        <v>successful</v>
      </c>
      <c r="B2140">
        <f>Sheet1!L3776</f>
        <v>25</v>
      </c>
    </row>
    <row r="2141" spans="1:2" x14ac:dyDescent="0.2">
      <c r="A2141" t="str">
        <f>IF(Sheet1!$F3777 = "successful", "successful", 0)</f>
        <v>successful</v>
      </c>
      <c r="B2141">
        <f>Sheet1!L3777</f>
        <v>14</v>
      </c>
    </row>
    <row r="2142" spans="1:2" x14ac:dyDescent="0.2">
      <c r="A2142" t="str">
        <f>IF(Sheet1!$F3778 = "successful", "successful", 0)</f>
        <v>successful</v>
      </c>
      <c r="B2142">
        <f>Sheet1!L3778</f>
        <v>94</v>
      </c>
    </row>
    <row r="2143" spans="1:2" x14ac:dyDescent="0.2">
      <c r="A2143" t="str">
        <f>IF(Sheet1!$F3779 = "successful", "successful", 0)</f>
        <v>successful</v>
      </c>
      <c r="B2143">
        <f>Sheet1!L3779</f>
        <v>59</v>
      </c>
    </row>
    <row r="2144" spans="1:2" x14ac:dyDescent="0.2">
      <c r="A2144" t="str">
        <f>IF(Sheet1!$F3780 = "successful", "successful", 0)</f>
        <v>successful</v>
      </c>
      <c r="B2144">
        <f>Sheet1!L3780</f>
        <v>36</v>
      </c>
    </row>
    <row r="2145" spans="1:2" x14ac:dyDescent="0.2">
      <c r="A2145" t="str">
        <f>IF(Sheet1!$F3781 = "successful", "successful", 0)</f>
        <v>successful</v>
      </c>
      <c r="B2145">
        <f>Sheet1!L3781</f>
        <v>115</v>
      </c>
    </row>
    <row r="2146" spans="1:2" x14ac:dyDescent="0.2">
      <c r="A2146" t="str">
        <f>IF(Sheet1!$F3782 = "successful", "successful", 0)</f>
        <v>successful</v>
      </c>
      <c r="B2146">
        <f>Sheet1!L3782</f>
        <v>30</v>
      </c>
    </row>
    <row r="2147" spans="1:2" x14ac:dyDescent="0.2">
      <c r="A2147" t="str">
        <f>IF(Sheet1!$F3783 = "successful", "successful", 0)</f>
        <v>successful</v>
      </c>
      <c r="B2147">
        <f>Sheet1!L3783</f>
        <v>52</v>
      </c>
    </row>
    <row r="2148" spans="1:2" x14ac:dyDescent="0.2">
      <c r="A2148" t="str">
        <f>IF(Sheet1!$F3784 = "successful", "successful", 0)</f>
        <v>successful</v>
      </c>
      <c r="B2148">
        <f>Sheet1!L3784</f>
        <v>27</v>
      </c>
    </row>
    <row r="2149" spans="1:2" x14ac:dyDescent="0.2">
      <c r="A2149" t="str">
        <f>IF(Sheet1!$F3785 = "successful", "successful", 0)</f>
        <v>successful</v>
      </c>
      <c r="B2149">
        <f>Sheet1!L3785</f>
        <v>24</v>
      </c>
    </row>
    <row r="2150" spans="1:2" x14ac:dyDescent="0.2">
      <c r="A2150" t="str">
        <f>IF(Sheet1!$F3786 = "successful", "successful", 0)</f>
        <v>successful</v>
      </c>
      <c r="B2150">
        <f>Sheet1!L3786</f>
        <v>10</v>
      </c>
    </row>
    <row r="2151" spans="1:2" x14ac:dyDescent="0.2">
      <c r="A2151" t="str">
        <f>IF(Sheet1!$F3787 = "successful", "successful", 0)</f>
        <v>successful</v>
      </c>
      <c r="B2151">
        <f>Sheet1!L3787</f>
        <v>30</v>
      </c>
    </row>
    <row r="2152" spans="1:2" x14ac:dyDescent="0.2">
      <c r="A2152" t="str">
        <f>IF(Sheet1!$F3788 = "successful", "successful", 0)</f>
        <v>successful</v>
      </c>
      <c r="B2152">
        <f>Sheet1!L3788</f>
        <v>71</v>
      </c>
    </row>
    <row r="2153" spans="1:2" x14ac:dyDescent="0.2">
      <c r="A2153" t="str">
        <f>IF(Sheet1!$F3789 = "successful", "successful", 0)</f>
        <v>successful</v>
      </c>
      <c r="B2153">
        <f>Sheet1!L3789</f>
        <v>10</v>
      </c>
    </row>
    <row r="2154" spans="1:2" x14ac:dyDescent="0.2">
      <c r="A2154" t="str">
        <f>IF(Sheet1!$F3810 = "successful", "successful", 0)</f>
        <v>successful</v>
      </c>
      <c r="B2154">
        <f>Sheet1!L3810</f>
        <v>24</v>
      </c>
    </row>
    <row r="2155" spans="1:2" x14ac:dyDescent="0.2">
      <c r="A2155" t="str">
        <f>IF(Sheet1!$F3811 = "successful", "successful", 0)</f>
        <v>successful</v>
      </c>
      <c r="B2155">
        <f>Sheet1!L3811</f>
        <v>38</v>
      </c>
    </row>
    <row r="2156" spans="1:2" x14ac:dyDescent="0.2">
      <c r="A2156" t="str">
        <f>IF(Sheet1!$F3812 = "successful", "successful", 0)</f>
        <v>successful</v>
      </c>
      <c r="B2156">
        <f>Sheet1!L3812</f>
        <v>26</v>
      </c>
    </row>
    <row r="2157" spans="1:2" x14ac:dyDescent="0.2">
      <c r="A2157" t="str">
        <f>IF(Sheet1!$F3813 = "successful", "successful", 0)</f>
        <v>successful</v>
      </c>
      <c r="B2157">
        <f>Sheet1!L3813</f>
        <v>19</v>
      </c>
    </row>
    <row r="2158" spans="1:2" x14ac:dyDescent="0.2">
      <c r="A2158" t="str">
        <f>IF(Sheet1!$F3814 = "successful", "successful", 0)</f>
        <v>successful</v>
      </c>
      <c r="B2158">
        <f>Sheet1!L3814</f>
        <v>11</v>
      </c>
    </row>
    <row r="2159" spans="1:2" x14ac:dyDescent="0.2">
      <c r="A2159" t="str">
        <f>IF(Sheet1!$F3815 = "successful", "successful", 0)</f>
        <v>successful</v>
      </c>
      <c r="B2159">
        <f>Sheet1!L3815</f>
        <v>27</v>
      </c>
    </row>
    <row r="2160" spans="1:2" x14ac:dyDescent="0.2">
      <c r="A2160" t="str">
        <f>IF(Sheet1!$F3816 = "successful", "successful", 0)</f>
        <v>successful</v>
      </c>
      <c r="B2160">
        <f>Sheet1!L3816</f>
        <v>34</v>
      </c>
    </row>
    <row r="2161" spans="1:2" x14ac:dyDescent="0.2">
      <c r="A2161" t="str">
        <f>IF(Sheet1!$F3817 = "successful", "successful", 0)</f>
        <v>successful</v>
      </c>
      <c r="B2161">
        <f>Sheet1!L3817</f>
        <v>20</v>
      </c>
    </row>
    <row r="2162" spans="1:2" x14ac:dyDescent="0.2">
      <c r="A2162" t="str">
        <f>IF(Sheet1!$F3818 = "successful", "successful", 0)</f>
        <v>successful</v>
      </c>
      <c r="B2162">
        <f>Sheet1!L3818</f>
        <v>37</v>
      </c>
    </row>
    <row r="2163" spans="1:2" x14ac:dyDescent="0.2">
      <c r="A2163" t="str">
        <f>IF(Sheet1!$F3819 = "successful", "successful", 0)</f>
        <v>successful</v>
      </c>
      <c r="B2163">
        <f>Sheet1!L3819</f>
        <v>20</v>
      </c>
    </row>
    <row r="2164" spans="1:2" x14ac:dyDescent="0.2">
      <c r="A2164" t="str">
        <f>IF(Sheet1!$F3820 = "successful", "successful", 0)</f>
        <v>successful</v>
      </c>
      <c r="B2164">
        <f>Sheet1!L3820</f>
        <v>10</v>
      </c>
    </row>
    <row r="2165" spans="1:2" x14ac:dyDescent="0.2">
      <c r="A2165" t="str">
        <f>IF(Sheet1!$F3821 = "successful", "successful", 0)</f>
        <v>successful</v>
      </c>
      <c r="B2165">
        <f>Sheet1!L3821</f>
        <v>26</v>
      </c>
    </row>
    <row r="2166" spans="1:2" x14ac:dyDescent="0.2">
      <c r="A2166" t="str">
        <f>IF(Sheet1!$F3822 = "successful", "successful", 0)</f>
        <v>successful</v>
      </c>
      <c r="B2166">
        <f>Sheet1!L3822</f>
        <v>20</v>
      </c>
    </row>
    <row r="2167" spans="1:2" x14ac:dyDescent="0.2">
      <c r="A2167" t="str">
        <f>IF(Sheet1!$F3823 = "successful", "successful", 0)</f>
        <v>successful</v>
      </c>
      <c r="B2167">
        <f>Sheet1!L3823</f>
        <v>46</v>
      </c>
    </row>
    <row r="2168" spans="1:2" x14ac:dyDescent="0.2">
      <c r="A2168" t="str">
        <f>IF(Sheet1!$F3824 = "successful", "successful", 0)</f>
        <v>successful</v>
      </c>
      <c r="B2168">
        <f>Sheet1!L3824</f>
        <v>76</v>
      </c>
    </row>
    <row r="2169" spans="1:2" x14ac:dyDescent="0.2">
      <c r="A2169" t="str">
        <f>IF(Sheet1!$F3825 = "successful", "successful", 0)</f>
        <v>successful</v>
      </c>
      <c r="B2169">
        <f>Sheet1!L3825</f>
        <v>41</v>
      </c>
    </row>
    <row r="2170" spans="1:2" x14ac:dyDescent="0.2">
      <c r="A2170" t="str">
        <f>IF(Sheet1!$F3826 = "successful", "successful", 0)</f>
        <v>successful</v>
      </c>
      <c r="B2170">
        <f>Sheet1!L3826</f>
        <v>7</v>
      </c>
    </row>
    <row r="2171" spans="1:2" x14ac:dyDescent="0.2">
      <c r="A2171" t="str">
        <f>IF(Sheet1!$F3827 = "successful", "successful", 0)</f>
        <v>successful</v>
      </c>
      <c r="B2171">
        <f>Sheet1!L3827</f>
        <v>49</v>
      </c>
    </row>
    <row r="2172" spans="1:2" x14ac:dyDescent="0.2">
      <c r="A2172" t="str">
        <f>IF(Sheet1!$F3828 = "successful", "successful", 0)</f>
        <v>successful</v>
      </c>
      <c r="B2172">
        <f>Sheet1!L3828</f>
        <v>26</v>
      </c>
    </row>
    <row r="2173" spans="1:2" x14ac:dyDescent="0.2">
      <c r="A2173" t="str">
        <f>IF(Sheet1!$F3829 = "successful", "successful", 0)</f>
        <v>successful</v>
      </c>
      <c r="B2173">
        <f>Sheet1!L3829</f>
        <v>65</v>
      </c>
    </row>
    <row r="2174" spans="1:2" x14ac:dyDescent="0.2">
      <c r="A2174" t="str">
        <f>IF(Sheet1!$F3830 = "successful", "successful", 0)</f>
        <v>successful</v>
      </c>
      <c r="B2174">
        <f>Sheet1!L3830</f>
        <v>28</v>
      </c>
    </row>
    <row r="2175" spans="1:2" x14ac:dyDescent="0.2">
      <c r="A2175" t="str">
        <f>IF(Sheet1!$F3831 = "successful", "successful", 0)</f>
        <v>successful</v>
      </c>
      <c r="B2175">
        <f>Sheet1!L3831</f>
        <v>8</v>
      </c>
    </row>
    <row r="2176" spans="1:2" x14ac:dyDescent="0.2">
      <c r="A2176" t="str">
        <f>IF(Sheet1!$F3832 = "successful", "successful", 0)</f>
        <v>successful</v>
      </c>
      <c r="B2176">
        <f>Sheet1!L3832</f>
        <v>3</v>
      </c>
    </row>
    <row r="2177" spans="1:2" x14ac:dyDescent="0.2">
      <c r="A2177" t="str">
        <f>IF(Sheet1!$F3833 = "successful", "successful", 0)</f>
        <v>successful</v>
      </c>
      <c r="B2177">
        <f>Sheet1!L3833</f>
        <v>9</v>
      </c>
    </row>
    <row r="2178" spans="1:2" x14ac:dyDescent="0.2">
      <c r="A2178" t="str">
        <f>IF(Sheet1!$F3834 = "successful", "successful", 0)</f>
        <v>successful</v>
      </c>
      <c r="B2178">
        <f>Sheet1!L3834</f>
        <v>9</v>
      </c>
    </row>
    <row r="2179" spans="1:2" x14ac:dyDescent="0.2">
      <c r="A2179" t="str">
        <f>IF(Sheet1!$F3835 = "successful", "successful", 0)</f>
        <v>successful</v>
      </c>
      <c r="B2179">
        <f>Sheet1!L3835</f>
        <v>20</v>
      </c>
    </row>
    <row r="2180" spans="1:2" x14ac:dyDescent="0.2">
      <c r="A2180" t="str">
        <f>IF(Sheet1!$F3836 = "successful", "successful", 0)</f>
        <v>successful</v>
      </c>
      <c r="B2180">
        <f>Sheet1!L3836</f>
        <v>57</v>
      </c>
    </row>
    <row r="2181" spans="1:2" x14ac:dyDescent="0.2">
      <c r="A2181" t="str">
        <f>IF(Sheet1!$F3837 = "successful", "successful", 0)</f>
        <v>successful</v>
      </c>
      <c r="B2181">
        <f>Sheet1!L3837</f>
        <v>8</v>
      </c>
    </row>
    <row r="2182" spans="1:2" x14ac:dyDescent="0.2">
      <c r="A2182" t="str">
        <f>IF(Sheet1!$F3838 = "successful", "successful", 0)</f>
        <v>successful</v>
      </c>
      <c r="B2182">
        <f>Sheet1!L3838</f>
        <v>14</v>
      </c>
    </row>
    <row r="2183" spans="1:2" x14ac:dyDescent="0.2">
      <c r="A2183" t="str">
        <f>IF(Sheet1!$F3839 = "successful", "successful", 0)</f>
        <v>successful</v>
      </c>
      <c r="B2183">
        <f>Sheet1!L3839</f>
        <v>17</v>
      </c>
    </row>
    <row r="2184" spans="1:2" x14ac:dyDescent="0.2">
      <c r="A2184" t="str">
        <f>IF(Sheet1!$F3840 = "successful", "successful", 0)</f>
        <v>successful</v>
      </c>
      <c r="B2184">
        <f>Sheet1!L3840</f>
        <v>100</v>
      </c>
    </row>
    <row r="2185" spans="1:2" x14ac:dyDescent="0.2">
      <c r="A2185" t="str">
        <f>IF(Sheet1!$F3841 = "successful", "successful", 0)</f>
        <v>successful</v>
      </c>
      <c r="B2185">
        <f>Sheet1!L3841</f>
        <v>32</v>
      </c>
    </row>
    <row r="2186" spans="1:2" x14ac:dyDescent="0.2">
      <c r="A2186" t="str">
        <f>IF(Sheet1!$F3842 = "successful", "successful", 0)</f>
        <v>successful</v>
      </c>
      <c r="B2186">
        <f>Sheet1!L3842</f>
        <v>3</v>
      </c>
    </row>
  </sheetData>
  <sortState xmlns:xlrd2="http://schemas.microsoft.com/office/spreadsheetml/2017/richdata2" ref="A2:B4408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62209-4613-FC48-954F-D482B5E53B3C}">
  <dimension ref="A1:B1531"/>
  <sheetViews>
    <sheetView topLeftCell="A1500" workbookViewId="0">
      <selection activeCell="D7" sqref="D7"/>
    </sheetView>
  </sheetViews>
  <sheetFormatPr baseColWidth="10" defaultRowHeight="15" x14ac:dyDescent="0.2"/>
  <sheetData>
    <row r="1" spans="1:2" x14ac:dyDescent="0.2">
      <c r="A1" t="s">
        <v>8402</v>
      </c>
      <c r="B1" t="s">
        <v>8403</v>
      </c>
    </row>
    <row r="2" spans="1:2" x14ac:dyDescent="0.2">
      <c r="A2" t="str">
        <f>IF(Sheet1!$F162 = "failed", "failed", 0)</f>
        <v>failed</v>
      </c>
      <c r="B2">
        <f>Sheet1!L162</f>
        <v>0</v>
      </c>
    </row>
    <row r="3" spans="1:2" x14ac:dyDescent="0.2">
      <c r="A3" t="str">
        <f>IF(Sheet1!$F163 = "failed", "failed", 0)</f>
        <v>failed</v>
      </c>
      <c r="B3">
        <f>Sheet1!L163</f>
        <v>1</v>
      </c>
    </row>
    <row r="4" spans="1:2" x14ac:dyDescent="0.2">
      <c r="A4" t="str">
        <f>IF(Sheet1!$F164 = "failed", "failed", 0)</f>
        <v>failed</v>
      </c>
      <c r="B4">
        <f>Sheet1!L164</f>
        <v>10</v>
      </c>
    </row>
    <row r="5" spans="1:2" x14ac:dyDescent="0.2">
      <c r="A5" t="str">
        <f>IF(Sheet1!$F165 = "failed", "failed", 0)</f>
        <v>failed</v>
      </c>
      <c r="B5">
        <f>Sheet1!L165</f>
        <v>0</v>
      </c>
    </row>
    <row r="6" spans="1:2" x14ac:dyDescent="0.2">
      <c r="A6" t="str">
        <f>IF(Sheet1!$F166 = "failed", "failed", 0)</f>
        <v>failed</v>
      </c>
      <c r="B6">
        <f>Sheet1!L166</f>
        <v>7</v>
      </c>
    </row>
    <row r="7" spans="1:2" x14ac:dyDescent="0.2">
      <c r="A7" t="str">
        <f>IF(Sheet1!$F167 = "failed", "failed", 0)</f>
        <v>failed</v>
      </c>
      <c r="B7">
        <f>Sheet1!L167</f>
        <v>0</v>
      </c>
    </row>
    <row r="8" spans="1:2" x14ac:dyDescent="0.2">
      <c r="A8" t="str">
        <f>IF(Sheet1!$F168 = "failed", "failed", 0)</f>
        <v>failed</v>
      </c>
      <c r="B8">
        <f>Sheet1!L168</f>
        <v>1</v>
      </c>
    </row>
    <row r="9" spans="1:2" x14ac:dyDescent="0.2">
      <c r="A9" t="str">
        <f>IF(Sheet1!$F169 = "failed", "failed", 0)</f>
        <v>failed</v>
      </c>
      <c r="B9">
        <f>Sheet1!L169</f>
        <v>2</v>
      </c>
    </row>
    <row r="10" spans="1:2" x14ac:dyDescent="0.2">
      <c r="A10" t="str">
        <f>IF(Sheet1!$F170 = "failed", "failed", 0)</f>
        <v>failed</v>
      </c>
      <c r="B10">
        <f>Sheet1!L170</f>
        <v>3</v>
      </c>
    </row>
    <row r="11" spans="1:2" x14ac:dyDescent="0.2">
      <c r="A11" t="str">
        <f>IF(Sheet1!$F171 = "failed", "failed", 0)</f>
        <v>failed</v>
      </c>
      <c r="B11">
        <f>Sheet1!L171</f>
        <v>10</v>
      </c>
    </row>
    <row r="12" spans="1:2" x14ac:dyDescent="0.2">
      <c r="A12" t="str">
        <f>IF(Sheet1!$F172 = "failed", "failed", 0)</f>
        <v>failed</v>
      </c>
      <c r="B12">
        <f>Sheet1!L172</f>
        <v>10</v>
      </c>
    </row>
    <row r="13" spans="1:2" x14ac:dyDescent="0.2">
      <c r="A13" t="str">
        <f>IF(Sheet1!$F173 = "failed", "failed", 0)</f>
        <v>failed</v>
      </c>
      <c r="B13">
        <f>Sheet1!L173</f>
        <v>1</v>
      </c>
    </row>
    <row r="14" spans="1:2" x14ac:dyDescent="0.2">
      <c r="A14" t="str">
        <f>IF(Sheet1!$F174 = "failed", "failed", 0)</f>
        <v>failed</v>
      </c>
      <c r="B14">
        <f>Sheet1!L174</f>
        <v>0</v>
      </c>
    </row>
    <row r="15" spans="1:2" x14ac:dyDescent="0.2">
      <c r="A15" t="str">
        <f>IF(Sheet1!$F175 = "failed", "failed", 0)</f>
        <v>failed</v>
      </c>
      <c r="B15">
        <f>Sheet1!L175</f>
        <v>0</v>
      </c>
    </row>
    <row r="16" spans="1:2" x14ac:dyDescent="0.2">
      <c r="A16" t="str">
        <f>IF(Sheet1!$F176 = "failed", "failed", 0)</f>
        <v>failed</v>
      </c>
      <c r="B16">
        <f>Sheet1!L176</f>
        <v>0</v>
      </c>
    </row>
    <row r="17" spans="1:2" x14ac:dyDescent="0.2">
      <c r="A17" t="str">
        <f>IF(Sheet1!$F177 = "failed", "failed", 0)</f>
        <v>failed</v>
      </c>
      <c r="B17">
        <f>Sheet1!L177</f>
        <v>26</v>
      </c>
    </row>
    <row r="18" spans="1:2" x14ac:dyDescent="0.2">
      <c r="A18" t="str">
        <f>IF(Sheet1!$F178 = "failed", "failed", 0)</f>
        <v>failed</v>
      </c>
      <c r="B18">
        <f>Sheet1!L178</f>
        <v>0</v>
      </c>
    </row>
    <row r="19" spans="1:2" x14ac:dyDescent="0.2">
      <c r="A19" t="str">
        <f>IF(Sheet1!$F179 = "failed", "failed", 0)</f>
        <v>failed</v>
      </c>
      <c r="B19">
        <f>Sheet1!L179</f>
        <v>7</v>
      </c>
    </row>
    <row r="20" spans="1:2" x14ac:dyDescent="0.2">
      <c r="A20" t="str">
        <f>IF(Sheet1!$F180 = "failed", "failed", 0)</f>
        <v>failed</v>
      </c>
      <c r="B20">
        <f>Sheet1!L180</f>
        <v>0</v>
      </c>
    </row>
    <row r="21" spans="1:2" x14ac:dyDescent="0.2">
      <c r="A21" t="str">
        <f>IF(Sheet1!$F181 = "failed", "failed", 0)</f>
        <v>failed</v>
      </c>
      <c r="B21">
        <f>Sheet1!L181</f>
        <v>2</v>
      </c>
    </row>
    <row r="22" spans="1:2" x14ac:dyDescent="0.2">
      <c r="A22" t="str">
        <f>IF(Sheet1!$F182 = "failed", "failed", 0)</f>
        <v>failed</v>
      </c>
      <c r="B22">
        <f>Sheet1!L182</f>
        <v>13</v>
      </c>
    </row>
    <row r="23" spans="1:2" x14ac:dyDescent="0.2">
      <c r="A23" t="str">
        <f>IF(Sheet1!$F183 = "failed", "failed", 0)</f>
        <v>failed</v>
      </c>
      <c r="B23">
        <f>Sheet1!L183</f>
        <v>4</v>
      </c>
    </row>
    <row r="24" spans="1:2" x14ac:dyDescent="0.2">
      <c r="A24" t="str">
        <f>IF(Sheet1!$F184 = "failed", "failed", 0)</f>
        <v>failed</v>
      </c>
      <c r="B24">
        <f>Sheet1!L184</f>
        <v>0</v>
      </c>
    </row>
    <row r="25" spans="1:2" x14ac:dyDescent="0.2">
      <c r="A25" t="str">
        <f>IF(Sheet1!$F185 = "failed", "failed", 0)</f>
        <v>failed</v>
      </c>
      <c r="B25">
        <f>Sheet1!L185</f>
        <v>12</v>
      </c>
    </row>
    <row r="26" spans="1:2" x14ac:dyDescent="0.2">
      <c r="A26" t="str">
        <f>IF(Sheet1!$F186 = "failed", "failed", 0)</f>
        <v>failed</v>
      </c>
      <c r="B26">
        <f>Sheet1!L186</f>
        <v>2</v>
      </c>
    </row>
    <row r="27" spans="1:2" x14ac:dyDescent="0.2">
      <c r="A27" t="str">
        <f>IF(Sheet1!$F187 = "failed", "failed", 0)</f>
        <v>failed</v>
      </c>
      <c r="B27">
        <f>Sheet1!L187</f>
        <v>10</v>
      </c>
    </row>
    <row r="28" spans="1:2" x14ac:dyDescent="0.2">
      <c r="A28" t="str">
        <f>IF(Sheet1!$F188 = "failed", "failed", 0)</f>
        <v>failed</v>
      </c>
      <c r="B28">
        <f>Sheet1!L188</f>
        <v>0</v>
      </c>
    </row>
    <row r="29" spans="1:2" x14ac:dyDescent="0.2">
      <c r="A29" t="str">
        <f>IF(Sheet1!$F189 = "failed", "failed", 0)</f>
        <v>failed</v>
      </c>
      <c r="B29">
        <f>Sheet1!L189</f>
        <v>5</v>
      </c>
    </row>
    <row r="30" spans="1:2" x14ac:dyDescent="0.2">
      <c r="A30" t="str">
        <f>IF(Sheet1!$F190 = "failed", "failed", 0)</f>
        <v>failed</v>
      </c>
      <c r="B30">
        <f>Sheet1!L190</f>
        <v>0</v>
      </c>
    </row>
    <row r="31" spans="1:2" x14ac:dyDescent="0.2">
      <c r="A31" t="str">
        <f>IF(Sheet1!$F191 = "failed", "failed", 0)</f>
        <v>failed</v>
      </c>
      <c r="B31">
        <f>Sheet1!L191</f>
        <v>5</v>
      </c>
    </row>
    <row r="32" spans="1:2" x14ac:dyDescent="0.2">
      <c r="A32" t="str">
        <f>IF(Sheet1!$F192 = "failed", "failed", 0)</f>
        <v>failed</v>
      </c>
      <c r="B32">
        <f>Sheet1!L192</f>
        <v>1</v>
      </c>
    </row>
    <row r="33" spans="1:2" x14ac:dyDescent="0.2">
      <c r="A33" t="str">
        <f>IF(Sheet1!$F193 = "failed", "failed", 0)</f>
        <v>failed</v>
      </c>
      <c r="B33">
        <f>Sheet1!L193</f>
        <v>3</v>
      </c>
    </row>
    <row r="34" spans="1:2" x14ac:dyDescent="0.2">
      <c r="A34" t="str">
        <f>IF(Sheet1!$F194 = "failed", "failed", 0)</f>
        <v>failed</v>
      </c>
      <c r="B34">
        <f>Sheet1!L194</f>
        <v>3</v>
      </c>
    </row>
    <row r="35" spans="1:2" x14ac:dyDescent="0.2">
      <c r="A35" t="str">
        <f>IF(Sheet1!$F195 = "failed", "failed", 0)</f>
        <v>failed</v>
      </c>
      <c r="B35">
        <f>Sheet1!L195</f>
        <v>0</v>
      </c>
    </row>
    <row r="36" spans="1:2" x14ac:dyDescent="0.2">
      <c r="A36" t="str">
        <f>IF(Sheet1!$F196 = "failed", "failed", 0)</f>
        <v>failed</v>
      </c>
      <c r="B36">
        <f>Sheet1!L196</f>
        <v>3</v>
      </c>
    </row>
    <row r="37" spans="1:2" x14ac:dyDescent="0.2">
      <c r="A37" t="str">
        <f>IF(Sheet1!$F197 = "failed", "failed", 0)</f>
        <v>failed</v>
      </c>
      <c r="B37">
        <f>Sheet1!L197</f>
        <v>0</v>
      </c>
    </row>
    <row r="38" spans="1:2" x14ac:dyDescent="0.2">
      <c r="A38" t="str">
        <f>IF(Sheet1!$F198 = "failed", "failed", 0)</f>
        <v>failed</v>
      </c>
      <c r="B38">
        <f>Sheet1!L198</f>
        <v>19</v>
      </c>
    </row>
    <row r="39" spans="1:2" x14ac:dyDescent="0.2">
      <c r="A39" t="str">
        <f>IF(Sheet1!$F199 = "failed", "failed", 0)</f>
        <v>failed</v>
      </c>
      <c r="B39">
        <f>Sheet1!L199</f>
        <v>8</v>
      </c>
    </row>
    <row r="40" spans="1:2" x14ac:dyDescent="0.2">
      <c r="A40" t="str">
        <f>IF(Sheet1!$F200 = "failed", "failed", 0)</f>
        <v>failed</v>
      </c>
      <c r="B40">
        <f>Sheet1!L200</f>
        <v>6</v>
      </c>
    </row>
    <row r="41" spans="1:2" x14ac:dyDescent="0.2">
      <c r="A41" t="str">
        <f>IF(Sheet1!$F201 = "failed", "failed", 0)</f>
        <v>failed</v>
      </c>
      <c r="B41">
        <f>Sheet1!L201</f>
        <v>0</v>
      </c>
    </row>
    <row r="42" spans="1:2" x14ac:dyDescent="0.2">
      <c r="A42" t="str">
        <f>IF(Sheet1!$F202 = "failed", "failed", 0)</f>
        <v>failed</v>
      </c>
      <c r="B42">
        <f>Sheet1!L202</f>
        <v>18</v>
      </c>
    </row>
    <row r="43" spans="1:2" x14ac:dyDescent="0.2">
      <c r="A43" t="str">
        <f>IF(Sheet1!$F203 = "failed", "failed", 0)</f>
        <v>failed</v>
      </c>
      <c r="B43">
        <f>Sheet1!L203</f>
        <v>7</v>
      </c>
    </row>
    <row r="44" spans="1:2" x14ac:dyDescent="0.2">
      <c r="A44" t="str">
        <f>IF(Sheet1!$F204 = "failed", "failed", 0)</f>
        <v>failed</v>
      </c>
      <c r="B44">
        <f>Sheet1!L204</f>
        <v>0</v>
      </c>
    </row>
    <row r="45" spans="1:2" x14ac:dyDescent="0.2">
      <c r="A45" t="str">
        <f>IF(Sheet1!$F205 = "failed", "failed", 0)</f>
        <v>failed</v>
      </c>
      <c r="B45">
        <f>Sheet1!L205</f>
        <v>8</v>
      </c>
    </row>
    <row r="46" spans="1:2" x14ac:dyDescent="0.2">
      <c r="A46" t="str">
        <f>IF(Sheet1!$F206 = "failed", "failed", 0)</f>
        <v>failed</v>
      </c>
      <c r="B46">
        <f>Sheet1!L206</f>
        <v>1293</v>
      </c>
    </row>
    <row r="47" spans="1:2" x14ac:dyDescent="0.2">
      <c r="A47" t="str">
        <f>IF(Sheet1!$F207 = "failed", "failed", 0)</f>
        <v>failed</v>
      </c>
      <c r="B47">
        <f>Sheet1!L207</f>
        <v>17</v>
      </c>
    </row>
    <row r="48" spans="1:2" x14ac:dyDescent="0.2">
      <c r="A48" t="str">
        <f>IF(Sheet1!$F208 = "failed", "failed", 0)</f>
        <v>failed</v>
      </c>
      <c r="B48">
        <f>Sheet1!L208</f>
        <v>0</v>
      </c>
    </row>
    <row r="49" spans="1:2" x14ac:dyDescent="0.2">
      <c r="A49" t="str">
        <f>IF(Sheet1!$F209 = "failed", "failed", 0)</f>
        <v>failed</v>
      </c>
      <c r="B49">
        <f>Sheet1!L209</f>
        <v>13</v>
      </c>
    </row>
    <row r="50" spans="1:2" x14ac:dyDescent="0.2">
      <c r="A50" t="str">
        <f>IF(Sheet1!$F210 = "failed", "failed", 0)</f>
        <v>failed</v>
      </c>
      <c r="B50">
        <f>Sheet1!L210</f>
        <v>0</v>
      </c>
    </row>
    <row r="51" spans="1:2" x14ac:dyDescent="0.2">
      <c r="A51" t="str">
        <f>IF(Sheet1!$F211 = "failed", "failed", 0)</f>
        <v>failed</v>
      </c>
      <c r="B51">
        <f>Sheet1!L211</f>
        <v>0</v>
      </c>
    </row>
    <row r="52" spans="1:2" x14ac:dyDescent="0.2">
      <c r="A52" t="str">
        <f>IF(Sheet1!$F212 = "failed", "failed", 0)</f>
        <v>failed</v>
      </c>
      <c r="B52">
        <f>Sheet1!L212</f>
        <v>33</v>
      </c>
    </row>
    <row r="53" spans="1:2" x14ac:dyDescent="0.2">
      <c r="A53" t="str">
        <f>IF(Sheet1!$F213 = "failed", "failed", 0)</f>
        <v>failed</v>
      </c>
      <c r="B53">
        <f>Sheet1!L213</f>
        <v>12</v>
      </c>
    </row>
    <row r="54" spans="1:2" x14ac:dyDescent="0.2">
      <c r="A54" t="str">
        <f>IF(Sheet1!$F214 = "failed", "failed", 0)</f>
        <v>failed</v>
      </c>
      <c r="B54">
        <f>Sheet1!L214</f>
        <v>1</v>
      </c>
    </row>
    <row r="55" spans="1:2" x14ac:dyDescent="0.2">
      <c r="A55" t="str">
        <f>IF(Sheet1!$F215 = "failed", "failed", 0)</f>
        <v>failed</v>
      </c>
      <c r="B55">
        <f>Sheet1!L215</f>
        <v>1</v>
      </c>
    </row>
    <row r="56" spans="1:2" x14ac:dyDescent="0.2">
      <c r="A56" t="str">
        <f>IF(Sheet1!$F216 = "failed", "failed", 0)</f>
        <v>failed</v>
      </c>
      <c r="B56">
        <f>Sheet1!L216</f>
        <v>1</v>
      </c>
    </row>
    <row r="57" spans="1:2" x14ac:dyDescent="0.2">
      <c r="A57" t="str">
        <f>IF(Sheet1!$F217 = "failed", "failed", 0)</f>
        <v>failed</v>
      </c>
      <c r="B57">
        <f>Sheet1!L217</f>
        <v>1</v>
      </c>
    </row>
    <row r="58" spans="1:2" x14ac:dyDescent="0.2">
      <c r="A58" t="str">
        <f>IF(Sheet1!$F218 = "failed", "failed", 0)</f>
        <v>failed</v>
      </c>
      <c r="B58">
        <f>Sheet1!L218</f>
        <v>84</v>
      </c>
    </row>
    <row r="59" spans="1:2" x14ac:dyDescent="0.2">
      <c r="A59" t="str">
        <f>IF(Sheet1!$F219 = "failed", "failed", 0)</f>
        <v>failed</v>
      </c>
      <c r="B59">
        <f>Sheet1!L219</f>
        <v>38</v>
      </c>
    </row>
    <row r="60" spans="1:2" x14ac:dyDescent="0.2">
      <c r="A60" t="str">
        <f>IF(Sheet1!$F220 = "failed", "failed", 0)</f>
        <v>failed</v>
      </c>
      <c r="B60">
        <f>Sheet1!L220</f>
        <v>1</v>
      </c>
    </row>
    <row r="61" spans="1:2" x14ac:dyDescent="0.2">
      <c r="A61" t="str">
        <f>IF(Sheet1!$F221 = "failed", "failed", 0)</f>
        <v>failed</v>
      </c>
      <c r="B61">
        <f>Sheet1!L221</f>
        <v>76</v>
      </c>
    </row>
    <row r="62" spans="1:2" x14ac:dyDescent="0.2">
      <c r="A62" t="str">
        <f>IF(Sheet1!$F222 = "failed", "failed", 0)</f>
        <v>failed</v>
      </c>
      <c r="B62">
        <f>Sheet1!L222</f>
        <v>3</v>
      </c>
    </row>
    <row r="63" spans="1:2" x14ac:dyDescent="0.2">
      <c r="A63" t="str">
        <f>IF(Sheet1!$F223 = "failed", "failed", 0)</f>
        <v>failed</v>
      </c>
      <c r="B63">
        <f>Sheet1!L223</f>
        <v>0</v>
      </c>
    </row>
    <row r="64" spans="1:2" x14ac:dyDescent="0.2">
      <c r="A64" t="str">
        <f>IF(Sheet1!$F224 = "failed", "failed", 0)</f>
        <v>failed</v>
      </c>
      <c r="B64">
        <f>Sheet1!L224</f>
        <v>2</v>
      </c>
    </row>
    <row r="65" spans="1:2" x14ac:dyDescent="0.2">
      <c r="A65" t="str">
        <f>IF(Sheet1!$F225 = "failed", "failed", 0)</f>
        <v>failed</v>
      </c>
      <c r="B65">
        <f>Sheet1!L225</f>
        <v>0</v>
      </c>
    </row>
    <row r="66" spans="1:2" x14ac:dyDescent="0.2">
      <c r="A66" t="str">
        <f>IF(Sheet1!$F226 = "failed", "failed", 0)</f>
        <v>failed</v>
      </c>
      <c r="B66">
        <f>Sheet1!L226</f>
        <v>0</v>
      </c>
    </row>
    <row r="67" spans="1:2" x14ac:dyDescent="0.2">
      <c r="A67" t="str">
        <f>IF(Sheet1!$F227 = "failed", "failed", 0)</f>
        <v>failed</v>
      </c>
      <c r="B67">
        <f>Sheet1!L227</f>
        <v>0</v>
      </c>
    </row>
    <row r="68" spans="1:2" x14ac:dyDescent="0.2">
      <c r="A68" t="str">
        <f>IF(Sheet1!$F228 = "failed", "failed", 0)</f>
        <v>failed</v>
      </c>
      <c r="B68">
        <f>Sheet1!L228</f>
        <v>2</v>
      </c>
    </row>
    <row r="69" spans="1:2" x14ac:dyDescent="0.2">
      <c r="A69" t="str">
        <f>IF(Sheet1!$F229 = "failed", "failed", 0)</f>
        <v>failed</v>
      </c>
      <c r="B69">
        <f>Sheet1!L229</f>
        <v>0</v>
      </c>
    </row>
    <row r="70" spans="1:2" x14ac:dyDescent="0.2">
      <c r="A70" t="str">
        <f>IF(Sheet1!$F230 = "failed", "failed", 0)</f>
        <v>failed</v>
      </c>
      <c r="B70">
        <f>Sheet1!L230</f>
        <v>0</v>
      </c>
    </row>
    <row r="71" spans="1:2" x14ac:dyDescent="0.2">
      <c r="A71" t="str">
        <f>IF(Sheet1!$F231 = "failed", "failed", 0)</f>
        <v>failed</v>
      </c>
      <c r="B71">
        <f>Sheet1!L231</f>
        <v>0</v>
      </c>
    </row>
    <row r="72" spans="1:2" x14ac:dyDescent="0.2">
      <c r="A72" t="str">
        <f>IF(Sheet1!$F232 = "failed", "failed", 0)</f>
        <v>failed</v>
      </c>
      <c r="B72">
        <f>Sheet1!L232</f>
        <v>2</v>
      </c>
    </row>
    <row r="73" spans="1:2" x14ac:dyDescent="0.2">
      <c r="A73" t="str">
        <f>IF(Sheet1!$F233 = "failed", "failed", 0)</f>
        <v>failed</v>
      </c>
      <c r="B73">
        <f>Sheet1!L233</f>
        <v>0</v>
      </c>
    </row>
    <row r="74" spans="1:2" x14ac:dyDescent="0.2">
      <c r="A74" t="str">
        <f>IF(Sheet1!$F234 = "failed", "failed", 0)</f>
        <v>failed</v>
      </c>
      <c r="B74">
        <f>Sheet1!L234</f>
        <v>7</v>
      </c>
    </row>
    <row r="75" spans="1:2" x14ac:dyDescent="0.2">
      <c r="A75" t="str">
        <f>IF(Sheet1!$F235 = "failed", "failed", 0)</f>
        <v>failed</v>
      </c>
      <c r="B75">
        <f>Sheet1!L235</f>
        <v>0</v>
      </c>
    </row>
    <row r="76" spans="1:2" x14ac:dyDescent="0.2">
      <c r="A76" t="str">
        <f>IF(Sheet1!$F236 = "failed", "failed", 0)</f>
        <v>failed</v>
      </c>
      <c r="B76">
        <f>Sheet1!L236</f>
        <v>5</v>
      </c>
    </row>
    <row r="77" spans="1:2" x14ac:dyDescent="0.2">
      <c r="A77" t="str">
        <f>IF(Sheet1!$F237 = "failed", "failed", 0)</f>
        <v>failed</v>
      </c>
      <c r="B77">
        <f>Sheet1!L237</f>
        <v>0</v>
      </c>
    </row>
    <row r="78" spans="1:2" x14ac:dyDescent="0.2">
      <c r="A78" t="str">
        <f>IF(Sheet1!$F238 = "failed", "failed", 0)</f>
        <v>failed</v>
      </c>
      <c r="B78">
        <f>Sheet1!L238</f>
        <v>0</v>
      </c>
    </row>
    <row r="79" spans="1:2" x14ac:dyDescent="0.2">
      <c r="A79" t="str">
        <f>IF(Sheet1!$F239 = "failed", "failed", 0)</f>
        <v>failed</v>
      </c>
      <c r="B79">
        <f>Sheet1!L239</f>
        <v>1</v>
      </c>
    </row>
    <row r="80" spans="1:2" x14ac:dyDescent="0.2">
      <c r="A80" t="str">
        <f>IF(Sheet1!$F240 = "failed", "failed", 0)</f>
        <v>failed</v>
      </c>
      <c r="B80">
        <f>Sheet1!L240</f>
        <v>0</v>
      </c>
    </row>
    <row r="81" spans="1:2" x14ac:dyDescent="0.2">
      <c r="A81" t="str">
        <f>IF(Sheet1!$F241 = "failed", "failed", 0)</f>
        <v>failed</v>
      </c>
      <c r="B81">
        <f>Sheet1!L241</f>
        <v>5</v>
      </c>
    </row>
    <row r="82" spans="1:2" x14ac:dyDescent="0.2">
      <c r="A82" t="str">
        <f>IF(Sheet1!$F422 = "failed", "failed", 0)</f>
        <v>failed</v>
      </c>
      <c r="B82">
        <f>Sheet1!L422</f>
        <v>3</v>
      </c>
    </row>
    <row r="83" spans="1:2" x14ac:dyDescent="0.2">
      <c r="A83" t="str">
        <f>IF(Sheet1!$F423 = "failed", "failed", 0)</f>
        <v>failed</v>
      </c>
      <c r="B83">
        <f>Sheet1!L423</f>
        <v>6</v>
      </c>
    </row>
    <row r="84" spans="1:2" x14ac:dyDescent="0.2">
      <c r="A84" t="str">
        <f>IF(Sheet1!$F424 = "failed", "failed", 0)</f>
        <v>failed</v>
      </c>
      <c r="B84">
        <f>Sheet1!L424</f>
        <v>12</v>
      </c>
    </row>
    <row r="85" spans="1:2" x14ac:dyDescent="0.2">
      <c r="A85" t="str">
        <f>IF(Sheet1!$F425 = "failed", "failed", 0)</f>
        <v>failed</v>
      </c>
      <c r="B85">
        <f>Sheet1!L425</f>
        <v>13</v>
      </c>
    </row>
    <row r="86" spans="1:2" x14ac:dyDescent="0.2">
      <c r="A86" t="str">
        <f>IF(Sheet1!$F426 = "failed", "failed", 0)</f>
        <v>failed</v>
      </c>
      <c r="B86">
        <f>Sheet1!L426</f>
        <v>5</v>
      </c>
    </row>
    <row r="87" spans="1:2" x14ac:dyDescent="0.2">
      <c r="A87" t="str">
        <f>IF(Sheet1!$F427 = "failed", "failed", 0)</f>
        <v>failed</v>
      </c>
      <c r="B87">
        <f>Sheet1!L427</f>
        <v>2</v>
      </c>
    </row>
    <row r="88" spans="1:2" x14ac:dyDescent="0.2">
      <c r="A88" t="str">
        <f>IF(Sheet1!$F428 = "failed", "failed", 0)</f>
        <v>failed</v>
      </c>
      <c r="B88">
        <f>Sheet1!L428</f>
        <v>8</v>
      </c>
    </row>
    <row r="89" spans="1:2" x14ac:dyDescent="0.2">
      <c r="A89" t="str">
        <f>IF(Sheet1!$F429 = "failed", "failed", 0)</f>
        <v>failed</v>
      </c>
      <c r="B89">
        <f>Sheet1!L429</f>
        <v>0</v>
      </c>
    </row>
    <row r="90" spans="1:2" x14ac:dyDescent="0.2">
      <c r="A90" t="str">
        <f>IF(Sheet1!$F430 = "failed", "failed", 0)</f>
        <v>failed</v>
      </c>
      <c r="B90">
        <f>Sheet1!L430</f>
        <v>13</v>
      </c>
    </row>
    <row r="91" spans="1:2" x14ac:dyDescent="0.2">
      <c r="A91" t="str">
        <f>IF(Sheet1!$F431 = "failed", "failed", 0)</f>
        <v>failed</v>
      </c>
      <c r="B91">
        <f>Sheet1!L431</f>
        <v>0</v>
      </c>
    </row>
    <row r="92" spans="1:2" x14ac:dyDescent="0.2">
      <c r="A92" t="str">
        <f>IF(Sheet1!$F432 = "failed", "failed", 0)</f>
        <v>failed</v>
      </c>
      <c r="B92">
        <f>Sheet1!L432</f>
        <v>5</v>
      </c>
    </row>
    <row r="93" spans="1:2" x14ac:dyDescent="0.2">
      <c r="A93" t="str">
        <f>IF(Sheet1!$F433 = "failed", "failed", 0)</f>
        <v>failed</v>
      </c>
      <c r="B93">
        <f>Sheet1!L433</f>
        <v>8</v>
      </c>
    </row>
    <row r="94" spans="1:2" x14ac:dyDescent="0.2">
      <c r="A94" t="str">
        <f>IF(Sheet1!$F434 = "failed", "failed", 0)</f>
        <v>failed</v>
      </c>
      <c r="B94">
        <f>Sheet1!L434</f>
        <v>8</v>
      </c>
    </row>
    <row r="95" spans="1:2" x14ac:dyDescent="0.2">
      <c r="A95" t="str">
        <f>IF(Sheet1!$F435 = "failed", "failed", 0)</f>
        <v>failed</v>
      </c>
      <c r="B95">
        <f>Sheet1!L435</f>
        <v>0</v>
      </c>
    </row>
    <row r="96" spans="1:2" x14ac:dyDescent="0.2">
      <c r="A96" t="str">
        <f>IF(Sheet1!$F436 = "failed", "failed", 0)</f>
        <v>failed</v>
      </c>
      <c r="B96">
        <f>Sheet1!L436</f>
        <v>2</v>
      </c>
    </row>
    <row r="97" spans="1:2" x14ac:dyDescent="0.2">
      <c r="A97" t="str">
        <f>IF(Sheet1!$F437 = "failed", "failed", 0)</f>
        <v>failed</v>
      </c>
      <c r="B97">
        <f>Sheet1!L437</f>
        <v>3</v>
      </c>
    </row>
    <row r="98" spans="1:2" x14ac:dyDescent="0.2">
      <c r="A98" t="str">
        <f>IF(Sheet1!$F438 = "failed", "failed", 0)</f>
        <v>failed</v>
      </c>
      <c r="B98">
        <f>Sheet1!L438</f>
        <v>0</v>
      </c>
    </row>
    <row r="99" spans="1:2" x14ac:dyDescent="0.2">
      <c r="A99" t="str">
        <f>IF(Sheet1!$F439 = "failed", "failed", 0)</f>
        <v>failed</v>
      </c>
      <c r="B99">
        <f>Sheet1!L439</f>
        <v>0</v>
      </c>
    </row>
    <row r="100" spans="1:2" x14ac:dyDescent="0.2">
      <c r="A100" t="str">
        <f>IF(Sheet1!$F440 = "failed", "failed", 0)</f>
        <v>failed</v>
      </c>
      <c r="B100">
        <f>Sheet1!L440</f>
        <v>11</v>
      </c>
    </row>
    <row r="101" spans="1:2" x14ac:dyDescent="0.2">
      <c r="A101" t="str">
        <f>IF(Sheet1!$F441 = "failed", "failed", 0)</f>
        <v>failed</v>
      </c>
      <c r="B101">
        <f>Sheet1!L441</f>
        <v>0</v>
      </c>
    </row>
    <row r="102" spans="1:2" x14ac:dyDescent="0.2">
      <c r="A102" t="str">
        <f>IF(Sheet1!$F442 = "failed", "failed", 0)</f>
        <v>failed</v>
      </c>
      <c r="B102">
        <f>Sheet1!L442</f>
        <v>1</v>
      </c>
    </row>
    <row r="103" spans="1:2" x14ac:dyDescent="0.2">
      <c r="A103" t="str">
        <f>IF(Sheet1!$F443 = "failed", "failed", 0)</f>
        <v>failed</v>
      </c>
      <c r="B103">
        <f>Sheet1!L443</f>
        <v>0</v>
      </c>
    </row>
    <row r="104" spans="1:2" x14ac:dyDescent="0.2">
      <c r="A104" t="str">
        <f>IF(Sheet1!$F444 = "failed", "failed", 0)</f>
        <v>failed</v>
      </c>
      <c r="B104">
        <f>Sheet1!L444</f>
        <v>17</v>
      </c>
    </row>
    <row r="105" spans="1:2" x14ac:dyDescent="0.2">
      <c r="A105" t="str">
        <f>IF(Sheet1!$F445 = "failed", "failed", 0)</f>
        <v>failed</v>
      </c>
      <c r="B105">
        <f>Sheet1!L445</f>
        <v>2</v>
      </c>
    </row>
    <row r="106" spans="1:2" x14ac:dyDescent="0.2">
      <c r="A106" t="str">
        <f>IF(Sheet1!$F446 = "failed", "failed", 0)</f>
        <v>failed</v>
      </c>
      <c r="B106">
        <f>Sheet1!L446</f>
        <v>1</v>
      </c>
    </row>
    <row r="107" spans="1:2" x14ac:dyDescent="0.2">
      <c r="A107" t="str">
        <f>IF(Sheet1!$F447 = "failed", "failed", 0)</f>
        <v>failed</v>
      </c>
      <c r="B107">
        <f>Sheet1!L447</f>
        <v>2</v>
      </c>
    </row>
    <row r="108" spans="1:2" x14ac:dyDescent="0.2">
      <c r="A108" t="str">
        <f>IF(Sheet1!$F448 = "failed", "failed", 0)</f>
        <v>failed</v>
      </c>
      <c r="B108">
        <f>Sheet1!L448</f>
        <v>16</v>
      </c>
    </row>
    <row r="109" spans="1:2" x14ac:dyDescent="0.2">
      <c r="A109" t="str">
        <f>IF(Sheet1!$F449 = "failed", "failed", 0)</f>
        <v>failed</v>
      </c>
      <c r="B109">
        <f>Sheet1!L449</f>
        <v>1</v>
      </c>
    </row>
    <row r="110" spans="1:2" x14ac:dyDescent="0.2">
      <c r="A110" t="str">
        <f>IF(Sheet1!$F450 = "failed", "failed", 0)</f>
        <v>failed</v>
      </c>
      <c r="B110">
        <f>Sheet1!L450</f>
        <v>4</v>
      </c>
    </row>
    <row r="111" spans="1:2" x14ac:dyDescent="0.2">
      <c r="A111" t="str">
        <f>IF(Sheet1!$F451 = "failed", "failed", 0)</f>
        <v>failed</v>
      </c>
      <c r="B111">
        <f>Sheet1!L451</f>
        <v>5</v>
      </c>
    </row>
    <row r="112" spans="1:2" x14ac:dyDescent="0.2">
      <c r="A112" t="str">
        <f>IF(Sheet1!$F452 = "failed", "failed", 0)</f>
        <v>failed</v>
      </c>
      <c r="B112">
        <f>Sheet1!L452</f>
        <v>7</v>
      </c>
    </row>
    <row r="113" spans="1:2" x14ac:dyDescent="0.2">
      <c r="A113" t="str">
        <f>IF(Sheet1!$F453 = "failed", "failed", 0)</f>
        <v>failed</v>
      </c>
      <c r="B113">
        <f>Sheet1!L453</f>
        <v>0</v>
      </c>
    </row>
    <row r="114" spans="1:2" x14ac:dyDescent="0.2">
      <c r="A114" t="str">
        <f>IF(Sheet1!$F454 = "failed", "failed", 0)</f>
        <v>failed</v>
      </c>
      <c r="B114">
        <f>Sheet1!L454</f>
        <v>12</v>
      </c>
    </row>
    <row r="115" spans="1:2" x14ac:dyDescent="0.2">
      <c r="A115" t="str">
        <f>IF(Sheet1!$F455 = "failed", "failed", 0)</f>
        <v>failed</v>
      </c>
      <c r="B115">
        <f>Sheet1!L455</f>
        <v>2</v>
      </c>
    </row>
    <row r="116" spans="1:2" x14ac:dyDescent="0.2">
      <c r="A116" t="str">
        <f>IF(Sheet1!$F456 = "failed", "failed", 0)</f>
        <v>failed</v>
      </c>
      <c r="B116">
        <f>Sheet1!L456</f>
        <v>5</v>
      </c>
    </row>
    <row r="117" spans="1:2" x14ac:dyDescent="0.2">
      <c r="A117" t="str">
        <f>IF(Sheet1!$F457 = "failed", "failed", 0)</f>
        <v>failed</v>
      </c>
      <c r="B117">
        <f>Sheet1!L457</f>
        <v>2</v>
      </c>
    </row>
    <row r="118" spans="1:2" x14ac:dyDescent="0.2">
      <c r="A118" t="str">
        <f>IF(Sheet1!$F458 = "failed", "failed", 0)</f>
        <v>failed</v>
      </c>
      <c r="B118">
        <f>Sheet1!L458</f>
        <v>3</v>
      </c>
    </row>
    <row r="119" spans="1:2" x14ac:dyDescent="0.2">
      <c r="A119" t="str">
        <f>IF(Sheet1!$F459 = "failed", "failed", 0)</f>
        <v>failed</v>
      </c>
      <c r="B119">
        <f>Sheet1!L459</f>
        <v>0</v>
      </c>
    </row>
    <row r="120" spans="1:2" x14ac:dyDescent="0.2">
      <c r="A120" t="str">
        <f>IF(Sheet1!$F460 = "failed", "failed", 0)</f>
        <v>failed</v>
      </c>
      <c r="B120">
        <f>Sheet1!L460</f>
        <v>49</v>
      </c>
    </row>
    <row r="121" spans="1:2" x14ac:dyDescent="0.2">
      <c r="A121" t="str">
        <f>IF(Sheet1!$F461 = "failed", "failed", 0)</f>
        <v>failed</v>
      </c>
      <c r="B121">
        <f>Sheet1!L461</f>
        <v>1</v>
      </c>
    </row>
    <row r="122" spans="1:2" x14ac:dyDescent="0.2">
      <c r="A122" t="str">
        <f>IF(Sheet1!$F462 = "failed", "failed", 0)</f>
        <v>failed</v>
      </c>
      <c r="B122">
        <f>Sheet1!L462</f>
        <v>2</v>
      </c>
    </row>
    <row r="123" spans="1:2" x14ac:dyDescent="0.2">
      <c r="A123" t="str">
        <f>IF(Sheet1!$F463 = "failed", "failed", 0)</f>
        <v>failed</v>
      </c>
      <c r="B123">
        <f>Sheet1!L463</f>
        <v>0</v>
      </c>
    </row>
    <row r="124" spans="1:2" x14ac:dyDescent="0.2">
      <c r="A124" t="str">
        <f>IF(Sheet1!$F464 = "failed", "failed", 0)</f>
        <v>failed</v>
      </c>
      <c r="B124">
        <f>Sheet1!L464</f>
        <v>0</v>
      </c>
    </row>
    <row r="125" spans="1:2" x14ac:dyDescent="0.2">
      <c r="A125" t="str">
        <f>IF(Sheet1!$F465 = "failed", "failed", 0)</f>
        <v>failed</v>
      </c>
      <c r="B125">
        <f>Sheet1!L465</f>
        <v>11</v>
      </c>
    </row>
    <row r="126" spans="1:2" x14ac:dyDescent="0.2">
      <c r="A126" t="str">
        <f>IF(Sheet1!$F466 = "failed", "failed", 0)</f>
        <v>failed</v>
      </c>
      <c r="B126">
        <f>Sheet1!L466</f>
        <v>1</v>
      </c>
    </row>
    <row r="127" spans="1:2" x14ac:dyDescent="0.2">
      <c r="A127" t="str">
        <f>IF(Sheet1!$F467 = "failed", "failed", 0)</f>
        <v>failed</v>
      </c>
      <c r="B127">
        <f>Sheet1!L467</f>
        <v>8</v>
      </c>
    </row>
    <row r="128" spans="1:2" x14ac:dyDescent="0.2">
      <c r="A128" t="str">
        <f>IF(Sheet1!$F468 = "failed", "failed", 0)</f>
        <v>failed</v>
      </c>
      <c r="B128">
        <f>Sheet1!L468</f>
        <v>5</v>
      </c>
    </row>
    <row r="129" spans="1:2" x14ac:dyDescent="0.2">
      <c r="A129" t="str">
        <f>IF(Sheet1!$F469 = "failed", "failed", 0)</f>
        <v>failed</v>
      </c>
      <c r="B129">
        <f>Sheet1!L469</f>
        <v>39</v>
      </c>
    </row>
    <row r="130" spans="1:2" x14ac:dyDescent="0.2">
      <c r="A130" t="str">
        <f>IF(Sheet1!$F470 = "failed", "failed", 0)</f>
        <v>failed</v>
      </c>
      <c r="B130">
        <f>Sheet1!L470</f>
        <v>0</v>
      </c>
    </row>
    <row r="131" spans="1:2" x14ac:dyDescent="0.2">
      <c r="A131" t="str">
        <f>IF(Sheet1!$F471 = "failed", "failed", 0)</f>
        <v>failed</v>
      </c>
      <c r="B131">
        <f>Sheet1!L471</f>
        <v>0</v>
      </c>
    </row>
    <row r="132" spans="1:2" x14ac:dyDescent="0.2">
      <c r="A132" t="str">
        <f>IF(Sheet1!$F472 = "failed", "failed", 0)</f>
        <v>failed</v>
      </c>
      <c r="B132">
        <f>Sheet1!L472</f>
        <v>2</v>
      </c>
    </row>
    <row r="133" spans="1:2" x14ac:dyDescent="0.2">
      <c r="A133" t="str">
        <f>IF(Sheet1!$F473 = "failed", "failed", 0)</f>
        <v>failed</v>
      </c>
      <c r="B133">
        <f>Sheet1!L473</f>
        <v>170</v>
      </c>
    </row>
    <row r="134" spans="1:2" x14ac:dyDescent="0.2">
      <c r="A134" t="str">
        <f>IF(Sheet1!$F474 = "failed", "failed", 0)</f>
        <v>failed</v>
      </c>
      <c r="B134">
        <f>Sheet1!L474</f>
        <v>5</v>
      </c>
    </row>
    <row r="135" spans="1:2" x14ac:dyDescent="0.2">
      <c r="A135" t="str">
        <f>IF(Sheet1!$F475 = "failed", "failed", 0)</f>
        <v>failed</v>
      </c>
      <c r="B135">
        <f>Sheet1!L475</f>
        <v>14</v>
      </c>
    </row>
    <row r="136" spans="1:2" x14ac:dyDescent="0.2">
      <c r="A136" t="str">
        <f>IF(Sheet1!$F476 = "failed", "failed", 0)</f>
        <v>failed</v>
      </c>
      <c r="B136">
        <f>Sheet1!L476</f>
        <v>1</v>
      </c>
    </row>
    <row r="137" spans="1:2" x14ac:dyDescent="0.2">
      <c r="A137" t="str">
        <f>IF(Sheet1!$F477 = "failed", "failed", 0)</f>
        <v>failed</v>
      </c>
      <c r="B137">
        <f>Sheet1!L477</f>
        <v>0</v>
      </c>
    </row>
    <row r="138" spans="1:2" x14ac:dyDescent="0.2">
      <c r="A138" t="str">
        <f>IF(Sheet1!$F478 = "failed", "failed", 0)</f>
        <v>failed</v>
      </c>
      <c r="B138">
        <f>Sheet1!L478</f>
        <v>124</v>
      </c>
    </row>
    <row r="139" spans="1:2" x14ac:dyDescent="0.2">
      <c r="A139" t="str">
        <f>IF(Sheet1!$F479 = "failed", "failed", 0)</f>
        <v>failed</v>
      </c>
      <c r="B139">
        <f>Sheet1!L479</f>
        <v>0</v>
      </c>
    </row>
    <row r="140" spans="1:2" x14ac:dyDescent="0.2">
      <c r="A140" t="str">
        <f>IF(Sheet1!$F480 = "failed", "failed", 0)</f>
        <v>failed</v>
      </c>
      <c r="B140">
        <f>Sheet1!L480</f>
        <v>0</v>
      </c>
    </row>
    <row r="141" spans="1:2" x14ac:dyDescent="0.2">
      <c r="A141" t="str">
        <f>IF(Sheet1!$F481 = "failed", "failed", 0)</f>
        <v>failed</v>
      </c>
      <c r="B141">
        <f>Sheet1!L481</f>
        <v>55</v>
      </c>
    </row>
    <row r="142" spans="1:2" x14ac:dyDescent="0.2">
      <c r="A142" t="str">
        <f>IF(Sheet1!$F482 = "failed", "failed", 0)</f>
        <v>failed</v>
      </c>
      <c r="B142">
        <f>Sheet1!L482</f>
        <v>140</v>
      </c>
    </row>
    <row r="143" spans="1:2" x14ac:dyDescent="0.2">
      <c r="A143" t="str">
        <f>IF(Sheet1!$F483 = "failed", "failed", 0)</f>
        <v>failed</v>
      </c>
      <c r="B143">
        <f>Sheet1!L483</f>
        <v>21</v>
      </c>
    </row>
    <row r="144" spans="1:2" x14ac:dyDescent="0.2">
      <c r="A144" t="str">
        <f>IF(Sheet1!$F484 = "failed", "failed", 0)</f>
        <v>failed</v>
      </c>
      <c r="B144">
        <f>Sheet1!L484</f>
        <v>1</v>
      </c>
    </row>
    <row r="145" spans="1:2" x14ac:dyDescent="0.2">
      <c r="A145" t="str">
        <f>IF(Sheet1!$F485 = "failed", "failed", 0)</f>
        <v>failed</v>
      </c>
      <c r="B145">
        <f>Sheet1!L485</f>
        <v>147</v>
      </c>
    </row>
    <row r="146" spans="1:2" x14ac:dyDescent="0.2">
      <c r="A146" t="str">
        <f>IF(Sheet1!$F486 = "failed", "failed", 0)</f>
        <v>failed</v>
      </c>
      <c r="B146">
        <f>Sheet1!L486</f>
        <v>11</v>
      </c>
    </row>
    <row r="147" spans="1:2" x14ac:dyDescent="0.2">
      <c r="A147" t="str">
        <f>IF(Sheet1!$F487 = "failed", "failed", 0)</f>
        <v>failed</v>
      </c>
      <c r="B147">
        <f>Sheet1!L487</f>
        <v>125</v>
      </c>
    </row>
    <row r="148" spans="1:2" x14ac:dyDescent="0.2">
      <c r="A148" t="str">
        <f>IF(Sheet1!$F488 = "failed", "failed", 0)</f>
        <v>failed</v>
      </c>
      <c r="B148">
        <f>Sheet1!L488</f>
        <v>1</v>
      </c>
    </row>
    <row r="149" spans="1:2" x14ac:dyDescent="0.2">
      <c r="A149" t="str">
        <f>IF(Sheet1!$F489 = "failed", "failed", 0)</f>
        <v>failed</v>
      </c>
      <c r="B149">
        <f>Sheet1!L489</f>
        <v>0</v>
      </c>
    </row>
    <row r="150" spans="1:2" x14ac:dyDescent="0.2">
      <c r="A150" t="str">
        <f>IF(Sheet1!$F490 = "failed", "failed", 0)</f>
        <v>failed</v>
      </c>
      <c r="B150">
        <f>Sheet1!L490</f>
        <v>0</v>
      </c>
    </row>
    <row r="151" spans="1:2" x14ac:dyDescent="0.2">
      <c r="A151" t="str">
        <f>IF(Sheet1!$F491 = "failed", "failed", 0)</f>
        <v>failed</v>
      </c>
      <c r="B151">
        <f>Sheet1!L491</f>
        <v>3</v>
      </c>
    </row>
    <row r="152" spans="1:2" x14ac:dyDescent="0.2">
      <c r="A152" t="str">
        <f>IF(Sheet1!$F492 = "failed", "failed", 0)</f>
        <v>failed</v>
      </c>
      <c r="B152">
        <f>Sheet1!L492</f>
        <v>0</v>
      </c>
    </row>
    <row r="153" spans="1:2" x14ac:dyDescent="0.2">
      <c r="A153" t="str">
        <f>IF(Sheet1!$F493 = "failed", "failed", 0)</f>
        <v>failed</v>
      </c>
      <c r="B153">
        <f>Sheet1!L493</f>
        <v>0</v>
      </c>
    </row>
    <row r="154" spans="1:2" x14ac:dyDescent="0.2">
      <c r="A154" t="str">
        <f>IF(Sheet1!$F494 = "failed", "failed", 0)</f>
        <v>failed</v>
      </c>
      <c r="B154">
        <f>Sheet1!L494</f>
        <v>0</v>
      </c>
    </row>
    <row r="155" spans="1:2" x14ac:dyDescent="0.2">
      <c r="A155" t="str">
        <f>IF(Sheet1!$F495 = "failed", "failed", 0)</f>
        <v>failed</v>
      </c>
      <c r="B155">
        <f>Sheet1!L495</f>
        <v>0</v>
      </c>
    </row>
    <row r="156" spans="1:2" x14ac:dyDescent="0.2">
      <c r="A156" t="str">
        <f>IF(Sheet1!$F496 = "failed", "failed", 0)</f>
        <v>failed</v>
      </c>
      <c r="B156">
        <f>Sheet1!L496</f>
        <v>3</v>
      </c>
    </row>
    <row r="157" spans="1:2" x14ac:dyDescent="0.2">
      <c r="A157" t="str">
        <f>IF(Sheet1!$F497 = "failed", "failed", 0)</f>
        <v>failed</v>
      </c>
      <c r="B157">
        <f>Sheet1!L497</f>
        <v>0</v>
      </c>
    </row>
    <row r="158" spans="1:2" x14ac:dyDescent="0.2">
      <c r="A158" t="str">
        <f>IF(Sheet1!$F498 = "failed", "failed", 0)</f>
        <v>failed</v>
      </c>
      <c r="B158">
        <f>Sheet1!L498</f>
        <v>1</v>
      </c>
    </row>
    <row r="159" spans="1:2" x14ac:dyDescent="0.2">
      <c r="A159" t="str">
        <f>IF(Sheet1!$F499 = "failed", "failed", 0)</f>
        <v>failed</v>
      </c>
      <c r="B159">
        <f>Sheet1!L499</f>
        <v>3</v>
      </c>
    </row>
    <row r="160" spans="1:2" x14ac:dyDescent="0.2">
      <c r="A160" t="str">
        <f>IF(Sheet1!$F500 = "failed", "failed", 0)</f>
        <v>failed</v>
      </c>
      <c r="B160">
        <f>Sheet1!L500</f>
        <v>22</v>
      </c>
    </row>
    <row r="161" spans="1:2" x14ac:dyDescent="0.2">
      <c r="A161" t="str">
        <f>IF(Sheet1!$F501 = "failed", "failed", 0)</f>
        <v>failed</v>
      </c>
      <c r="B161">
        <f>Sheet1!L501</f>
        <v>26</v>
      </c>
    </row>
    <row r="162" spans="1:2" x14ac:dyDescent="0.2">
      <c r="A162" t="str">
        <f>IF(Sheet1!$F502 = "failed", "failed", 0)</f>
        <v>failed</v>
      </c>
      <c r="B162">
        <f>Sheet1!L502</f>
        <v>4</v>
      </c>
    </row>
    <row r="163" spans="1:2" x14ac:dyDescent="0.2">
      <c r="A163" t="str">
        <f>IF(Sheet1!$F503 = "failed", "failed", 0)</f>
        <v>failed</v>
      </c>
      <c r="B163">
        <f>Sheet1!L503</f>
        <v>0</v>
      </c>
    </row>
    <row r="164" spans="1:2" x14ac:dyDescent="0.2">
      <c r="A164" t="str">
        <f>IF(Sheet1!$F504 = "failed", "failed", 0)</f>
        <v>failed</v>
      </c>
      <c r="B164">
        <f>Sheet1!L504</f>
        <v>4</v>
      </c>
    </row>
    <row r="165" spans="1:2" x14ac:dyDescent="0.2">
      <c r="A165" t="str">
        <f>IF(Sheet1!$F505 = "failed", "failed", 0)</f>
        <v>failed</v>
      </c>
      <c r="B165">
        <f>Sheet1!L505</f>
        <v>9</v>
      </c>
    </row>
    <row r="166" spans="1:2" x14ac:dyDescent="0.2">
      <c r="A166" t="str">
        <f>IF(Sheet1!$F506 = "failed", "failed", 0)</f>
        <v>failed</v>
      </c>
      <c r="B166">
        <f>Sheet1!L506</f>
        <v>5</v>
      </c>
    </row>
    <row r="167" spans="1:2" x14ac:dyDescent="0.2">
      <c r="A167" t="str">
        <f>IF(Sheet1!$F507 = "failed", "failed", 0)</f>
        <v>failed</v>
      </c>
      <c r="B167">
        <f>Sheet1!L507</f>
        <v>14</v>
      </c>
    </row>
    <row r="168" spans="1:2" x14ac:dyDescent="0.2">
      <c r="A168" t="str">
        <f>IF(Sheet1!$F508 = "failed", "failed", 0)</f>
        <v>failed</v>
      </c>
      <c r="B168">
        <f>Sheet1!L508</f>
        <v>1</v>
      </c>
    </row>
    <row r="169" spans="1:2" x14ac:dyDescent="0.2">
      <c r="A169" t="str">
        <f>IF(Sheet1!$F509 = "failed", "failed", 0)</f>
        <v>failed</v>
      </c>
      <c r="B169">
        <f>Sheet1!L509</f>
        <v>10</v>
      </c>
    </row>
    <row r="170" spans="1:2" x14ac:dyDescent="0.2">
      <c r="A170" t="str">
        <f>IF(Sheet1!$F510 = "failed", "failed", 0)</f>
        <v>failed</v>
      </c>
      <c r="B170">
        <f>Sheet1!L510</f>
        <v>3</v>
      </c>
    </row>
    <row r="171" spans="1:2" x14ac:dyDescent="0.2">
      <c r="A171" t="str">
        <f>IF(Sheet1!$F511 = "failed", "failed", 0)</f>
        <v>failed</v>
      </c>
      <c r="B171">
        <f>Sheet1!L511</f>
        <v>1</v>
      </c>
    </row>
    <row r="172" spans="1:2" x14ac:dyDescent="0.2">
      <c r="A172" t="str">
        <f>IF(Sheet1!$F512 = "failed", "failed", 0)</f>
        <v>failed</v>
      </c>
      <c r="B172">
        <f>Sheet1!L512</f>
        <v>0</v>
      </c>
    </row>
    <row r="173" spans="1:2" x14ac:dyDescent="0.2">
      <c r="A173" t="str">
        <f>IF(Sheet1!$F513 = "failed", "failed", 0)</f>
        <v>failed</v>
      </c>
      <c r="B173">
        <f>Sheet1!L513</f>
        <v>5</v>
      </c>
    </row>
    <row r="174" spans="1:2" x14ac:dyDescent="0.2">
      <c r="A174" t="str">
        <f>IF(Sheet1!$F514 = "failed", "failed", 0)</f>
        <v>failed</v>
      </c>
      <c r="B174">
        <f>Sheet1!L514</f>
        <v>2</v>
      </c>
    </row>
    <row r="175" spans="1:2" x14ac:dyDescent="0.2">
      <c r="A175" t="str">
        <f>IF(Sheet1!$F515 = "failed", "failed", 0)</f>
        <v>failed</v>
      </c>
      <c r="B175">
        <f>Sheet1!L515</f>
        <v>68</v>
      </c>
    </row>
    <row r="176" spans="1:2" x14ac:dyDescent="0.2">
      <c r="A176" t="str">
        <f>IF(Sheet1!$F516 = "failed", "failed", 0)</f>
        <v>failed</v>
      </c>
      <c r="B176">
        <f>Sheet1!L516</f>
        <v>3</v>
      </c>
    </row>
    <row r="177" spans="1:2" x14ac:dyDescent="0.2">
      <c r="A177" t="str">
        <f>IF(Sheet1!$F517 = "failed", "failed", 0)</f>
        <v>failed</v>
      </c>
      <c r="B177">
        <f>Sheet1!L517</f>
        <v>34</v>
      </c>
    </row>
    <row r="178" spans="1:2" x14ac:dyDescent="0.2">
      <c r="A178" t="str">
        <f>IF(Sheet1!$F518 = "failed", "failed", 0)</f>
        <v>failed</v>
      </c>
      <c r="B178">
        <f>Sheet1!L518</f>
        <v>0</v>
      </c>
    </row>
    <row r="179" spans="1:2" x14ac:dyDescent="0.2">
      <c r="A179" t="str">
        <f>IF(Sheet1!$F519 = "failed", "failed", 0)</f>
        <v>failed</v>
      </c>
      <c r="B179">
        <f>Sheet1!L519</f>
        <v>3</v>
      </c>
    </row>
    <row r="180" spans="1:2" x14ac:dyDescent="0.2">
      <c r="A180" t="str">
        <f>IF(Sheet1!$F520 = "failed", "failed", 0)</f>
        <v>failed</v>
      </c>
      <c r="B180">
        <f>Sheet1!L520</f>
        <v>0</v>
      </c>
    </row>
    <row r="181" spans="1:2" x14ac:dyDescent="0.2">
      <c r="A181" t="str">
        <f>IF(Sheet1!$F521 = "failed", "failed", 0)</f>
        <v>failed</v>
      </c>
      <c r="B181">
        <f>Sheet1!L521</f>
        <v>70</v>
      </c>
    </row>
    <row r="182" spans="1:2" x14ac:dyDescent="0.2">
      <c r="A182" t="str">
        <f>IF(Sheet1!$F542 = "failed", "failed", 0)</f>
        <v>failed</v>
      </c>
      <c r="B182">
        <f>Sheet1!L542</f>
        <v>1</v>
      </c>
    </row>
    <row r="183" spans="1:2" x14ac:dyDescent="0.2">
      <c r="A183" t="str">
        <f>IF(Sheet1!$F543 = "failed", "failed", 0)</f>
        <v>failed</v>
      </c>
      <c r="B183">
        <f>Sheet1!L543</f>
        <v>1</v>
      </c>
    </row>
    <row r="184" spans="1:2" x14ac:dyDescent="0.2">
      <c r="A184" t="str">
        <f>IF(Sheet1!$F544 = "failed", "failed", 0)</f>
        <v>failed</v>
      </c>
      <c r="B184">
        <f>Sheet1!L544</f>
        <v>1</v>
      </c>
    </row>
    <row r="185" spans="1:2" x14ac:dyDescent="0.2">
      <c r="A185" t="str">
        <f>IF(Sheet1!$F545 = "failed", "failed", 0)</f>
        <v>failed</v>
      </c>
      <c r="B185">
        <f>Sheet1!L545</f>
        <v>2</v>
      </c>
    </row>
    <row r="186" spans="1:2" x14ac:dyDescent="0.2">
      <c r="A186" t="str">
        <f>IF(Sheet1!$F546 = "failed", "failed", 0)</f>
        <v>failed</v>
      </c>
      <c r="B186">
        <f>Sheet1!L546</f>
        <v>2</v>
      </c>
    </row>
    <row r="187" spans="1:2" x14ac:dyDescent="0.2">
      <c r="A187" t="str">
        <f>IF(Sheet1!$F547 = "failed", "failed", 0)</f>
        <v>failed</v>
      </c>
      <c r="B187">
        <f>Sheet1!L547</f>
        <v>34</v>
      </c>
    </row>
    <row r="188" spans="1:2" x14ac:dyDescent="0.2">
      <c r="A188" t="str">
        <f>IF(Sheet1!$F548 = "failed", "failed", 0)</f>
        <v>failed</v>
      </c>
      <c r="B188">
        <f>Sheet1!L548</f>
        <v>2</v>
      </c>
    </row>
    <row r="189" spans="1:2" x14ac:dyDescent="0.2">
      <c r="A189" t="str">
        <f>IF(Sheet1!$F549 = "failed", "failed", 0)</f>
        <v>failed</v>
      </c>
      <c r="B189">
        <f>Sheet1!L549</f>
        <v>0</v>
      </c>
    </row>
    <row r="190" spans="1:2" x14ac:dyDescent="0.2">
      <c r="A190" t="str">
        <f>IF(Sheet1!$F550 = "failed", "failed", 0)</f>
        <v>failed</v>
      </c>
      <c r="B190">
        <f>Sheet1!L550</f>
        <v>1</v>
      </c>
    </row>
    <row r="191" spans="1:2" x14ac:dyDescent="0.2">
      <c r="A191" t="str">
        <f>IF(Sheet1!$F551 = "failed", "failed", 0)</f>
        <v>failed</v>
      </c>
      <c r="B191">
        <f>Sheet1!L551</f>
        <v>8</v>
      </c>
    </row>
    <row r="192" spans="1:2" x14ac:dyDescent="0.2">
      <c r="A192" t="str">
        <f>IF(Sheet1!$F552 = "failed", "failed", 0)</f>
        <v>failed</v>
      </c>
      <c r="B192">
        <f>Sheet1!L552</f>
        <v>4</v>
      </c>
    </row>
    <row r="193" spans="1:2" x14ac:dyDescent="0.2">
      <c r="A193" t="str">
        <f>IF(Sheet1!$F553 = "failed", "failed", 0)</f>
        <v>failed</v>
      </c>
      <c r="B193">
        <f>Sheet1!L553</f>
        <v>28</v>
      </c>
    </row>
    <row r="194" spans="1:2" x14ac:dyDescent="0.2">
      <c r="A194" t="str">
        <f>IF(Sheet1!$F554 = "failed", "failed", 0)</f>
        <v>failed</v>
      </c>
      <c r="B194">
        <f>Sheet1!L554</f>
        <v>0</v>
      </c>
    </row>
    <row r="195" spans="1:2" x14ac:dyDescent="0.2">
      <c r="A195" t="str">
        <f>IF(Sheet1!$F555 = "failed", "failed", 0)</f>
        <v>failed</v>
      </c>
      <c r="B195">
        <f>Sheet1!L555</f>
        <v>6</v>
      </c>
    </row>
    <row r="196" spans="1:2" x14ac:dyDescent="0.2">
      <c r="A196" t="str">
        <f>IF(Sheet1!$F556 = "failed", "failed", 0)</f>
        <v>failed</v>
      </c>
      <c r="B196">
        <f>Sheet1!L556</f>
        <v>22</v>
      </c>
    </row>
    <row r="197" spans="1:2" x14ac:dyDescent="0.2">
      <c r="A197" t="str">
        <f>IF(Sheet1!$F557 = "failed", "failed", 0)</f>
        <v>failed</v>
      </c>
      <c r="B197">
        <f>Sheet1!L557</f>
        <v>0</v>
      </c>
    </row>
    <row r="198" spans="1:2" x14ac:dyDescent="0.2">
      <c r="A198" t="str">
        <f>IF(Sheet1!$F558 = "failed", "failed", 0)</f>
        <v>failed</v>
      </c>
      <c r="B198">
        <f>Sheet1!L558</f>
        <v>1</v>
      </c>
    </row>
    <row r="199" spans="1:2" x14ac:dyDescent="0.2">
      <c r="A199" t="str">
        <f>IF(Sheet1!$F559 = "failed", "failed", 0)</f>
        <v>failed</v>
      </c>
      <c r="B199">
        <f>Sheet1!L559</f>
        <v>20</v>
      </c>
    </row>
    <row r="200" spans="1:2" x14ac:dyDescent="0.2">
      <c r="A200" t="str">
        <f>IF(Sheet1!$F560 = "failed", "failed", 0)</f>
        <v>failed</v>
      </c>
      <c r="B200">
        <f>Sheet1!L560</f>
        <v>0</v>
      </c>
    </row>
    <row r="201" spans="1:2" x14ac:dyDescent="0.2">
      <c r="A201" t="str">
        <f>IF(Sheet1!$F561 = "failed", "failed", 0)</f>
        <v>failed</v>
      </c>
      <c r="B201">
        <f>Sheet1!L561</f>
        <v>1</v>
      </c>
    </row>
    <row r="202" spans="1:2" x14ac:dyDescent="0.2">
      <c r="A202" t="str">
        <f>IF(Sheet1!$F562 = "failed", "failed", 0)</f>
        <v>failed</v>
      </c>
      <c r="B202">
        <f>Sheet1!L562</f>
        <v>3</v>
      </c>
    </row>
    <row r="203" spans="1:2" x14ac:dyDescent="0.2">
      <c r="A203" t="str">
        <f>IF(Sheet1!$F563 = "failed", "failed", 0)</f>
        <v>failed</v>
      </c>
      <c r="B203">
        <f>Sheet1!L563</f>
        <v>2</v>
      </c>
    </row>
    <row r="204" spans="1:2" x14ac:dyDescent="0.2">
      <c r="A204" t="str">
        <f>IF(Sheet1!$F564 = "failed", "failed", 0)</f>
        <v>failed</v>
      </c>
      <c r="B204">
        <f>Sheet1!L564</f>
        <v>0</v>
      </c>
    </row>
    <row r="205" spans="1:2" x14ac:dyDescent="0.2">
      <c r="A205" t="str">
        <f>IF(Sheet1!$F565 = "failed", "failed", 0)</f>
        <v>failed</v>
      </c>
      <c r="B205">
        <f>Sheet1!L565</f>
        <v>2</v>
      </c>
    </row>
    <row r="206" spans="1:2" x14ac:dyDescent="0.2">
      <c r="A206" t="str">
        <f>IF(Sheet1!$F566 = "failed", "failed", 0)</f>
        <v>failed</v>
      </c>
      <c r="B206">
        <f>Sheet1!L566</f>
        <v>1</v>
      </c>
    </row>
    <row r="207" spans="1:2" x14ac:dyDescent="0.2">
      <c r="A207" t="str">
        <f>IF(Sheet1!$F567 = "failed", "failed", 0)</f>
        <v>failed</v>
      </c>
      <c r="B207">
        <f>Sheet1!L567</f>
        <v>0</v>
      </c>
    </row>
    <row r="208" spans="1:2" x14ac:dyDescent="0.2">
      <c r="A208" t="str">
        <f>IF(Sheet1!$F568 = "failed", "failed", 0)</f>
        <v>failed</v>
      </c>
      <c r="B208">
        <f>Sheet1!L568</f>
        <v>1</v>
      </c>
    </row>
    <row r="209" spans="1:2" x14ac:dyDescent="0.2">
      <c r="A209" t="str">
        <f>IF(Sheet1!$F569 = "failed", "failed", 0)</f>
        <v>failed</v>
      </c>
      <c r="B209">
        <f>Sheet1!L569</f>
        <v>0</v>
      </c>
    </row>
    <row r="210" spans="1:2" x14ac:dyDescent="0.2">
      <c r="A210" t="str">
        <f>IF(Sheet1!$F570 = "failed", "failed", 0)</f>
        <v>failed</v>
      </c>
      <c r="B210">
        <f>Sheet1!L570</f>
        <v>5</v>
      </c>
    </row>
    <row r="211" spans="1:2" x14ac:dyDescent="0.2">
      <c r="A211" t="str">
        <f>IF(Sheet1!$F571 = "failed", "failed", 0)</f>
        <v>failed</v>
      </c>
      <c r="B211">
        <f>Sheet1!L571</f>
        <v>1</v>
      </c>
    </row>
    <row r="212" spans="1:2" x14ac:dyDescent="0.2">
      <c r="A212" t="str">
        <f>IF(Sheet1!$F572 = "failed", "failed", 0)</f>
        <v>failed</v>
      </c>
      <c r="B212">
        <f>Sheet1!L572</f>
        <v>1</v>
      </c>
    </row>
    <row r="213" spans="1:2" x14ac:dyDescent="0.2">
      <c r="A213" t="str">
        <f>IF(Sheet1!$F573 = "failed", "failed", 0)</f>
        <v>failed</v>
      </c>
      <c r="B213">
        <f>Sheet1!L573</f>
        <v>2</v>
      </c>
    </row>
    <row r="214" spans="1:2" x14ac:dyDescent="0.2">
      <c r="A214" t="str">
        <f>IF(Sheet1!$F574 = "failed", "failed", 0)</f>
        <v>failed</v>
      </c>
      <c r="B214">
        <f>Sheet1!L574</f>
        <v>0</v>
      </c>
    </row>
    <row r="215" spans="1:2" x14ac:dyDescent="0.2">
      <c r="A215" t="str">
        <f>IF(Sheet1!$F575 = "failed", "failed", 0)</f>
        <v>failed</v>
      </c>
      <c r="B215">
        <f>Sheet1!L575</f>
        <v>9</v>
      </c>
    </row>
    <row r="216" spans="1:2" x14ac:dyDescent="0.2">
      <c r="A216" t="str">
        <f>IF(Sheet1!$F576 = "failed", "failed", 0)</f>
        <v>failed</v>
      </c>
      <c r="B216">
        <f>Sheet1!L576</f>
        <v>4</v>
      </c>
    </row>
    <row r="217" spans="1:2" x14ac:dyDescent="0.2">
      <c r="A217" t="str">
        <f>IF(Sheet1!$F577 = "failed", "failed", 0)</f>
        <v>failed</v>
      </c>
      <c r="B217">
        <f>Sheet1!L577</f>
        <v>4</v>
      </c>
    </row>
    <row r="218" spans="1:2" x14ac:dyDescent="0.2">
      <c r="A218" t="str">
        <f>IF(Sheet1!$F578 = "failed", "failed", 0)</f>
        <v>failed</v>
      </c>
      <c r="B218">
        <f>Sheet1!L578</f>
        <v>1</v>
      </c>
    </row>
    <row r="219" spans="1:2" x14ac:dyDescent="0.2">
      <c r="A219" t="str">
        <f>IF(Sheet1!$F579 = "failed", "failed", 0)</f>
        <v>failed</v>
      </c>
      <c r="B219">
        <f>Sheet1!L579</f>
        <v>1</v>
      </c>
    </row>
    <row r="220" spans="1:2" x14ac:dyDescent="0.2">
      <c r="A220" t="str">
        <f>IF(Sheet1!$F580 = "failed", "failed", 0)</f>
        <v>failed</v>
      </c>
      <c r="B220">
        <f>Sheet1!L580</f>
        <v>7</v>
      </c>
    </row>
    <row r="221" spans="1:2" x14ac:dyDescent="0.2">
      <c r="A221" t="str">
        <f>IF(Sheet1!$F581 = "failed", "failed", 0)</f>
        <v>failed</v>
      </c>
      <c r="B221">
        <f>Sheet1!L581</f>
        <v>5</v>
      </c>
    </row>
    <row r="222" spans="1:2" x14ac:dyDescent="0.2">
      <c r="A222" t="str">
        <f>IF(Sheet1!$F582 = "failed", "failed", 0)</f>
        <v>failed</v>
      </c>
      <c r="B222">
        <f>Sheet1!L582</f>
        <v>1</v>
      </c>
    </row>
    <row r="223" spans="1:2" x14ac:dyDescent="0.2">
      <c r="A223" t="str">
        <f>IF(Sheet1!$F583 = "failed", "failed", 0)</f>
        <v>failed</v>
      </c>
      <c r="B223">
        <f>Sheet1!L583</f>
        <v>0</v>
      </c>
    </row>
    <row r="224" spans="1:2" x14ac:dyDescent="0.2">
      <c r="A224" t="str">
        <f>IF(Sheet1!$F584 = "failed", "failed", 0)</f>
        <v>failed</v>
      </c>
      <c r="B224">
        <f>Sheet1!L584</f>
        <v>0</v>
      </c>
    </row>
    <row r="225" spans="1:2" x14ac:dyDescent="0.2">
      <c r="A225" t="str">
        <f>IF(Sheet1!$F585 = "failed", "failed", 0)</f>
        <v>failed</v>
      </c>
      <c r="B225">
        <f>Sheet1!L585</f>
        <v>1</v>
      </c>
    </row>
    <row r="226" spans="1:2" x14ac:dyDescent="0.2">
      <c r="A226" t="str">
        <f>IF(Sheet1!$F586 = "failed", "failed", 0)</f>
        <v>failed</v>
      </c>
      <c r="B226">
        <f>Sheet1!L586</f>
        <v>2</v>
      </c>
    </row>
    <row r="227" spans="1:2" x14ac:dyDescent="0.2">
      <c r="A227" t="str">
        <f>IF(Sheet1!$F587 = "failed", "failed", 0)</f>
        <v>failed</v>
      </c>
      <c r="B227">
        <f>Sheet1!L587</f>
        <v>0</v>
      </c>
    </row>
    <row r="228" spans="1:2" x14ac:dyDescent="0.2">
      <c r="A228" t="str">
        <f>IF(Sheet1!$F588 = "failed", "failed", 0)</f>
        <v>failed</v>
      </c>
      <c r="B228">
        <f>Sheet1!L588</f>
        <v>4</v>
      </c>
    </row>
    <row r="229" spans="1:2" x14ac:dyDescent="0.2">
      <c r="A229" t="str">
        <f>IF(Sheet1!$F589 = "failed", "failed", 0)</f>
        <v>failed</v>
      </c>
      <c r="B229">
        <f>Sheet1!L589</f>
        <v>7</v>
      </c>
    </row>
    <row r="230" spans="1:2" x14ac:dyDescent="0.2">
      <c r="A230" t="str">
        <f>IF(Sheet1!$F590 = "failed", "failed", 0)</f>
        <v>failed</v>
      </c>
      <c r="B230">
        <f>Sheet1!L590</f>
        <v>2</v>
      </c>
    </row>
    <row r="231" spans="1:2" x14ac:dyDescent="0.2">
      <c r="A231" t="str">
        <f>IF(Sheet1!$F591 = "failed", "failed", 0)</f>
        <v>failed</v>
      </c>
      <c r="B231">
        <f>Sheet1!L591</f>
        <v>1</v>
      </c>
    </row>
    <row r="232" spans="1:2" x14ac:dyDescent="0.2">
      <c r="A232" t="str">
        <f>IF(Sheet1!$F592 = "failed", "failed", 0)</f>
        <v>failed</v>
      </c>
      <c r="B232">
        <f>Sheet1!L592</f>
        <v>9</v>
      </c>
    </row>
    <row r="233" spans="1:2" x14ac:dyDescent="0.2">
      <c r="A233" t="str">
        <f>IF(Sheet1!$F593 = "failed", "failed", 0)</f>
        <v>failed</v>
      </c>
      <c r="B233">
        <f>Sheet1!L593</f>
        <v>2</v>
      </c>
    </row>
    <row r="234" spans="1:2" x14ac:dyDescent="0.2">
      <c r="A234" t="str">
        <f>IF(Sheet1!$F594 = "failed", "failed", 0)</f>
        <v>failed</v>
      </c>
      <c r="B234">
        <f>Sheet1!L594</f>
        <v>1</v>
      </c>
    </row>
    <row r="235" spans="1:2" x14ac:dyDescent="0.2">
      <c r="A235" t="str">
        <f>IF(Sheet1!$F595 = "failed", "failed", 0)</f>
        <v>failed</v>
      </c>
      <c r="B235">
        <f>Sheet1!L595</f>
        <v>7</v>
      </c>
    </row>
    <row r="236" spans="1:2" x14ac:dyDescent="0.2">
      <c r="A236" t="str">
        <f>IF(Sheet1!$F596 = "failed", "failed", 0)</f>
        <v>failed</v>
      </c>
      <c r="B236">
        <f>Sheet1!L596</f>
        <v>2</v>
      </c>
    </row>
    <row r="237" spans="1:2" x14ac:dyDescent="0.2">
      <c r="A237" t="str">
        <f>IF(Sheet1!$F597 = "failed", "failed", 0)</f>
        <v>failed</v>
      </c>
      <c r="B237">
        <f>Sheet1!L597</f>
        <v>8</v>
      </c>
    </row>
    <row r="238" spans="1:2" x14ac:dyDescent="0.2">
      <c r="A238" t="str">
        <f>IF(Sheet1!$F598 = "failed", "failed", 0)</f>
        <v>failed</v>
      </c>
      <c r="B238">
        <f>Sheet1!L598</f>
        <v>2</v>
      </c>
    </row>
    <row r="239" spans="1:2" x14ac:dyDescent="0.2">
      <c r="A239" t="str">
        <f>IF(Sheet1!$F599 = "failed", "failed", 0)</f>
        <v>failed</v>
      </c>
      <c r="B239">
        <f>Sheet1!L599</f>
        <v>2</v>
      </c>
    </row>
    <row r="240" spans="1:2" x14ac:dyDescent="0.2">
      <c r="A240" t="str">
        <f>IF(Sheet1!$F600 = "failed", "failed", 0)</f>
        <v>failed</v>
      </c>
      <c r="B240">
        <f>Sheet1!L600</f>
        <v>7</v>
      </c>
    </row>
    <row r="241" spans="1:2" x14ac:dyDescent="0.2">
      <c r="A241" t="str">
        <f>IF(Sheet1!$F601 = "failed", "failed", 0)</f>
        <v>failed</v>
      </c>
      <c r="B241">
        <f>Sheet1!L601</f>
        <v>2</v>
      </c>
    </row>
    <row r="242" spans="1:2" x14ac:dyDescent="0.2">
      <c r="A242" t="str">
        <f>IF(Sheet1!$F662 = "failed", "failed", 0)</f>
        <v>failed</v>
      </c>
      <c r="B242">
        <f>Sheet1!L662</f>
        <v>18</v>
      </c>
    </row>
    <row r="243" spans="1:2" x14ac:dyDescent="0.2">
      <c r="A243" t="str">
        <f>IF(Sheet1!$F663 = "failed", "failed", 0)</f>
        <v>failed</v>
      </c>
      <c r="B243">
        <f>Sheet1!L663</f>
        <v>9</v>
      </c>
    </row>
    <row r="244" spans="1:2" x14ac:dyDescent="0.2">
      <c r="A244" t="str">
        <f>IF(Sheet1!$F664 = "failed", "failed", 0)</f>
        <v>failed</v>
      </c>
      <c r="B244">
        <f>Sheet1!L664</f>
        <v>4</v>
      </c>
    </row>
    <row r="245" spans="1:2" x14ac:dyDescent="0.2">
      <c r="A245" t="str">
        <f>IF(Sheet1!$F665 = "failed", "failed", 0)</f>
        <v>failed</v>
      </c>
      <c r="B245">
        <f>Sheet1!L665</f>
        <v>7</v>
      </c>
    </row>
    <row r="246" spans="1:2" x14ac:dyDescent="0.2">
      <c r="A246" t="str">
        <f>IF(Sheet1!$F666 = "failed", "failed", 0)</f>
        <v>failed</v>
      </c>
      <c r="B246">
        <f>Sheet1!L666</f>
        <v>29</v>
      </c>
    </row>
    <row r="247" spans="1:2" x14ac:dyDescent="0.2">
      <c r="A247" t="str">
        <f>IF(Sheet1!$F667 = "failed", "failed", 0)</f>
        <v>failed</v>
      </c>
      <c r="B247">
        <f>Sheet1!L667</f>
        <v>12</v>
      </c>
    </row>
    <row r="248" spans="1:2" x14ac:dyDescent="0.2">
      <c r="A248" t="str">
        <f>IF(Sheet1!$F668 = "failed", "failed", 0)</f>
        <v>failed</v>
      </c>
      <c r="B248">
        <f>Sheet1!L668</f>
        <v>4</v>
      </c>
    </row>
    <row r="249" spans="1:2" x14ac:dyDescent="0.2">
      <c r="A249" t="str">
        <f>IF(Sheet1!$F669 = "failed", "failed", 0)</f>
        <v>failed</v>
      </c>
      <c r="B249">
        <f>Sheet1!L669</f>
        <v>28</v>
      </c>
    </row>
    <row r="250" spans="1:2" x14ac:dyDescent="0.2">
      <c r="A250" t="str">
        <f>IF(Sheet1!$F670 = "failed", "failed", 0)</f>
        <v>failed</v>
      </c>
      <c r="B250">
        <f>Sheet1!L670</f>
        <v>25</v>
      </c>
    </row>
    <row r="251" spans="1:2" x14ac:dyDescent="0.2">
      <c r="A251" t="str">
        <f>IF(Sheet1!$F671 = "failed", "failed", 0)</f>
        <v>failed</v>
      </c>
      <c r="B251">
        <f>Sheet1!L671</f>
        <v>28</v>
      </c>
    </row>
    <row r="252" spans="1:2" x14ac:dyDescent="0.2">
      <c r="A252" t="str">
        <f>IF(Sheet1!$F672 = "failed", "failed", 0)</f>
        <v>failed</v>
      </c>
      <c r="B252">
        <f>Sheet1!L672</f>
        <v>310</v>
      </c>
    </row>
    <row r="253" spans="1:2" x14ac:dyDescent="0.2">
      <c r="A253" t="str">
        <f>IF(Sheet1!$F673 = "failed", "failed", 0)</f>
        <v>failed</v>
      </c>
      <c r="B253">
        <f>Sheet1!L673</f>
        <v>15</v>
      </c>
    </row>
    <row r="254" spans="1:2" x14ac:dyDescent="0.2">
      <c r="A254" t="str">
        <f>IF(Sheet1!$F674 = "failed", "failed", 0)</f>
        <v>failed</v>
      </c>
      <c r="B254">
        <f>Sheet1!L674</f>
        <v>215</v>
      </c>
    </row>
    <row r="255" spans="1:2" x14ac:dyDescent="0.2">
      <c r="A255" t="str">
        <f>IF(Sheet1!$F675 = "failed", "failed", 0)</f>
        <v>failed</v>
      </c>
      <c r="B255">
        <f>Sheet1!L675</f>
        <v>3</v>
      </c>
    </row>
    <row r="256" spans="1:2" x14ac:dyDescent="0.2">
      <c r="A256" t="str">
        <f>IF(Sheet1!$F676 = "failed", "failed", 0)</f>
        <v>failed</v>
      </c>
      <c r="B256">
        <f>Sheet1!L676</f>
        <v>2</v>
      </c>
    </row>
    <row r="257" spans="1:2" x14ac:dyDescent="0.2">
      <c r="A257" t="str">
        <f>IF(Sheet1!$F677 = "failed", "failed", 0)</f>
        <v>failed</v>
      </c>
      <c r="B257">
        <f>Sheet1!L677</f>
        <v>26</v>
      </c>
    </row>
    <row r="258" spans="1:2" x14ac:dyDescent="0.2">
      <c r="A258" t="str">
        <f>IF(Sheet1!$F678 = "failed", "failed", 0)</f>
        <v>failed</v>
      </c>
      <c r="B258">
        <f>Sheet1!L678</f>
        <v>24</v>
      </c>
    </row>
    <row r="259" spans="1:2" x14ac:dyDescent="0.2">
      <c r="A259" t="str">
        <f>IF(Sheet1!$F679 = "failed", "failed", 0)</f>
        <v>failed</v>
      </c>
      <c r="B259">
        <f>Sheet1!L679</f>
        <v>96</v>
      </c>
    </row>
    <row r="260" spans="1:2" x14ac:dyDescent="0.2">
      <c r="A260" t="str">
        <f>IF(Sheet1!$F680 = "failed", "failed", 0)</f>
        <v>failed</v>
      </c>
      <c r="B260">
        <f>Sheet1!L680</f>
        <v>17</v>
      </c>
    </row>
    <row r="261" spans="1:2" x14ac:dyDescent="0.2">
      <c r="A261" t="str">
        <f>IF(Sheet1!$F681 = "failed", "failed", 0)</f>
        <v>failed</v>
      </c>
      <c r="B261">
        <f>Sheet1!L681</f>
        <v>94</v>
      </c>
    </row>
    <row r="262" spans="1:2" x14ac:dyDescent="0.2">
      <c r="A262" t="str">
        <f>IF(Sheet1!$F682 = "failed", "failed", 0)</f>
        <v>failed</v>
      </c>
      <c r="B262">
        <f>Sheet1!L682</f>
        <v>129</v>
      </c>
    </row>
    <row r="263" spans="1:2" x14ac:dyDescent="0.2">
      <c r="A263" t="str">
        <f>IF(Sheet1!$F683 = "failed", "failed", 0)</f>
        <v>failed</v>
      </c>
      <c r="B263">
        <f>Sheet1!L683</f>
        <v>1</v>
      </c>
    </row>
    <row r="264" spans="1:2" x14ac:dyDescent="0.2">
      <c r="A264" t="str">
        <f>IF(Sheet1!$F684 = "failed", "failed", 0)</f>
        <v>failed</v>
      </c>
      <c r="B264">
        <f>Sheet1!L684</f>
        <v>4</v>
      </c>
    </row>
    <row r="265" spans="1:2" x14ac:dyDescent="0.2">
      <c r="A265" t="str">
        <f>IF(Sheet1!$F685 = "failed", "failed", 0)</f>
        <v>failed</v>
      </c>
      <c r="B265">
        <f>Sheet1!L685</f>
        <v>3</v>
      </c>
    </row>
    <row r="266" spans="1:2" x14ac:dyDescent="0.2">
      <c r="A266" t="str">
        <f>IF(Sheet1!$F686 = "failed", "failed", 0)</f>
        <v>failed</v>
      </c>
      <c r="B266">
        <f>Sheet1!L686</f>
        <v>135</v>
      </c>
    </row>
    <row r="267" spans="1:2" x14ac:dyDescent="0.2">
      <c r="A267" t="str">
        <f>IF(Sheet1!$F687 = "failed", "failed", 0)</f>
        <v>failed</v>
      </c>
      <c r="B267">
        <f>Sheet1!L687</f>
        <v>10</v>
      </c>
    </row>
    <row r="268" spans="1:2" x14ac:dyDescent="0.2">
      <c r="A268" t="str">
        <f>IF(Sheet1!$F688 = "failed", "failed", 0)</f>
        <v>failed</v>
      </c>
      <c r="B268">
        <f>Sheet1!L688</f>
        <v>0</v>
      </c>
    </row>
    <row r="269" spans="1:2" x14ac:dyDescent="0.2">
      <c r="A269" t="str">
        <f>IF(Sheet1!$F689 = "failed", "failed", 0)</f>
        <v>failed</v>
      </c>
      <c r="B269">
        <f>Sheet1!L689</f>
        <v>6</v>
      </c>
    </row>
    <row r="270" spans="1:2" x14ac:dyDescent="0.2">
      <c r="A270" t="str">
        <f>IF(Sheet1!$F690 = "failed", "failed", 0)</f>
        <v>failed</v>
      </c>
      <c r="B270">
        <f>Sheet1!L690</f>
        <v>36</v>
      </c>
    </row>
    <row r="271" spans="1:2" x14ac:dyDescent="0.2">
      <c r="A271" t="str">
        <f>IF(Sheet1!$F691 = "failed", "failed", 0)</f>
        <v>failed</v>
      </c>
      <c r="B271">
        <f>Sheet1!L691</f>
        <v>336</v>
      </c>
    </row>
    <row r="272" spans="1:2" x14ac:dyDescent="0.2">
      <c r="A272" t="str">
        <f>IF(Sheet1!$F692 = "failed", "failed", 0)</f>
        <v>failed</v>
      </c>
      <c r="B272">
        <f>Sheet1!L692</f>
        <v>34</v>
      </c>
    </row>
    <row r="273" spans="1:2" x14ac:dyDescent="0.2">
      <c r="A273" t="str">
        <f>IF(Sheet1!$F693 = "failed", "failed", 0)</f>
        <v>failed</v>
      </c>
      <c r="B273">
        <f>Sheet1!L693</f>
        <v>10</v>
      </c>
    </row>
    <row r="274" spans="1:2" x14ac:dyDescent="0.2">
      <c r="A274" t="str">
        <f>IF(Sheet1!$F694 = "failed", "failed", 0)</f>
        <v>failed</v>
      </c>
      <c r="B274">
        <f>Sheet1!L694</f>
        <v>201</v>
      </c>
    </row>
    <row r="275" spans="1:2" x14ac:dyDescent="0.2">
      <c r="A275" t="str">
        <f>IF(Sheet1!$F695 = "failed", "failed", 0)</f>
        <v>failed</v>
      </c>
      <c r="B275">
        <f>Sheet1!L695</f>
        <v>296</v>
      </c>
    </row>
    <row r="276" spans="1:2" x14ac:dyDescent="0.2">
      <c r="A276" t="str">
        <f>IF(Sheet1!$F696 = "failed", "failed", 0)</f>
        <v>failed</v>
      </c>
      <c r="B276">
        <f>Sheet1!L696</f>
        <v>7</v>
      </c>
    </row>
    <row r="277" spans="1:2" x14ac:dyDescent="0.2">
      <c r="A277" t="str">
        <f>IF(Sheet1!$F697 = "failed", "failed", 0)</f>
        <v>failed</v>
      </c>
      <c r="B277">
        <f>Sheet1!L697</f>
        <v>7</v>
      </c>
    </row>
    <row r="278" spans="1:2" x14ac:dyDescent="0.2">
      <c r="A278" t="str">
        <f>IF(Sheet1!$F698 = "failed", "failed", 0)</f>
        <v>failed</v>
      </c>
      <c r="B278">
        <f>Sheet1!L698</f>
        <v>1</v>
      </c>
    </row>
    <row r="279" spans="1:2" x14ac:dyDescent="0.2">
      <c r="A279" t="str">
        <f>IF(Sheet1!$F699 = "failed", "failed", 0)</f>
        <v>failed</v>
      </c>
      <c r="B279">
        <f>Sheet1!L699</f>
        <v>114</v>
      </c>
    </row>
    <row r="280" spans="1:2" x14ac:dyDescent="0.2">
      <c r="A280" t="str">
        <f>IF(Sheet1!$F700 = "failed", "failed", 0)</f>
        <v>failed</v>
      </c>
      <c r="B280">
        <f>Sheet1!L700</f>
        <v>29</v>
      </c>
    </row>
    <row r="281" spans="1:2" x14ac:dyDescent="0.2">
      <c r="A281" t="str">
        <f>IF(Sheet1!$F701 = "failed", "failed", 0)</f>
        <v>failed</v>
      </c>
      <c r="B281">
        <f>Sheet1!L701</f>
        <v>890</v>
      </c>
    </row>
    <row r="282" spans="1:2" x14ac:dyDescent="0.2">
      <c r="A282" t="str">
        <f>IF(Sheet1!$F702 = "failed", "failed", 0)</f>
        <v>failed</v>
      </c>
      <c r="B282">
        <f>Sheet1!L702</f>
        <v>31</v>
      </c>
    </row>
    <row r="283" spans="1:2" x14ac:dyDescent="0.2">
      <c r="A283" t="str">
        <f>IF(Sheet1!$F703 = "failed", "failed", 0)</f>
        <v>failed</v>
      </c>
      <c r="B283">
        <f>Sheet1!L703</f>
        <v>21</v>
      </c>
    </row>
    <row r="284" spans="1:2" x14ac:dyDescent="0.2">
      <c r="A284" t="str">
        <f>IF(Sheet1!$F704 = "failed", "failed", 0)</f>
        <v>failed</v>
      </c>
      <c r="B284">
        <f>Sheet1!L704</f>
        <v>37</v>
      </c>
    </row>
    <row r="285" spans="1:2" x14ac:dyDescent="0.2">
      <c r="A285" t="str">
        <f>IF(Sheet1!$F705 = "failed", "failed", 0)</f>
        <v>failed</v>
      </c>
      <c r="B285">
        <f>Sheet1!L705</f>
        <v>7</v>
      </c>
    </row>
    <row r="286" spans="1:2" x14ac:dyDescent="0.2">
      <c r="A286" t="str">
        <f>IF(Sheet1!$F706 = "failed", "failed", 0)</f>
        <v>failed</v>
      </c>
      <c r="B286">
        <f>Sheet1!L706</f>
        <v>4</v>
      </c>
    </row>
    <row r="287" spans="1:2" x14ac:dyDescent="0.2">
      <c r="A287" t="str">
        <f>IF(Sheet1!$F707 = "failed", "failed", 0)</f>
        <v>failed</v>
      </c>
      <c r="B287">
        <f>Sheet1!L707</f>
        <v>5</v>
      </c>
    </row>
    <row r="288" spans="1:2" x14ac:dyDescent="0.2">
      <c r="A288" t="str">
        <f>IF(Sheet1!$F708 = "failed", "failed", 0)</f>
        <v>failed</v>
      </c>
      <c r="B288">
        <f>Sheet1!L708</f>
        <v>0</v>
      </c>
    </row>
    <row r="289" spans="1:2" x14ac:dyDescent="0.2">
      <c r="A289" t="str">
        <f>IF(Sheet1!$F709 = "failed", "failed", 0)</f>
        <v>failed</v>
      </c>
      <c r="B289">
        <f>Sheet1!L709</f>
        <v>456</v>
      </c>
    </row>
    <row r="290" spans="1:2" x14ac:dyDescent="0.2">
      <c r="A290" t="str">
        <f>IF(Sheet1!$F710 = "failed", "failed", 0)</f>
        <v>failed</v>
      </c>
      <c r="B290">
        <f>Sheet1!L710</f>
        <v>369</v>
      </c>
    </row>
    <row r="291" spans="1:2" x14ac:dyDescent="0.2">
      <c r="A291" t="str">
        <f>IF(Sheet1!$F711 = "failed", "failed", 0)</f>
        <v>failed</v>
      </c>
      <c r="B291">
        <f>Sheet1!L711</f>
        <v>2</v>
      </c>
    </row>
    <row r="292" spans="1:2" x14ac:dyDescent="0.2">
      <c r="A292" t="str">
        <f>IF(Sheet1!$F712 = "failed", "failed", 0)</f>
        <v>failed</v>
      </c>
      <c r="B292">
        <f>Sheet1!L712</f>
        <v>0</v>
      </c>
    </row>
    <row r="293" spans="1:2" x14ac:dyDescent="0.2">
      <c r="A293" t="str">
        <f>IF(Sheet1!$F713 = "failed", "failed", 0)</f>
        <v>failed</v>
      </c>
      <c r="B293">
        <f>Sheet1!L713</f>
        <v>338</v>
      </c>
    </row>
    <row r="294" spans="1:2" x14ac:dyDescent="0.2">
      <c r="A294" t="str">
        <f>IF(Sheet1!$F714 = "failed", "failed", 0)</f>
        <v>failed</v>
      </c>
      <c r="B294">
        <f>Sheet1!L714</f>
        <v>4</v>
      </c>
    </row>
    <row r="295" spans="1:2" x14ac:dyDescent="0.2">
      <c r="A295" t="str">
        <f>IF(Sheet1!$F715 = "failed", "failed", 0)</f>
        <v>failed</v>
      </c>
      <c r="B295">
        <f>Sheet1!L715</f>
        <v>1</v>
      </c>
    </row>
    <row r="296" spans="1:2" x14ac:dyDescent="0.2">
      <c r="A296" t="str">
        <f>IF(Sheet1!$F716 = "failed", "failed", 0)</f>
        <v>failed</v>
      </c>
      <c r="B296">
        <f>Sheet1!L716</f>
        <v>28</v>
      </c>
    </row>
    <row r="297" spans="1:2" x14ac:dyDescent="0.2">
      <c r="A297" t="str">
        <f>IF(Sheet1!$F717 = "failed", "failed", 0)</f>
        <v>failed</v>
      </c>
      <c r="B297">
        <f>Sheet1!L717</f>
        <v>12</v>
      </c>
    </row>
    <row r="298" spans="1:2" x14ac:dyDescent="0.2">
      <c r="A298" t="str">
        <f>IF(Sheet1!$F718 = "failed", "failed", 0)</f>
        <v>failed</v>
      </c>
      <c r="B298">
        <f>Sheet1!L718</f>
        <v>16</v>
      </c>
    </row>
    <row r="299" spans="1:2" x14ac:dyDescent="0.2">
      <c r="A299" t="str">
        <f>IF(Sheet1!$F719 = "failed", "failed", 0)</f>
        <v>failed</v>
      </c>
      <c r="B299">
        <f>Sheet1!L719</f>
        <v>4</v>
      </c>
    </row>
    <row r="300" spans="1:2" x14ac:dyDescent="0.2">
      <c r="A300" t="str">
        <f>IF(Sheet1!$F720 = "failed", "failed", 0)</f>
        <v>failed</v>
      </c>
      <c r="B300">
        <f>Sheet1!L720</f>
        <v>4</v>
      </c>
    </row>
    <row r="301" spans="1:2" x14ac:dyDescent="0.2">
      <c r="A301" t="str">
        <f>IF(Sheet1!$F721 = "failed", "failed", 0)</f>
        <v>failed</v>
      </c>
      <c r="B301">
        <f>Sheet1!L721</f>
        <v>10</v>
      </c>
    </row>
    <row r="302" spans="1:2" x14ac:dyDescent="0.2">
      <c r="A302" t="str">
        <f>IF(Sheet1!$F762 = "failed", "failed", 0)</f>
        <v>failed</v>
      </c>
      <c r="B302">
        <f>Sheet1!L762</f>
        <v>0</v>
      </c>
    </row>
    <row r="303" spans="1:2" x14ac:dyDescent="0.2">
      <c r="A303" t="str">
        <f>IF(Sheet1!$F763 = "failed", "failed", 0)</f>
        <v>failed</v>
      </c>
      <c r="B303">
        <f>Sheet1!L763</f>
        <v>6</v>
      </c>
    </row>
    <row r="304" spans="1:2" x14ac:dyDescent="0.2">
      <c r="A304" t="str">
        <f>IF(Sheet1!$F764 = "failed", "failed", 0)</f>
        <v>failed</v>
      </c>
      <c r="B304">
        <f>Sheet1!L764</f>
        <v>0</v>
      </c>
    </row>
    <row r="305" spans="1:2" x14ac:dyDescent="0.2">
      <c r="A305" t="str">
        <f>IF(Sheet1!$F765 = "failed", "failed", 0)</f>
        <v>failed</v>
      </c>
      <c r="B305">
        <f>Sheet1!L765</f>
        <v>1</v>
      </c>
    </row>
    <row r="306" spans="1:2" x14ac:dyDescent="0.2">
      <c r="A306" t="str">
        <f>IF(Sheet1!$F766 = "failed", "failed", 0)</f>
        <v>failed</v>
      </c>
      <c r="B306">
        <f>Sheet1!L766</f>
        <v>0</v>
      </c>
    </row>
    <row r="307" spans="1:2" x14ac:dyDescent="0.2">
      <c r="A307" t="str">
        <f>IF(Sheet1!$F767 = "failed", "failed", 0)</f>
        <v>failed</v>
      </c>
      <c r="B307">
        <f>Sheet1!L767</f>
        <v>44</v>
      </c>
    </row>
    <row r="308" spans="1:2" x14ac:dyDescent="0.2">
      <c r="A308" t="str">
        <f>IF(Sheet1!$F768 = "failed", "failed", 0)</f>
        <v>failed</v>
      </c>
      <c r="B308">
        <f>Sheet1!L768</f>
        <v>0</v>
      </c>
    </row>
    <row r="309" spans="1:2" x14ac:dyDescent="0.2">
      <c r="A309" t="str">
        <f>IF(Sheet1!$F769 = "failed", "failed", 0)</f>
        <v>failed</v>
      </c>
      <c r="B309">
        <f>Sheet1!L769</f>
        <v>3</v>
      </c>
    </row>
    <row r="310" spans="1:2" x14ac:dyDescent="0.2">
      <c r="A310" t="str">
        <f>IF(Sheet1!$F770 = "failed", "failed", 0)</f>
        <v>failed</v>
      </c>
      <c r="B310">
        <f>Sheet1!L770</f>
        <v>0</v>
      </c>
    </row>
    <row r="311" spans="1:2" x14ac:dyDescent="0.2">
      <c r="A311" t="str">
        <f>IF(Sheet1!$F771 = "failed", "failed", 0)</f>
        <v>failed</v>
      </c>
      <c r="B311">
        <f>Sheet1!L771</f>
        <v>52</v>
      </c>
    </row>
    <row r="312" spans="1:2" x14ac:dyDescent="0.2">
      <c r="A312" t="str">
        <f>IF(Sheet1!$F772 = "failed", "failed", 0)</f>
        <v>failed</v>
      </c>
      <c r="B312">
        <f>Sheet1!L772</f>
        <v>0</v>
      </c>
    </row>
    <row r="313" spans="1:2" x14ac:dyDescent="0.2">
      <c r="A313" t="str">
        <f>IF(Sheet1!$F773 = "failed", "failed", 0)</f>
        <v>failed</v>
      </c>
      <c r="B313">
        <f>Sheet1!L773</f>
        <v>1</v>
      </c>
    </row>
    <row r="314" spans="1:2" x14ac:dyDescent="0.2">
      <c r="A314" t="str">
        <f>IF(Sheet1!$F774 = "failed", "failed", 0)</f>
        <v>failed</v>
      </c>
      <c r="B314">
        <f>Sheet1!L774</f>
        <v>1</v>
      </c>
    </row>
    <row r="315" spans="1:2" x14ac:dyDescent="0.2">
      <c r="A315" t="str">
        <f>IF(Sheet1!$F775 = "failed", "failed", 0)</f>
        <v>failed</v>
      </c>
      <c r="B315">
        <f>Sheet1!L775</f>
        <v>2</v>
      </c>
    </row>
    <row r="316" spans="1:2" x14ac:dyDescent="0.2">
      <c r="A316" t="str">
        <f>IF(Sheet1!$F776 = "failed", "failed", 0)</f>
        <v>failed</v>
      </c>
      <c r="B316">
        <f>Sheet1!L776</f>
        <v>9</v>
      </c>
    </row>
    <row r="317" spans="1:2" x14ac:dyDescent="0.2">
      <c r="A317" t="str">
        <f>IF(Sheet1!$F777 = "failed", "failed", 0)</f>
        <v>failed</v>
      </c>
      <c r="B317">
        <f>Sheet1!L777</f>
        <v>5</v>
      </c>
    </row>
    <row r="318" spans="1:2" x14ac:dyDescent="0.2">
      <c r="A318" t="str">
        <f>IF(Sheet1!$F778 = "failed", "failed", 0)</f>
        <v>failed</v>
      </c>
      <c r="B318">
        <f>Sheet1!L778</f>
        <v>57</v>
      </c>
    </row>
    <row r="319" spans="1:2" x14ac:dyDescent="0.2">
      <c r="A319" t="str">
        <f>IF(Sheet1!$F779 = "failed", "failed", 0)</f>
        <v>failed</v>
      </c>
      <c r="B319">
        <f>Sheet1!L779</f>
        <v>3</v>
      </c>
    </row>
    <row r="320" spans="1:2" x14ac:dyDescent="0.2">
      <c r="A320" t="str">
        <f>IF(Sheet1!$F780 = "failed", "failed", 0)</f>
        <v>failed</v>
      </c>
      <c r="B320">
        <f>Sheet1!L780</f>
        <v>1</v>
      </c>
    </row>
    <row r="321" spans="1:2" x14ac:dyDescent="0.2">
      <c r="A321" t="str">
        <f>IF(Sheet1!$F781 = "failed", "failed", 0)</f>
        <v>failed</v>
      </c>
      <c r="B321">
        <f>Sheet1!L781</f>
        <v>6</v>
      </c>
    </row>
    <row r="322" spans="1:2" x14ac:dyDescent="0.2">
      <c r="A322" t="str">
        <f>IF(Sheet1!$F862 = "failed", "failed", 0)</f>
        <v>failed</v>
      </c>
      <c r="B322">
        <f>Sheet1!L862</f>
        <v>48</v>
      </c>
    </row>
    <row r="323" spans="1:2" x14ac:dyDescent="0.2">
      <c r="A323" t="str">
        <f>IF(Sheet1!$F863 = "failed", "failed", 0)</f>
        <v>failed</v>
      </c>
      <c r="B323">
        <f>Sheet1!L863</f>
        <v>2</v>
      </c>
    </row>
    <row r="324" spans="1:2" x14ac:dyDescent="0.2">
      <c r="A324" t="str">
        <f>IF(Sheet1!$F864 = "failed", "failed", 0)</f>
        <v>failed</v>
      </c>
      <c r="B324">
        <f>Sheet1!L864</f>
        <v>4</v>
      </c>
    </row>
    <row r="325" spans="1:2" x14ac:dyDescent="0.2">
      <c r="A325" t="str">
        <f>IF(Sheet1!$F865 = "failed", "failed", 0)</f>
        <v>failed</v>
      </c>
      <c r="B325">
        <f>Sheet1!L865</f>
        <v>5</v>
      </c>
    </row>
    <row r="326" spans="1:2" x14ac:dyDescent="0.2">
      <c r="A326" t="str">
        <f>IF(Sheet1!$F866 = "failed", "failed", 0)</f>
        <v>failed</v>
      </c>
      <c r="B326">
        <f>Sheet1!L866</f>
        <v>79</v>
      </c>
    </row>
    <row r="327" spans="1:2" x14ac:dyDescent="0.2">
      <c r="A327" t="str">
        <f>IF(Sheet1!$F867 = "failed", "failed", 0)</f>
        <v>failed</v>
      </c>
      <c r="B327">
        <f>Sheet1!L867</f>
        <v>2</v>
      </c>
    </row>
    <row r="328" spans="1:2" x14ac:dyDescent="0.2">
      <c r="A328" t="str">
        <f>IF(Sheet1!$F868 = "failed", "failed", 0)</f>
        <v>failed</v>
      </c>
      <c r="B328">
        <f>Sheet1!L868</f>
        <v>11</v>
      </c>
    </row>
    <row r="329" spans="1:2" x14ac:dyDescent="0.2">
      <c r="A329" t="str">
        <f>IF(Sheet1!$F869 = "failed", "failed", 0)</f>
        <v>failed</v>
      </c>
      <c r="B329">
        <f>Sheet1!L869</f>
        <v>11</v>
      </c>
    </row>
    <row r="330" spans="1:2" x14ac:dyDescent="0.2">
      <c r="A330" t="str">
        <f>IF(Sheet1!$F870 = "failed", "failed", 0)</f>
        <v>failed</v>
      </c>
      <c r="B330">
        <f>Sheet1!L870</f>
        <v>1</v>
      </c>
    </row>
    <row r="331" spans="1:2" x14ac:dyDescent="0.2">
      <c r="A331" t="str">
        <f>IF(Sheet1!$F871 = "failed", "failed", 0)</f>
        <v>failed</v>
      </c>
      <c r="B331">
        <f>Sheet1!L871</f>
        <v>3</v>
      </c>
    </row>
    <row r="332" spans="1:2" x14ac:dyDescent="0.2">
      <c r="A332" t="str">
        <f>IF(Sheet1!$F872 = "failed", "failed", 0)</f>
        <v>failed</v>
      </c>
      <c r="B332">
        <f>Sheet1!L872</f>
        <v>5</v>
      </c>
    </row>
    <row r="333" spans="1:2" x14ac:dyDescent="0.2">
      <c r="A333" t="str">
        <f>IF(Sheet1!$F873 = "failed", "failed", 0)</f>
        <v>failed</v>
      </c>
      <c r="B333">
        <f>Sheet1!L873</f>
        <v>12</v>
      </c>
    </row>
    <row r="334" spans="1:2" x14ac:dyDescent="0.2">
      <c r="A334" t="str">
        <f>IF(Sheet1!$F874 = "failed", "failed", 0)</f>
        <v>failed</v>
      </c>
      <c r="B334">
        <f>Sheet1!L874</f>
        <v>2</v>
      </c>
    </row>
    <row r="335" spans="1:2" x14ac:dyDescent="0.2">
      <c r="A335" t="str">
        <f>IF(Sheet1!$F875 = "failed", "failed", 0)</f>
        <v>failed</v>
      </c>
      <c r="B335">
        <f>Sheet1!L875</f>
        <v>5</v>
      </c>
    </row>
    <row r="336" spans="1:2" x14ac:dyDescent="0.2">
      <c r="A336" t="str">
        <f>IF(Sheet1!$F876 = "failed", "failed", 0)</f>
        <v>failed</v>
      </c>
      <c r="B336">
        <f>Sheet1!L876</f>
        <v>21</v>
      </c>
    </row>
    <row r="337" spans="1:2" x14ac:dyDescent="0.2">
      <c r="A337" t="str">
        <f>IF(Sheet1!$F877 = "failed", "failed", 0)</f>
        <v>failed</v>
      </c>
      <c r="B337">
        <f>Sheet1!L877</f>
        <v>0</v>
      </c>
    </row>
    <row r="338" spans="1:2" x14ac:dyDescent="0.2">
      <c r="A338" t="str">
        <f>IF(Sheet1!$F878 = "failed", "failed", 0)</f>
        <v>failed</v>
      </c>
      <c r="B338">
        <f>Sheet1!L878</f>
        <v>45</v>
      </c>
    </row>
    <row r="339" spans="1:2" x14ac:dyDescent="0.2">
      <c r="A339" t="str">
        <f>IF(Sheet1!$F879 = "failed", "failed", 0)</f>
        <v>failed</v>
      </c>
      <c r="B339">
        <f>Sheet1!L879</f>
        <v>29</v>
      </c>
    </row>
    <row r="340" spans="1:2" x14ac:dyDescent="0.2">
      <c r="A340" t="str">
        <f>IF(Sheet1!$F880 = "failed", "failed", 0)</f>
        <v>failed</v>
      </c>
      <c r="B340">
        <f>Sheet1!L880</f>
        <v>2</v>
      </c>
    </row>
    <row r="341" spans="1:2" x14ac:dyDescent="0.2">
      <c r="A341" t="str">
        <f>IF(Sheet1!$F881 = "failed", "failed", 0)</f>
        <v>failed</v>
      </c>
      <c r="B341">
        <f>Sheet1!L881</f>
        <v>30</v>
      </c>
    </row>
    <row r="342" spans="1:2" x14ac:dyDescent="0.2">
      <c r="A342" t="str">
        <f>IF(Sheet1!$F882 = "failed", "failed", 0)</f>
        <v>failed</v>
      </c>
      <c r="B342">
        <f>Sheet1!L882</f>
        <v>8</v>
      </c>
    </row>
    <row r="343" spans="1:2" x14ac:dyDescent="0.2">
      <c r="A343" t="str">
        <f>IF(Sheet1!$F883 = "failed", "failed", 0)</f>
        <v>failed</v>
      </c>
      <c r="B343">
        <f>Sheet1!L883</f>
        <v>1</v>
      </c>
    </row>
    <row r="344" spans="1:2" x14ac:dyDescent="0.2">
      <c r="A344" t="str">
        <f>IF(Sheet1!$F884 = "failed", "failed", 0)</f>
        <v>failed</v>
      </c>
      <c r="B344">
        <f>Sheet1!L884</f>
        <v>14</v>
      </c>
    </row>
    <row r="345" spans="1:2" x14ac:dyDescent="0.2">
      <c r="A345" t="str">
        <f>IF(Sheet1!$F885 = "failed", "failed", 0)</f>
        <v>failed</v>
      </c>
      <c r="B345">
        <f>Sheet1!L885</f>
        <v>24</v>
      </c>
    </row>
    <row r="346" spans="1:2" x14ac:dyDescent="0.2">
      <c r="A346" t="str">
        <f>IF(Sheet1!$F886 = "failed", "failed", 0)</f>
        <v>failed</v>
      </c>
      <c r="B346">
        <f>Sheet1!L886</f>
        <v>2</v>
      </c>
    </row>
    <row r="347" spans="1:2" x14ac:dyDescent="0.2">
      <c r="A347" t="str">
        <f>IF(Sheet1!$F887 = "failed", "failed", 0)</f>
        <v>failed</v>
      </c>
      <c r="B347">
        <f>Sheet1!L887</f>
        <v>21</v>
      </c>
    </row>
    <row r="348" spans="1:2" x14ac:dyDescent="0.2">
      <c r="A348" t="str">
        <f>IF(Sheet1!$F888 = "failed", "failed", 0)</f>
        <v>failed</v>
      </c>
      <c r="B348">
        <f>Sheet1!L888</f>
        <v>7</v>
      </c>
    </row>
    <row r="349" spans="1:2" x14ac:dyDescent="0.2">
      <c r="A349" t="str">
        <f>IF(Sheet1!$F889 = "failed", "failed", 0)</f>
        <v>failed</v>
      </c>
      <c r="B349">
        <f>Sheet1!L889</f>
        <v>0</v>
      </c>
    </row>
    <row r="350" spans="1:2" x14ac:dyDescent="0.2">
      <c r="A350" t="str">
        <f>IF(Sheet1!$F890 = "failed", "failed", 0)</f>
        <v>failed</v>
      </c>
      <c r="B350">
        <f>Sheet1!L890</f>
        <v>4</v>
      </c>
    </row>
    <row r="351" spans="1:2" x14ac:dyDescent="0.2">
      <c r="A351" t="str">
        <f>IF(Sheet1!$F891 = "failed", "failed", 0)</f>
        <v>failed</v>
      </c>
      <c r="B351">
        <f>Sheet1!L891</f>
        <v>32</v>
      </c>
    </row>
    <row r="352" spans="1:2" x14ac:dyDescent="0.2">
      <c r="A352" t="str">
        <f>IF(Sheet1!$F892 = "failed", "failed", 0)</f>
        <v>failed</v>
      </c>
      <c r="B352">
        <f>Sheet1!L892</f>
        <v>4</v>
      </c>
    </row>
    <row r="353" spans="1:2" x14ac:dyDescent="0.2">
      <c r="A353" t="str">
        <f>IF(Sheet1!$F893 = "failed", "failed", 0)</f>
        <v>failed</v>
      </c>
      <c r="B353">
        <f>Sheet1!L893</f>
        <v>9</v>
      </c>
    </row>
    <row r="354" spans="1:2" x14ac:dyDescent="0.2">
      <c r="A354" t="str">
        <f>IF(Sheet1!$F894 = "failed", "failed", 0)</f>
        <v>failed</v>
      </c>
      <c r="B354">
        <f>Sheet1!L894</f>
        <v>17</v>
      </c>
    </row>
    <row r="355" spans="1:2" x14ac:dyDescent="0.2">
      <c r="A355" t="str">
        <f>IF(Sheet1!$F895 = "failed", "failed", 0)</f>
        <v>failed</v>
      </c>
      <c r="B355">
        <f>Sheet1!L895</f>
        <v>5</v>
      </c>
    </row>
    <row r="356" spans="1:2" x14ac:dyDescent="0.2">
      <c r="A356" t="str">
        <f>IF(Sheet1!$F896 = "failed", "failed", 0)</f>
        <v>failed</v>
      </c>
      <c r="B356">
        <f>Sheet1!L896</f>
        <v>53</v>
      </c>
    </row>
    <row r="357" spans="1:2" x14ac:dyDescent="0.2">
      <c r="A357" t="str">
        <f>IF(Sheet1!$F897 = "failed", "failed", 0)</f>
        <v>failed</v>
      </c>
      <c r="B357">
        <f>Sheet1!L897</f>
        <v>7</v>
      </c>
    </row>
    <row r="358" spans="1:2" x14ac:dyDescent="0.2">
      <c r="A358" t="str">
        <f>IF(Sheet1!$F898 = "failed", "failed", 0)</f>
        <v>failed</v>
      </c>
      <c r="B358">
        <f>Sheet1!L898</f>
        <v>72</v>
      </c>
    </row>
    <row r="359" spans="1:2" x14ac:dyDescent="0.2">
      <c r="A359" t="str">
        <f>IF(Sheet1!$F899 = "failed", "failed", 0)</f>
        <v>failed</v>
      </c>
      <c r="B359">
        <f>Sheet1!L899</f>
        <v>0</v>
      </c>
    </row>
    <row r="360" spans="1:2" x14ac:dyDescent="0.2">
      <c r="A360" t="str">
        <f>IF(Sheet1!$F900 = "failed", "failed", 0)</f>
        <v>failed</v>
      </c>
      <c r="B360">
        <f>Sheet1!L900</f>
        <v>2</v>
      </c>
    </row>
    <row r="361" spans="1:2" x14ac:dyDescent="0.2">
      <c r="A361" t="str">
        <f>IF(Sheet1!$F901 = "failed", "failed", 0)</f>
        <v>failed</v>
      </c>
      <c r="B361">
        <f>Sheet1!L901</f>
        <v>8</v>
      </c>
    </row>
    <row r="362" spans="1:2" x14ac:dyDescent="0.2">
      <c r="A362" t="str">
        <f>IF(Sheet1!$F902 = "failed", "failed", 0)</f>
        <v>failed</v>
      </c>
      <c r="B362">
        <f>Sheet1!L902</f>
        <v>2</v>
      </c>
    </row>
    <row r="363" spans="1:2" x14ac:dyDescent="0.2">
      <c r="A363" t="str">
        <f>IF(Sheet1!$F903 = "failed", "failed", 0)</f>
        <v>failed</v>
      </c>
      <c r="B363">
        <f>Sheet1!L903</f>
        <v>0</v>
      </c>
    </row>
    <row r="364" spans="1:2" x14ac:dyDescent="0.2">
      <c r="A364" t="str">
        <f>IF(Sheet1!$F904 = "failed", "failed", 0)</f>
        <v>failed</v>
      </c>
      <c r="B364">
        <f>Sheet1!L904</f>
        <v>3</v>
      </c>
    </row>
    <row r="365" spans="1:2" x14ac:dyDescent="0.2">
      <c r="A365" t="str">
        <f>IF(Sheet1!$F905 = "failed", "failed", 0)</f>
        <v>failed</v>
      </c>
      <c r="B365">
        <f>Sheet1!L905</f>
        <v>4</v>
      </c>
    </row>
    <row r="366" spans="1:2" x14ac:dyDescent="0.2">
      <c r="A366" t="str">
        <f>IF(Sheet1!$F906 = "failed", "failed", 0)</f>
        <v>failed</v>
      </c>
      <c r="B366">
        <f>Sheet1!L906</f>
        <v>3</v>
      </c>
    </row>
    <row r="367" spans="1:2" x14ac:dyDescent="0.2">
      <c r="A367" t="str">
        <f>IF(Sheet1!$F907 = "failed", "failed", 0)</f>
        <v>failed</v>
      </c>
      <c r="B367">
        <f>Sheet1!L907</f>
        <v>6</v>
      </c>
    </row>
    <row r="368" spans="1:2" x14ac:dyDescent="0.2">
      <c r="A368" t="str">
        <f>IF(Sheet1!$F908 = "failed", "failed", 0)</f>
        <v>failed</v>
      </c>
      <c r="B368">
        <f>Sheet1!L908</f>
        <v>0</v>
      </c>
    </row>
    <row r="369" spans="1:2" x14ac:dyDescent="0.2">
      <c r="A369" t="str">
        <f>IF(Sheet1!$F909 = "failed", "failed", 0)</f>
        <v>failed</v>
      </c>
      <c r="B369">
        <f>Sheet1!L909</f>
        <v>0</v>
      </c>
    </row>
    <row r="370" spans="1:2" x14ac:dyDescent="0.2">
      <c r="A370" t="str">
        <f>IF(Sheet1!$F910 = "failed", "failed", 0)</f>
        <v>failed</v>
      </c>
      <c r="B370">
        <f>Sheet1!L910</f>
        <v>0</v>
      </c>
    </row>
    <row r="371" spans="1:2" x14ac:dyDescent="0.2">
      <c r="A371" t="str">
        <f>IF(Sheet1!$F911 = "failed", "failed", 0)</f>
        <v>failed</v>
      </c>
      <c r="B371">
        <f>Sheet1!L911</f>
        <v>8</v>
      </c>
    </row>
    <row r="372" spans="1:2" x14ac:dyDescent="0.2">
      <c r="A372" t="str">
        <f>IF(Sheet1!$F912 = "failed", "failed", 0)</f>
        <v>failed</v>
      </c>
      <c r="B372">
        <f>Sheet1!L912</f>
        <v>5</v>
      </c>
    </row>
    <row r="373" spans="1:2" x14ac:dyDescent="0.2">
      <c r="A373" t="str">
        <f>IF(Sheet1!$F913 = "failed", "failed", 0)</f>
        <v>failed</v>
      </c>
      <c r="B373">
        <f>Sheet1!L913</f>
        <v>0</v>
      </c>
    </row>
    <row r="374" spans="1:2" x14ac:dyDescent="0.2">
      <c r="A374" t="str">
        <f>IF(Sheet1!$F914 = "failed", "failed", 0)</f>
        <v>failed</v>
      </c>
      <c r="B374">
        <f>Sheet1!L914</f>
        <v>2</v>
      </c>
    </row>
    <row r="375" spans="1:2" x14ac:dyDescent="0.2">
      <c r="A375" t="str">
        <f>IF(Sheet1!$F915 = "failed", "failed", 0)</f>
        <v>failed</v>
      </c>
      <c r="B375">
        <f>Sheet1!L915</f>
        <v>24</v>
      </c>
    </row>
    <row r="376" spans="1:2" x14ac:dyDescent="0.2">
      <c r="A376" t="str">
        <f>IF(Sheet1!$F916 = "failed", "failed", 0)</f>
        <v>failed</v>
      </c>
      <c r="B376">
        <f>Sheet1!L916</f>
        <v>0</v>
      </c>
    </row>
    <row r="377" spans="1:2" x14ac:dyDescent="0.2">
      <c r="A377" t="str">
        <f>IF(Sheet1!$F917 = "failed", "failed", 0)</f>
        <v>failed</v>
      </c>
      <c r="B377">
        <f>Sheet1!L917</f>
        <v>9</v>
      </c>
    </row>
    <row r="378" spans="1:2" x14ac:dyDescent="0.2">
      <c r="A378" t="str">
        <f>IF(Sheet1!$F918 = "failed", "failed", 0)</f>
        <v>failed</v>
      </c>
      <c r="B378">
        <f>Sheet1!L918</f>
        <v>0</v>
      </c>
    </row>
    <row r="379" spans="1:2" x14ac:dyDescent="0.2">
      <c r="A379" t="str">
        <f>IF(Sheet1!$F919 = "failed", "failed", 0)</f>
        <v>failed</v>
      </c>
      <c r="B379">
        <f>Sheet1!L919</f>
        <v>1</v>
      </c>
    </row>
    <row r="380" spans="1:2" x14ac:dyDescent="0.2">
      <c r="A380" t="str">
        <f>IF(Sheet1!$F920 = "failed", "failed", 0)</f>
        <v>failed</v>
      </c>
      <c r="B380">
        <f>Sheet1!L920</f>
        <v>10</v>
      </c>
    </row>
    <row r="381" spans="1:2" x14ac:dyDescent="0.2">
      <c r="A381" t="str">
        <f>IF(Sheet1!$F921 = "failed", "failed", 0)</f>
        <v>failed</v>
      </c>
      <c r="B381">
        <f>Sheet1!L921</f>
        <v>1</v>
      </c>
    </row>
    <row r="382" spans="1:2" x14ac:dyDescent="0.2">
      <c r="A382" t="str">
        <f>IF(Sheet1!$F922 = "failed", "failed", 0)</f>
        <v>failed</v>
      </c>
      <c r="B382">
        <f>Sheet1!L922</f>
        <v>0</v>
      </c>
    </row>
    <row r="383" spans="1:2" x14ac:dyDescent="0.2">
      <c r="A383" t="str">
        <f>IF(Sheet1!$F923 = "failed", "failed", 0)</f>
        <v>failed</v>
      </c>
      <c r="B383">
        <f>Sheet1!L923</f>
        <v>20</v>
      </c>
    </row>
    <row r="384" spans="1:2" x14ac:dyDescent="0.2">
      <c r="A384" t="str">
        <f>IF(Sheet1!$F924 = "failed", "failed", 0)</f>
        <v>failed</v>
      </c>
      <c r="B384">
        <f>Sheet1!L924</f>
        <v>30</v>
      </c>
    </row>
    <row r="385" spans="1:2" x14ac:dyDescent="0.2">
      <c r="A385" t="str">
        <f>IF(Sheet1!$F925 = "failed", "failed", 0)</f>
        <v>failed</v>
      </c>
      <c r="B385">
        <f>Sheet1!L925</f>
        <v>6</v>
      </c>
    </row>
    <row r="386" spans="1:2" x14ac:dyDescent="0.2">
      <c r="A386" t="str">
        <f>IF(Sheet1!$F926 = "failed", "failed", 0)</f>
        <v>failed</v>
      </c>
      <c r="B386">
        <f>Sheet1!L926</f>
        <v>15</v>
      </c>
    </row>
    <row r="387" spans="1:2" x14ac:dyDescent="0.2">
      <c r="A387" t="str">
        <f>IF(Sheet1!$F927 = "failed", "failed", 0)</f>
        <v>failed</v>
      </c>
      <c r="B387">
        <f>Sheet1!L927</f>
        <v>5</v>
      </c>
    </row>
    <row r="388" spans="1:2" x14ac:dyDescent="0.2">
      <c r="A388" t="str">
        <f>IF(Sheet1!$F928 = "failed", "failed", 0)</f>
        <v>failed</v>
      </c>
      <c r="B388">
        <f>Sheet1!L928</f>
        <v>0</v>
      </c>
    </row>
    <row r="389" spans="1:2" x14ac:dyDescent="0.2">
      <c r="A389" t="str">
        <f>IF(Sheet1!$F929 = "failed", "failed", 0)</f>
        <v>failed</v>
      </c>
      <c r="B389">
        <f>Sheet1!L929</f>
        <v>0</v>
      </c>
    </row>
    <row r="390" spans="1:2" x14ac:dyDescent="0.2">
      <c r="A390" t="str">
        <f>IF(Sheet1!$F930 = "failed", "failed", 0)</f>
        <v>failed</v>
      </c>
      <c r="B390">
        <f>Sheet1!L930</f>
        <v>28</v>
      </c>
    </row>
    <row r="391" spans="1:2" x14ac:dyDescent="0.2">
      <c r="A391" t="str">
        <f>IF(Sheet1!$F931 = "failed", "failed", 0)</f>
        <v>failed</v>
      </c>
      <c r="B391">
        <f>Sheet1!L931</f>
        <v>0</v>
      </c>
    </row>
    <row r="392" spans="1:2" x14ac:dyDescent="0.2">
      <c r="A392" t="str">
        <f>IF(Sheet1!$F932 = "failed", "failed", 0)</f>
        <v>failed</v>
      </c>
      <c r="B392">
        <f>Sheet1!L932</f>
        <v>5</v>
      </c>
    </row>
    <row r="393" spans="1:2" x14ac:dyDescent="0.2">
      <c r="A393" t="str">
        <f>IF(Sheet1!$F933 = "failed", "failed", 0)</f>
        <v>failed</v>
      </c>
      <c r="B393">
        <f>Sheet1!L933</f>
        <v>7</v>
      </c>
    </row>
    <row r="394" spans="1:2" x14ac:dyDescent="0.2">
      <c r="A394" t="str">
        <f>IF(Sheet1!$F934 = "failed", "failed", 0)</f>
        <v>failed</v>
      </c>
      <c r="B394">
        <f>Sheet1!L934</f>
        <v>30</v>
      </c>
    </row>
    <row r="395" spans="1:2" x14ac:dyDescent="0.2">
      <c r="A395" t="str">
        <f>IF(Sheet1!$F935 = "failed", "failed", 0)</f>
        <v>failed</v>
      </c>
      <c r="B395">
        <f>Sheet1!L935</f>
        <v>2</v>
      </c>
    </row>
    <row r="396" spans="1:2" x14ac:dyDescent="0.2">
      <c r="A396" t="str">
        <f>IF(Sheet1!$F936 = "failed", "failed", 0)</f>
        <v>failed</v>
      </c>
      <c r="B396">
        <f>Sheet1!L936</f>
        <v>30</v>
      </c>
    </row>
    <row r="397" spans="1:2" x14ac:dyDescent="0.2">
      <c r="A397" t="str">
        <f>IF(Sheet1!$F937 = "failed", "failed", 0)</f>
        <v>failed</v>
      </c>
      <c r="B397">
        <f>Sheet1!L937</f>
        <v>2</v>
      </c>
    </row>
    <row r="398" spans="1:2" x14ac:dyDescent="0.2">
      <c r="A398" t="str">
        <f>IF(Sheet1!$F938 = "failed", "failed", 0)</f>
        <v>failed</v>
      </c>
      <c r="B398">
        <f>Sheet1!L938</f>
        <v>0</v>
      </c>
    </row>
    <row r="399" spans="1:2" x14ac:dyDescent="0.2">
      <c r="A399" t="str">
        <f>IF(Sheet1!$F939 = "failed", "failed", 0)</f>
        <v>failed</v>
      </c>
      <c r="B399">
        <f>Sheet1!L939</f>
        <v>2</v>
      </c>
    </row>
    <row r="400" spans="1:2" x14ac:dyDescent="0.2">
      <c r="A400" t="str">
        <f>IF(Sheet1!$F940 = "failed", "failed", 0)</f>
        <v>failed</v>
      </c>
      <c r="B400">
        <f>Sheet1!L940</f>
        <v>1</v>
      </c>
    </row>
    <row r="401" spans="1:2" x14ac:dyDescent="0.2">
      <c r="A401" t="str">
        <f>IF(Sheet1!$F941 = "failed", "failed", 0)</f>
        <v>failed</v>
      </c>
      <c r="B401">
        <f>Sheet1!L941</f>
        <v>2</v>
      </c>
    </row>
    <row r="402" spans="1:2" x14ac:dyDescent="0.2">
      <c r="A402" t="str">
        <f>IF(Sheet1!$F942 = "failed", "failed", 0)</f>
        <v>failed</v>
      </c>
      <c r="B402">
        <f>Sheet1!L942</f>
        <v>14</v>
      </c>
    </row>
    <row r="403" spans="1:2" x14ac:dyDescent="0.2">
      <c r="A403" t="str">
        <f>IF(Sheet1!$F943 = "failed", "failed", 0)</f>
        <v>failed</v>
      </c>
      <c r="B403">
        <f>Sheet1!L943</f>
        <v>31</v>
      </c>
    </row>
    <row r="404" spans="1:2" x14ac:dyDescent="0.2">
      <c r="A404" t="str">
        <f>IF(Sheet1!$F944 = "failed", "failed", 0)</f>
        <v>failed</v>
      </c>
      <c r="B404">
        <f>Sheet1!L944</f>
        <v>16</v>
      </c>
    </row>
    <row r="405" spans="1:2" x14ac:dyDescent="0.2">
      <c r="A405" t="str">
        <f>IF(Sheet1!$F945 = "failed", "failed", 0)</f>
        <v>failed</v>
      </c>
      <c r="B405">
        <f>Sheet1!L945</f>
        <v>12</v>
      </c>
    </row>
    <row r="406" spans="1:2" x14ac:dyDescent="0.2">
      <c r="A406" t="str">
        <f>IF(Sheet1!$F946 = "failed", "failed", 0)</f>
        <v>failed</v>
      </c>
      <c r="B406">
        <f>Sheet1!L946</f>
        <v>96</v>
      </c>
    </row>
    <row r="407" spans="1:2" x14ac:dyDescent="0.2">
      <c r="A407" t="str">
        <f>IF(Sheet1!$F947 = "failed", "failed", 0)</f>
        <v>failed</v>
      </c>
      <c r="B407">
        <f>Sheet1!L947</f>
        <v>16</v>
      </c>
    </row>
    <row r="408" spans="1:2" x14ac:dyDescent="0.2">
      <c r="A408" t="str">
        <f>IF(Sheet1!$F948 = "failed", "failed", 0)</f>
        <v>failed</v>
      </c>
      <c r="B408">
        <f>Sheet1!L948</f>
        <v>5</v>
      </c>
    </row>
    <row r="409" spans="1:2" x14ac:dyDescent="0.2">
      <c r="A409" t="str">
        <f>IF(Sheet1!$F949 = "failed", "failed", 0)</f>
        <v>failed</v>
      </c>
      <c r="B409">
        <f>Sheet1!L949</f>
        <v>0</v>
      </c>
    </row>
    <row r="410" spans="1:2" x14ac:dyDescent="0.2">
      <c r="A410" t="str">
        <f>IF(Sheet1!$F950 = "failed", "failed", 0)</f>
        <v>failed</v>
      </c>
      <c r="B410">
        <f>Sheet1!L950</f>
        <v>8</v>
      </c>
    </row>
    <row r="411" spans="1:2" x14ac:dyDescent="0.2">
      <c r="A411" t="str">
        <f>IF(Sheet1!$F951 = "failed", "failed", 0)</f>
        <v>failed</v>
      </c>
      <c r="B411">
        <f>Sheet1!L951</f>
        <v>7</v>
      </c>
    </row>
    <row r="412" spans="1:2" x14ac:dyDescent="0.2">
      <c r="A412" t="str">
        <f>IF(Sheet1!$F952 = "failed", "failed", 0)</f>
        <v>failed</v>
      </c>
      <c r="B412">
        <f>Sheet1!L952</f>
        <v>24</v>
      </c>
    </row>
    <row r="413" spans="1:2" x14ac:dyDescent="0.2">
      <c r="A413" t="str">
        <f>IF(Sheet1!$F953 = "failed", "failed", 0)</f>
        <v>failed</v>
      </c>
      <c r="B413">
        <f>Sheet1!L953</f>
        <v>121</v>
      </c>
    </row>
    <row r="414" spans="1:2" x14ac:dyDescent="0.2">
      <c r="A414" t="str">
        <f>IF(Sheet1!$F954 = "failed", "failed", 0)</f>
        <v>failed</v>
      </c>
      <c r="B414">
        <f>Sheet1!L954</f>
        <v>196</v>
      </c>
    </row>
    <row r="415" spans="1:2" x14ac:dyDescent="0.2">
      <c r="A415" t="str">
        <f>IF(Sheet1!$F955 = "failed", "failed", 0)</f>
        <v>failed</v>
      </c>
      <c r="B415">
        <f>Sheet1!L955</f>
        <v>5</v>
      </c>
    </row>
    <row r="416" spans="1:2" x14ac:dyDescent="0.2">
      <c r="A416" t="str">
        <f>IF(Sheet1!$F956 = "failed", "failed", 0)</f>
        <v>failed</v>
      </c>
      <c r="B416">
        <f>Sheet1!L956</f>
        <v>73</v>
      </c>
    </row>
    <row r="417" spans="1:2" x14ac:dyDescent="0.2">
      <c r="A417" t="str">
        <f>IF(Sheet1!$F957 = "failed", "failed", 0)</f>
        <v>failed</v>
      </c>
      <c r="B417">
        <f>Sheet1!L957</f>
        <v>93</v>
      </c>
    </row>
    <row r="418" spans="1:2" x14ac:dyDescent="0.2">
      <c r="A418" t="str">
        <f>IF(Sheet1!$F958 = "failed", "failed", 0)</f>
        <v>failed</v>
      </c>
      <c r="B418">
        <f>Sheet1!L958</f>
        <v>17</v>
      </c>
    </row>
    <row r="419" spans="1:2" x14ac:dyDescent="0.2">
      <c r="A419" t="str">
        <f>IF(Sheet1!$F959 = "failed", "failed", 0)</f>
        <v>failed</v>
      </c>
      <c r="B419">
        <f>Sheet1!L959</f>
        <v>7</v>
      </c>
    </row>
    <row r="420" spans="1:2" x14ac:dyDescent="0.2">
      <c r="A420" t="str">
        <f>IF(Sheet1!$F960 = "failed", "failed", 0)</f>
        <v>failed</v>
      </c>
      <c r="B420">
        <f>Sheet1!L960</f>
        <v>17</v>
      </c>
    </row>
    <row r="421" spans="1:2" x14ac:dyDescent="0.2">
      <c r="A421" t="str">
        <f>IF(Sheet1!$F961 = "failed", "failed", 0)</f>
        <v>failed</v>
      </c>
      <c r="B421">
        <f>Sheet1!L961</f>
        <v>171</v>
      </c>
    </row>
    <row r="422" spans="1:2" x14ac:dyDescent="0.2">
      <c r="A422" t="str">
        <f>IF(Sheet1!$F962 = "failed", "failed", 0)</f>
        <v>failed</v>
      </c>
      <c r="B422">
        <f>Sheet1!L962</f>
        <v>188</v>
      </c>
    </row>
    <row r="423" spans="1:2" x14ac:dyDescent="0.2">
      <c r="A423" t="str">
        <f>IF(Sheet1!$F963 = "failed", "failed", 0)</f>
        <v>failed</v>
      </c>
      <c r="B423">
        <f>Sheet1!L963</f>
        <v>110</v>
      </c>
    </row>
    <row r="424" spans="1:2" x14ac:dyDescent="0.2">
      <c r="A424" t="str">
        <f>IF(Sheet1!$F964 = "failed", "failed", 0)</f>
        <v>failed</v>
      </c>
      <c r="B424">
        <f>Sheet1!L964</f>
        <v>37</v>
      </c>
    </row>
    <row r="425" spans="1:2" x14ac:dyDescent="0.2">
      <c r="A425" t="str">
        <f>IF(Sheet1!$F965 = "failed", "failed", 0)</f>
        <v>failed</v>
      </c>
      <c r="B425">
        <f>Sheet1!L965</f>
        <v>9</v>
      </c>
    </row>
    <row r="426" spans="1:2" x14ac:dyDescent="0.2">
      <c r="A426" t="str">
        <f>IF(Sheet1!$F966 = "failed", "failed", 0)</f>
        <v>failed</v>
      </c>
      <c r="B426">
        <f>Sheet1!L966</f>
        <v>29</v>
      </c>
    </row>
    <row r="427" spans="1:2" x14ac:dyDescent="0.2">
      <c r="A427" t="str">
        <f>IF(Sheet1!$F967 = "failed", "failed", 0)</f>
        <v>failed</v>
      </c>
      <c r="B427">
        <f>Sheet1!L967</f>
        <v>6</v>
      </c>
    </row>
    <row r="428" spans="1:2" x14ac:dyDescent="0.2">
      <c r="A428" t="str">
        <f>IF(Sheet1!$F968 = "failed", "failed", 0)</f>
        <v>failed</v>
      </c>
      <c r="B428">
        <f>Sheet1!L968</f>
        <v>30</v>
      </c>
    </row>
    <row r="429" spans="1:2" x14ac:dyDescent="0.2">
      <c r="A429" t="str">
        <f>IF(Sheet1!$F969 = "failed", "failed", 0)</f>
        <v>failed</v>
      </c>
      <c r="B429">
        <f>Sheet1!L969</f>
        <v>81</v>
      </c>
    </row>
    <row r="430" spans="1:2" x14ac:dyDescent="0.2">
      <c r="A430" t="str">
        <f>IF(Sheet1!$F970 = "failed", "failed", 0)</f>
        <v>failed</v>
      </c>
      <c r="B430">
        <f>Sheet1!L970</f>
        <v>4</v>
      </c>
    </row>
    <row r="431" spans="1:2" x14ac:dyDescent="0.2">
      <c r="A431" t="str">
        <f>IF(Sheet1!$F971 = "failed", "failed", 0)</f>
        <v>failed</v>
      </c>
      <c r="B431">
        <f>Sheet1!L971</f>
        <v>11</v>
      </c>
    </row>
    <row r="432" spans="1:2" x14ac:dyDescent="0.2">
      <c r="A432" t="str">
        <f>IF(Sheet1!$F972 = "failed", "failed", 0)</f>
        <v>failed</v>
      </c>
      <c r="B432">
        <f>Sheet1!L972</f>
        <v>14</v>
      </c>
    </row>
    <row r="433" spans="1:2" x14ac:dyDescent="0.2">
      <c r="A433" t="str">
        <f>IF(Sheet1!$F973 = "failed", "failed", 0)</f>
        <v>failed</v>
      </c>
      <c r="B433">
        <f>Sheet1!L973</f>
        <v>5</v>
      </c>
    </row>
    <row r="434" spans="1:2" x14ac:dyDescent="0.2">
      <c r="A434" t="str">
        <f>IF(Sheet1!$F974 = "failed", "failed", 0)</f>
        <v>failed</v>
      </c>
      <c r="B434">
        <f>Sheet1!L974</f>
        <v>45</v>
      </c>
    </row>
    <row r="435" spans="1:2" x14ac:dyDescent="0.2">
      <c r="A435" t="str">
        <f>IF(Sheet1!$F975 = "failed", "failed", 0)</f>
        <v>failed</v>
      </c>
      <c r="B435">
        <f>Sheet1!L975</f>
        <v>8</v>
      </c>
    </row>
    <row r="436" spans="1:2" x14ac:dyDescent="0.2">
      <c r="A436" t="str">
        <f>IF(Sheet1!$F976 = "failed", "failed", 0)</f>
        <v>failed</v>
      </c>
      <c r="B436">
        <f>Sheet1!L976</f>
        <v>3</v>
      </c>
    </row>
    <row r="437" spans="1:2" x14ac:dyDescent="0.2">
      <c r="A437" t="str">
        <f>IF(Sheet1!$F977 = "failed", "failed", 0)</f>
        <v>failed</v>
      </c>
      <c r="B437">
        <f>Sheet1!L977</f>
        <v>24</v>
      </c>
    </row>
    <row r="438" spans="1:2" x14ac:dyDescent="0.2">
      <c r="A438" t="str">
        <f>IF(Sheet1!$F978 = "failed", "failed", 0)</f>
        <v>failed</v>
      </c>
      <c r="B438">
        <f>Sheet1!L978</f>
        <v>18</v>
      </c>
    </row>
    <row r="439" spans="1:2" x14ac:dyDescent="0.2">
      <c r="A439" t="str">
        <f>IF(Sheet1!$F979 = "failed", "failed", 0)</f>
        <v>failed</v>
      </c>
      <c r="B439">
        <f>Sheet1!L979</f>
        <v>12</v>
      </c>
    </row>
    <row r="440" spans="1:2" x14ac:dyDescent="0.2">
      <c r="A440" t="str">
        <f>IF(Sheet1!$F980 = "failed", "failed", 0)</f>
        <v>failed</v>
      </c>
      <c r="B440">
        <f>Sheet1!L980</f>
        <v>123</v>
      </c>
    </row>
    <row r="441" spans="1:2" x14ac:dyDescent="0.2">
      <c r="A441" t="str">
        <f>IF(Sheet1!$F981 = "failed", "failed", 0)</f>
        <v>failed</v>
      </c>
      <c r="B441">
        <f>Sheet1!L981</f>
        <v>96</v>
      </c>
    </row>
    <row r="442" spans="1:2" x14ac:dyDescent="0.2">
      <c r="A442" t="str">
        <f>IF(Sheet1!$F982 = "failed", "failed", 0)</f>
        <v>failed</v>
      </c>
      <c r="B442">
        <f>Sheet1!L982</f>
        <v>31</v>
      </c>
    </row>
    <row r="443" spans="1:2" x14ac:dyDescent="0.2">
      <c r="A443" t="str">
        <f>IF(Sheet1!$F983 = "failed", "failed", 0)</f>
        <v>failed</v>
      </c>
      <c r="B443">
        <f>Sheet1!L983</f>
        <v>4</v>
      </c>
    </row>
    <row r="444" spans="1:2" x14ac:dyDescent="0.2">
      <c r="A444" t="str">
        <f>IF(Sheet1!$F984 = "failed", "failed", 0)</f>
        <v>failed</v>
      </c>
      <c r="B444">
        <f>Sheet1!L984</f>
        <v>3</v>
      </c>
    </row>
    <row r="445" spans="1:2" x14ac:dyDescent="0.2">
      <c r="A445" t="str">
        <f>IF(Sheet1!$F985 = "failed", "failed", 0)</f>
        <v>failed</v>
      </c>
      <c r="B445">
        <f>Sheet1!L985</f>
        <v>179</v>
      </c>
    </row>
    <row r="446" spans="1:2" x14ac:dyDescent="0.2">
      <c r="A446" t="str">
        <f>IF(Sheet1!$F986 = "failed", "failed", 0)</f>
        <v>failed</v>
      </c>
      <c r="B446">
        <f>Sheet1!L986</f>
        <v>3</v>
      </c>
    </row>
    <row r="447" spans="1:2" x14ac:dyDescent="0.2">
      <c r="A447" t="str">
        <f>IF(Sheet1!$F987 = "failed", "failed", 0)</f>
        <v>failed</v>
      </c>
      <c r="B447">
        <f>Sheet1!L987</f>
        <v>23</v>
      </c>
    </row>
    <row r="448" spans="1:2" x14ac:dyDescent="0.2">
      <c r="A448" t="str">
        <f>IF(Sheet1!$F988 = "failed", "failed", 0)</f>
        <v>failed</v>
      </c>
      <c r="B448">
        <f>Sheet1!L988</f>
        <v>23</v>
      </c>
    </row>
    <row r="449" spans="1:2" x14ac:dyDescent="0.2">
      <c r="A449" t="str">
        <f>IF(Sheet1!$F989 = "failed", "failed", 0)</f>
        <v>failed</v>
      </c>
      <c r="B449">
        <f>Sheet1!L989</f>
        <v>41</v>
      </c>
    </row>
    <row r="450" spans="1:2" x14ac:dyDescent="0.2">
      <c r="A450" t="str">
        <f>IF(Sheet1!$F990 = "failed", "failed", 0)</f>
        <v>failed</v>
      </c>
      <c r="B450">
        <f>Sheet1!L990</f>
        <v>0</v>
      </c>
    </row>
    <row r="451" spans="1:2" x14ac:dyDescent="0.2">
      <c r="A451" t="str">
        <f>IF(Sheet1!$F991 = "failed", "failed", 0)</f>
        <v>failed</v>
      </c>
      <c r="B451">
        <f>Sheet1!L991</f>
        <v>32</v>
      </c>
    </row>
    <row r="452" spans="1:2" x14ac:dyDescent="0.2">
      <c r="A452" t="str">
        <f>IF(Sheet1!$F992 = "failed", "failed", 0)</f>
        <v>failed</v>
      </c>
      <c r="B452">
        <f>Sheet1!L992</f>
        <v>2</v>
      </c>
    </row>
    <row r="453" spans="1:2" x14ac:dyDescent="0.2">
      <c r="A453" t="str">
        <f>IF(Sheet1!$F993 = "failed", "failed", 0)</f>
        <v>failed</v>
      </c>
      <c r="B453">
        <f>Sheet1!L993</f>
        <v>7</v>
      </c>
    </row>
    <row r="454" spans="1:2" x14ac:dyDescent="0.2">
      <c r="A454" t="str">
        <f>IF(Sheet1!$F994 = "failed", "failed", 0)</f>
        <v>failed</v>
      </c>
      <c r="B454">
        <f>Sheet1!L994</f>
        <v>4</v>
      </c>
    </row>
    <row r="455" spans="1:2" x14ac:dyDescent="0.2">
      <c r="A455" t="str">
        <f>IF(Sheet1!$F995 = "failed", "failed", 0)</f>
        <v>failed</v>
      </c>
      <c r="B455">
        <f>Sheet1!L995</f>
        <v>196</v>
      </c>
    </row>
    <row r="456" spans="1:2" x14ac:dyDescent="0.2">
      <c r="A456" t="str">
        <f>IF(Sheet1!$F996 = "failed", "failed", 0)</f>
        <v>failed</v>
      </c>
      <c r="B456">
        <f>Sheet1!L996</f>
        <v>11</v>
      </c>
    </row>
    <row r="457" spans="1:2" x14ac:dyDescent="0.2">
      <c r="A457" t="str">
        <f>IF(Sheet1!$F997 = "failed", "failed", 0)</f>
        <v>failed</v>
      </c>
      <c r="B457">
        <f>Sheet1!L997</f>
        <v>9</v>
      </c>
    </row>
    <row r="458" spans="1:2" x14ac:dyDescent="0.2">
      <c r="A458" t="str">
        <f>IF(Sheet1!$F998 = "failed", "failed", 0)</f>
        <v>failed</v>
      </c>
      <c r="B458">
        <f>Sheet1!L998</f>
        <v>5</v>
      </c>
    </row>
    <row r="459" spans="1:2" x14ac:dyDescent="0.2">
      <c r="A459" t="str">
        <f>IF(Sheet1!$F999 = "failed", "failed", 0)</f>
        <v>failed</v>
      </c>
      <c r="B459">
        <f>Sheet1!L999</f>
        <v>8</v>
      </c>
    </row>
    <row r="460" spans="1:2" x14ac:dyDescent="0.2">
      <c r="A460" t="str">
        <f>IF(Sheet1!$F1000 = "failed", "failed", 0)</f>
        <v>failed</v>
      </c>
      <c r="B460">
        <f>Sheet1!L1000</f>
        <v>229</v>
      </c>
    </row>
    <row r="461" spans="1:2" x14ac:dyDescent="0.2">
      <c r="A461" t="str">
        <f>IF(Sheet1!$F1001 = "failed", "failed", 0)</f>
        <v>failed</v>
      </c>
      <c r="B461">
        <f>Sheet1!L1001</f>
        <v>40</v>
      </c>
    </row>
    <row r="462" spans="1:2" x14ac:dyDescent="0.2">
      <c r="A462" t="str">
        <f>IF(Sheet1!$F1066 = "failed", "failed", 0)</f>
        <v>failed</v>
      </c>
      <c r="B462">
        <f>Sheet1!L1066</f>
        <v>123</v>
      </c>
    </row>
    <row r="463" spans="1:2" x14ac:dyDescent="0.2">
      <c r="A463" t="str">
        <f>IF(Sheet1!$F1067 = "failed", "failed", 0)</f>
        <v>failed</v>
      </c>
      <c r="B463">
        <f>Sheet1!L1067</f>
        <v>5</v>
      </c>
    </row>
    <row r="464" spans="1:2" x14ac:dyDescent="0.2">
      <c r="A464" t="str">
        <f>IF(Sheet1!$F1068 = "failed", "failed", 0)</f>
        <v>failed</v>
      </c>
      <c r="B464">
        <f>Sheet1!L1068</f>
        <v>148</v>
      </c>
    </row>
    <row r="465" spans="1:2" x14ac:dyDescent="0.2">
      <c r="A465" t="str">
        <f>IF(Sheet1!$F1069 = "failed", "failed", 0)</f>
        <v>failed</v>
      </c>
      <c r="B465">
        <f>Sheet1!L1069</f>
        <v>10</v>
      </c>
    </row>
    <row r="466" spans="1:2" x14ac:dyDescent="0.2">
      <c r="A466" t="str">
        <f>IF(Sheet1!$F1070 = "failed", "failed", 0)</f>
        <v>failed</v>
      </c>
      <c r="B466">
        <f>Sheet1!L1070</f>
        <v>4</v>
      </c>
    </row>
    <row r="467" spans="1:2" x14ac:dyDescent="0.2">
      <c r="A467" t="str">
        <f>IF(Sheet1!$F1071 = "failed", "failed", 0)</f>
        <v>failed</v>
      </c>
      <c r="B467">
        <f>Sheet1!L1071</f>
        <v>21</v>
      </c>
    </row>
    <row r="468" spans="1:2" x14ac:dyDescent="0.2">
      <c r="A468" t="str">
        <f>IF(Sheet1!$F1072 = "failed", "failed", 0)</f>
        <v>failed</v>
      </c>
      <c r="B468">
        <f>Sheet1!L1072</f>
        <v>2</v>
      </c>
    </row>
    <row r="469" spans="1:2" x14ac:dyDescent="0.2">
      <c r="A469" t="str">
        <f>IF(Sheet1!$F1073 = "failed", "failed", 0)</f>
        <v>failed</v>
      </c>
      <c r="B469">
        <f>Sheet1!L1073</f>
        <v>0</v>
      </c>
    </row>
    <row r="470" spans="1:2" x14ac:dyDescent="0.2">
      <c r="A470" t="str">
        <f>IF(Sheet1!$F1074 = "failed", "failed", 0)</f>
        <v>failed</v>
      </c>
      <c r="B470">
        <f>Sheet1!L1074</f>
        <v>4</v>
      </c>
    </row>
    <row r="471" spans="1:2" x14ac:dyDescent="0.2">
      <c r="A471" t="str">
        <f>IF(Sheet1!$F1075 = "failed", "failed", 0)</f>
        <v>failed</v>
      </c>
      <c r="B471">
        <f>Sheet1!L1075</f>
        <v>1</v>
      </c>
    </row>
    <row r="472" spans="1:2" x14ac:dyDescent="0.2">
      <c r="A472" t="str">
        <f>IF(Sheet1!$F1076 = "failed", "failed", 0)</f>
        <v>failed</v>
      </c>
      <c r="B472">
        <f>Sheet1!L1076</f>
        <v>30</v>
      </c>
    </row>
    <row r="473" spans="1:2" x14ac:dyDescent="0.2">
      <c r="A473" t="str">
        <f>IF(Sheet1!$F1077 = "failed", "failed", 0)</f>
        <v>failed</v>
      </c>
      <c r="B473">
        <f>Sheet1!L1077</f>
        <v>3</v>
      </c>
    </row>
    <row r="474" spans="1:2" x14ac:dyDescent="0.2">
      <c r="A474" t="str">
        <f>IF(Sheet1!$F1078 = "failed", "failed", 0)</f>
        <v>failed</v>
      </c>
      <c r="B474">
        <f>Sheet1!L1078</f>
        <v>975</v>
      </c>
    </row>
    <row r="475" spans="1:2" x14ac:dyDescent="0.2">
      <c r="A475" t="str">
        <f>IF(Sheet1!$F1079 = "failed", "failed", 0)</f>
        <v>failed</v>
      </c>
      <c r="B475">
        <f>Sheet1!L1079</f>
        <v>167</v>
      </c>
    </row>
    <row r="476" spans="1:2" x14ac:dyDescent="0.2">
      <c r="A476" t="str">
        <f>IF(Sheet1!$F1080 = "failed", "failed", 0)</f>
        <v>failed</v>
      </c>
      <c r="B476">
        <f>Sheet1!L1080</f>
        <v>5</v>
      </c>
    </row>
    <row r="477" spans="1:2" x14ac:dyDescent="0.2">
      <c r="A477" t="str">
        <f>IF(Sheet1!$F1081 = "failed", "failed", 0)</f>
        <v>failed</v>
      </c>
      <c r="B477">
        <f>Sheet1!L1081</f>
        <v>18</v>
      </c>
    </row>
    <row r="478" spans="1:2" x14ac:dyDescent="0.2">
      <c r="A478" t="str">
        <f>IF(Sheet1!$F1082 = "failed", "failed", 0)</f>
        <v>failed</v>
      </c>
      <c r="B478">
        <f>Sheet1!L1082</f>
        <v>98</v>
      </c>
    </row>
    <row r="479" spans="1:2" x14ac:dyDescent="0.2">
      <c r="A479" t="str">
        <f>IF(Sheet1!$F1083 = "failed", "failed", 0)</f>
        <v>failed</v>
      </c>
      <c r="B479">
        <f>Sheet1!L1083</f>
        <v>4</v>
      </c>
    </row>
    <row r="480" spans="1:2" x14ac:dyDescent="0.2">
      <c r="A480" t="str">
        <f>IF(Sheet1!$F1084 = "failed", "failed", 0)</f>
        <v>failed</v>
      </c>
      <c r="B480">
        <f>Sheet1!L1084</f>
        <v>3</v>
      </c>
    </row>
    <row r="481" spans="1:2" x14ac:dyDescent="0.2">
      <c r="A481" t="str">
        <f>IF(Sheet1!$F1085 = "failed", "failed", 0)</f>
        <v>failed</v>
      </c>
      <c r="B481">
        <f>Sheet1!L1085</f>
        <v>1</v>
      </c>
    </row>
    <row r="482" spans="1:2" x14ac:dyDescent="0.2">
      <c r="A482" t="str">
        <f>IF(Sheet1!$F1086 = "failed", "failed", 0)</f>
        <v>failed</v>
      </c>
      <c r="B482">
        <f>Sheet1!L1086</f>
        <v>0</v>
      </c>
    </row>
    <row r="483" spans="1:2" x14ac:dyDescent="0.2">
      <c r="A483" t="str">
        <f>IF(Sheet1!$F1087 = "failed", "failed", 0)</f>
        <v>failed</v>
      </c>
      <c r="B483">
        <f>Sheet1!L1087</f>
        <v>9</v>
      </c>
    </row>
    <row r="484" spans="1:2" x14ac:dyDescent="0.2">
      <c r="A484" t="str">
        <f>IF(Sheet1!$F1088 = "failed", "failed", 0)</f>
        <v>failed</v>
      </c>
      <c r="B484">
        <f>Sheet1!L1088</f>
        <v>2</v>
      </c>
    </row>
    <row r="485" spans="1:2" x14ac:dyDescent="0.2">
      <c r="A485" t="str">
        <f>IF(Sheet1!$F1089 = "failed", "failed", 0)</f>
        <v>failed</v>
      </c>
      <c r="B485">
        <f>Sheet1!L1089</f>
        <v>0</v>
      </c>
    </row>
    <row r="486" spans="1:2" x14ac:dyDescent="0.2">
      <c r="A486" t="str">
        <f>IF(Sheet1!$F1090 = "failed", "failed", 0)</f>
        <v>failed</v>
      </c>
      <c r="B486">
        <f>Sheet1!L1090</f>
        <v>147</v>
      </c>
    </row>
    <row r="487" spans="1:2" x14ac:dyDescent="0.2">
      <c r="A487" t="str">
        <f>IF(Sheet1!$F1091 = "failed", "failed", 0)</f>
        <v>failed</v>
      </c>
      <c r="B487">
        <f>Sheet1!L1091</f>
        <v>49</v>
      </c>
    </row>
    <row r="488" spans="1:2" x14ac:dyDescent="0.2">
      <c r="A488" t="str">
        <f>IF(Sheet1!$F1092 = "failed", "failed", 0)</f>
        <v>failed</v>
      </c>
      <c r="B488">
        <f>Sheet1!L1092</f>
        <v>1</v>
      </c>
    </row>
    <row r="489" spans="1:2" x14ac:dyDescent="0.2">
      <c r="A489" t="str">
        <f>IF(Sheet1!$F1093 = "failed", "failed", 0)</f>
        <v>failed</v>
      </c>
      <c r="B489">
        <f>Sheet1!L1093</f>
        <v>2</v>
      </c>
    </row>
    <row r="490" spans="1:2" x14ac:dyDescent="0.2">
      <c r="A490" t="str">
        <f>IF(Sheet1!$F1094 = "failed", "failed", 0)</f>
        <v>failed</v>
      </c>
      <c r="B490">
        <f>Sheet1!L1094</f>
        <v>7</v>
      </c>
    </row>
    <row r="491" spans="1:2" x14ac:dyDescent="0.2">
      <c r="A491" t="str">
        <f>IF(Sheet1!$F1095 = "failed", "failed", 0)</f>
        <v>failed</v>
      </c>
      <c r="B491">
        <f>Sheet1!L1095</f>
        <v>4</v>
      </c>
    </row>
    <row r="492" spans="1:2" x14ac:dyDescent="0.2">
      <c r="A492" t="str">
        <f>IF(Sheet1!$F1096 = "failed", "failed", 0)</f>
        <v>failed</v>
      </c>
      <c r="B492">
        <f>Sheet1!L1096</f>
        <v>27</v>
      </c>
    </row>
    <row r="493" spans="1:2" x14ac:dyDescent="0.2">
      <c r="A493" t="str">
        <f>IF(Sheet1!$F1097 = "failed", "failed", 0)</f>
        <v>failed</v>
      </c>
      <c r="B493">
        <f>Sheet1!L1097</f>
        <v>94</v>
      </c>
    </row>
    <row r="494" spans="1:2" x14ac:dyDescent="0.2">
      <c r="A494" t="str">
        <f>IF(Sheet1!$F1098 = "failed", "failed", 0)</f>
        <v>failed</v>
      </c>
      <c r="B494">
        <f>Sheet1!L1098</f>
        <v>29</v>
      </c>
    </row>
    <row r="495" spans="1:2" x14ac:dyDescent="0.2">
      <c r="A495" t="str">
        <f>IF(Sheet1!$F1099 = "failed", "failed", 0)</f>
        <v>failed</v>
      </c>
      <c r="B495">
        <f>Sheet1!L1099</f>
        <v>7</v>
      </c>
    </row>
    <row r="496" spans="1:2" x14ac:dyDescent="0.2">
      <c r="A496" t="str">
        <f>IF(Sheet1!$F1100 = "failed", "failed", 0)</f>
        <v>failed</v>
      </c>
      <c r="B496">
        <f>Sheet1!L1100</f>
        <v>22</v>
      </c>
    </row>
    <row r="497" spans="1:2" x14ac:dyDescent="0.2">
      <c r="A497" t="str">
        <f>IF(Sheet1!$F1101 = "failed", "failed", 0)</f>
        <v>failed</v>
      </c>
      <c r="B497">
        <f>Sheet1!L1101</f>
        <v>1</v>
      </c>
    </row>
    <row r="498" spans="1:2" x14ac:dyDescent="0.2">
      <c r="A498" t="str">
        <f>IF(Sheet1!$F1102 = "failed", "failed", 0)</f>
        <v>failed</v>
      </c>
      <c r="B498">
        <f>Sheet1!L1102</f>
        <v>10</v>
      </c>
    </row>
    <row r="499" spans="1:2" x14ac:dyDescent="0.2">
      <c r="A499" t="str">
        <f>IF(Sheet1!$F1103 = "failed", "failed", 0)</f>
        <v>failed</v>
      </c>
      <c r="B499">
        <f>Sheet1!L1103</f>
        <v>6</v>
      </c>
    </row>
    <row r="500" spans="1:2" x14ac:dyDescent="0.2">
      <c r="A500" t="str">
        <f>IF(Sheet1!$F1104 = "failed", "failed", 0)</f>
        <v>failed</v>
      </c>
      <c r="B500">
        <f>Sheet1!L1104</f>
        <v>24</v>
      </c>
    </row>
    <row r="501" spans="1:2" x14ac:dyDescent="0.2">
      <c r="A501" t="str">
        <f>IF(Sheet1!$F1105 = "failed", "failed", 0)</f>
        <v>failed</v>
      </c>
      <c r="B501">
        <f>Sheet1!L1105</f>
        <v>15</v>
      </c>
    </row>
    <row r="502" spans="1:2" x14ac:dyDescent="0.2">
      <c r="A502" t="str">
        <f>IF(Sheet1!$F1106 = "failed", "failed", 0)</f>
        <v>failed</v>
      </c>
      <c r="B502">
        <f>Sheet1!L1106</f>
        <v>37</v>
      </c>
    </row>
    <row r="503" spans="1:2" x14ac:dyDescent="0.2">
      <c r="A503" t="str">
        <f>IF(Sheet1!$F1107 = "failed", "failed", 0)</f>
        <v>failed</v>
      </c>
      <c r="B503">
        <f>Sheet1!L1107</f>
        <v>20</v>
      </c>
    </row>
    <row r="504" spans="1:2" x14ac:dyDescent="0.2">
      <c r="A504" t="str">
        <f>IF(Sheet1!$F1108 = "failed", "failed", 0)</f>
        <v>failed</v>
      </c>
      <c r="B504">
        <f>Sheet1!L1108</f>
        <v>7</v>
      </c>
    </row>
    <row r="505" spans="1:2" x14ac:dyDescent="0.2">
      <c r="A505" t="str">
        <f>IF(Sheet1!$F1109 = "failed", "failed", 0)</f>
        <v>failed</v>
      </c>
      <c r="B505">
        <f>Sheet1!L1109</f>
        <v>0</v>
      </c>
    </row>
    <row r="506" spans="1:2" x14ac:dyDescent="0.2">
      <c r="A506" t="str">
        <f>IF(Sheet1!$F1110 = "failed", "failed", 0)</f>
        <v>failed</v>
      </c>
      <c r="B506">
        <f>Sheet1!L1110</f>
        <v>21</v>
      </c>
    </row>
    <row r="507" spans="1:2" x14ac:dyDescent="0.2">
      <c r="A507" t="str">
        <f>IF(Sheet1!$F1111 = "failed", "failed", 0)</f>
        <v>failed</v>
      </c>
      <c r="B507">
        <f>Sheet1!L1111</f>
        <v>3</v>
      </c>
    </row>
    <row r="508" spans="1:2" x14ac:dyDescent="0.2">
      <c r="A508" t="str">
        <f>IF(Sheet1!$F1112 = "failed", "failed", 0)</f>
        <v>failed</v>
      </c>
      <c r="B508">
        <f>Sheet1!L1112</f>
        <v>11</v>
      </c>
    </row>
    <row r="509" spans="1:2" x14ac:dyDescent="0.2">
      <c r="A509" t="str">
        <f>IF(Sheet1!$F1113 = "failed", "failed", 0)</f>
        <v>failed</v>
      </c>
      <c r="B509">
        <f>Sheet1!L1113</f>
        <v>1</v>
      </c>
    </row>
    <row r="510" spans="1:2" x14ac:dyDescent="0.2">
      <c r="A510" t="str">
        <f>IF(Sheet1!$F1114 = "failed", "failed", 0)</f>
        <v>failed</v>
      </c>
      <c r="B510">
        <f>Sheet1!L1114</f>
        <v>312</v>
      </c>
    </row>
    <row r="511" spans="1:2" x14ac:dyDescent="0.2">
      <c r="A511" t="str">
        <f>IF(Sheet1!$F1115 = "failed", "failed", 0)</f>
        <v>failed</v>
      </c>
      <c r="B511">
        <f>Sheet1!L1115</f>
        <v>1</v>
      </c>
    </row>
    <row r="512" spans="1:2" x14ac:dyDescent="0.2">
      <c r="A512" t="str">
        <f>IF(Sheet1!$F1116 = "failed", "failed", 0)</f>
        <v>failed</v>
      </c>
      <c r="B512">
        <f>Sheet1!L1116</f>
        <v>3</v>
      </c>
    </row>
    <row r="513" spans="1:2" x14ac:dyDescent="0.2">
      <c r="A513" t="str">
        <f>IF(Sheet1!$F1117 = "failed", "failed", 0)</f>
        <v>failed</v>
      </c>
      <c r="B513">
        <f>Sheet1!L1117</f>
        <v>4</v>
      </c>
    </row>
    <row r="514" spans="1:2" x14ac:dyDescent="0.2">
      <c r="A514" t="str">
        <f>IF(Sheet1!$F1118 = "failed", "failed", 0)</f>
        <v>failed</v>
      </c>
      <c r="B514">
        <f>Sheet1!L1118</f>
        <v>10</v>
      </c>
    </row>
    <row r="515" spans="1:2" x14ac:dyDescent="0.2">
      <c r="A515" t="str">
        <f>IF(Sheet1!$F1119 = "failed", "failed", 0)</f>
        <v>failed</v>
      </c>
      <c r="B515">
        <f>Sheet1!L1119</f>
        <v>8</v>
      </c>
    </row>
    <row r="516" spans="1:2" x14ac:dyDescent="0.2">
      <c r="A516" t="str">
        <f>IF(Sheet1!$F1120 = "failed", "failed", 0)</f>
        <v>failed</v>
      </c>
      <c r="B516">
        <f>Sheet1!L1120</f>
        <v>3</v>
      </c>
    </row>
    <row r="517" spans="1:2" x14ac:dyDescent="0.2">
      <c r="A517" t="str">
        <f>IF(Sheet1!$F1121 = "failed", "failed", 0)</f>
        <v>failed</v>
      </c>
      <c r="B517">
        <f>Sheet1!L1121</f>
        <v>1</v>
      </c>
    </row>
    <row r="518" spans="1:2" x14ac:dyDescent="0.2">
      <c r="A518" t="str">
        <f>IF(Sheet1!$F1122 = "failed", "failed", 0)</f>
        <v>failed</v>
      </c>
      <c r="B518">
        <f>Sheet1!L1122</f>
        <v>0</v>
      </c>
    </row>
    <row r="519" spans="1:2" x14ac:dyDescent="0.2">
      <c r="A519" t="str">
        <f>IF(Sheet1!$F1123 = "failed", "failed", 0)</f>
        <v>failed</v>
      </c>
      <c r="B519">
        <f>Sheet1!L1123</f>
        <v>5</v>
      </c>
    </row>
    <row r="520" spans="1:2" x14ac:dyDescent="0.2">
      <c r="A520" t="str">
        <f>IF(Sheet1!$F1124 = "failed", "failed", 0)</f>
        <v>failed</v>
      </c>
      <c r="B520">
        <f>Sheet1!L1124</f>
        <v>0</v>
      </c>
    </row>
    <row r="521" spans="1:2" x14ac:dyDescent="0.2">
      <c r="A521" t="str">
        <f>IF(Sheet1!$F1125 = "failed", "failed", 0)</f>
        <v>failed</v>
      </c>
      <c r="B521">
        <f>Sheet1!L1125</f>
        <v>3</v>
      </c>
    </row>
    <row r="522" spans="1:2" x14ac:dyDescent="0.2">
      <c r="A522" t="str">
        <f>IF(Sheet1!$F1126 = "failed", "failed", 0)</f>
        <v>failed</v>
      </c>
      <c r="B522">
        <f>Sheet1!L1126</f>
        <v>7</v>
      </c>
    </row>
    <row r="523" spans="1:2" x14ac:dyDescent="0.2">
      <c r="A523" t="str">
        <f>IF(Sheet1!$F1127 = "failed", "failed", 0)</f>
        <v>failed</v>
      </c>
      <c r="B523">
        <f>Sheet1!L1127</f>
        <v>0</v>
      </c>
    </row>
    <row r="524" spans="1:2" x14ac:dyDescent="0.2">
      <c r="A524" t="str">
        <f>IF(Sheet1!$F1128 = "failed", "failed", 0)</f>
        <v>failed</v>
      </c>
      <c r="B524">
        <f>Sheet1!L1128</f>
        <v>2</v>
      </c>
    </row>
    <row r="525" spans="1:2" x14ac:dyDescent="0.2">
      <c r="A525" t="str">
        <f>IF(Sheet1!$F1129 = "failed", "failed", 0)</f>
        <v>failed</v>
      </c>
      <c r="B525">
        <f>Sheet1!L1129</f>
        <v>23</v>
      </c>
    </row>
    <row r="526" spans="1:2" x14ac:dyDescent="0.2">
      <c r="A526" t="str">
        <f>IF(Sheet1!$F1130 = "failed", "failed", 0)</f>
        <v>failed</v>
      </c>
      <c r="B526">
        <f>Sheet1!L1130</f>
        <v>1</v>
      </c>
    </row>
    <row r="527" spans="1:2" x14ac:dyDescent="0.2">
      <c r="A527" t="str">
        <f>IF(Sheet1!$F1131 = "failed", "failed", 0)</f>
        <v>failed</v>
      </c>
      <c r="B527">
        <f>Sheet1!L1131</f>
        <v>2</v>
      </c>
    </row>
    <row r="528" spans="1:2" x14ac:dyDescent="0.2">
      <c r="A528" t="str">
        <f>IF(Sheet1!$F1132 = "failed", "failed", 0)</f>
        <v>failed</v>
      </c>
      <c r="B528">
        <f>Sheet1!L1132</f>
        <v>3</v>
      </c>
    </row>
    <row r="529" spans="1:2" x14ac:dyDescent="0.2">
      <c r="A529" t="str">
        <f>IF(Sheet1!$F1133 = "failed", "failed", 0)</f>
        <v>failed</v>
      </c>
      <c r="B529">
        <f>Sheet1!L1133</f>
        <v>0</v>
      </c>
    </row>
    <row r="530" spans="1:2" x14ac:dyDescent="0.2">
      <c r="A530" t="str">
        <f>IF(Sheet1!$F1134 = "failed", "failed", 0)</f>
        <v>failed</v>
      </c>
      <c r="B530">
        <f>Sheet1!L1134</f>
        <v>13</v>
      </c>
    </row>
    <row r="531" spans="1:2" x14ac:dyDescent="0.2">
      <c r="A531" t="str">
        <f>IF(Sheet1!$F1135 = "failed", "failed", 0)</f>
        <v>failed</v>
      </c>
      <c r="B531">
        <f>Sheet1!L1135</f>
        <v>1</v>
      </c>
    </row>
    <row r="532" spans="1:2" x14ac:dyDescent="0.2">
      <c r="A532" t="str">
        <f>IF(Sheet1!$F1136 = "failed", "failed", 0)</f>
        <v>failed</v>
      </c>
      <c r="B532">
        <f>Sheet1!L1136</f>
        <v>1</v>
      </c>
    </row>
    <row r="533" spans="1:2" x14ac:dyDescent="0.2">
      <c r="A533" t="str">
        <f>IF(Sheet1!$F1137 = "failed", "failed", 0)</f>
        <v>failed</v>
      </c>
      <c r="B533">
        <f>Sheet1!L1137</f>
        <v>1</v>
      </c>
    </row>
    <row r="534" spans="1:2" x14ac:dyDescent="0.2">
      <c r="A534" t="str">
        <f>IF(Sheet1!$F1138 = "failed", "failed", 0)</f>
        <v>failed</v>
      </c>
      <c r="B534">
        <f>Sheet1!L1138</f>
        <v>6</v>
      </c>
    </row>
    <row r="535" spans="1:2" x14ac:dyDescent="0.2">
      <c r="A535" t="str">
        <f>IF(Sheet1!$F1139 = "failed", "failed", 0)</f>
        <v>failed</v>
      </c>
      <c r="B535">
        <f>Sheet1!L1139</f>
        <v>39</v>
      </c>
    </row>
    <row r="536" spans="1:2" x14ac:dyDescent="0.2">
      <c r="A536" t="str">
        <f>IF(Sheet1!$F1140 = "failed", "failed", 0)</f>
        <v>failed</v>
      </c>
      <c r="B536">
        <f>Sheet1!L1140</f>
        <v>4</v>
      </c>
    </row>
    <row r="537" spans="1:2" x14ac:dyDescent="0.2">
      <c r="A537" t="str">
        <f>IF(Sheet1!$F1141 = "failed", "failed", 0)</f>
        <v>failed</v>
      </c>
      <c r="B537">
        <f>Sheet1!L1141</f>
        <v>1</v>
      </c>
    </row>
    <row r="538" spans="1:2" x14ac:dyDescent="0.2">
      <c r="A538" t="str">
        <f>IF(Sheet1!$F1142 = "failed", "failed", 0)</f>
        <v>failed</v>
      </c>
      <c r="B538">
        <f>Sheet1!L1142</f>
        <v>0</v>
      </c>
    </row>
    <row r="539" spans="1:2" x14ac:dyDescent="0.2">
      <c r="A539" t="str">
        <f>IF(Sheet1!$F1143 = "failed", "failed", 0)</f>
        <v>failed</v>
      </c>
      <c r="B539">
        <f>Sheet1!L1143</f>
        <v>0</v>
      </c>
    </row>
    <row r="540" spans="1:2" x14ac:dyDescent="0.2">
      <c r="A540" t="str">
        <f>IF(Sheet1!$F1144 = "failed", "failed", 0)</f>
        <v>failed</v>
      </c>
      <c r="B540">
        <f>Sheet1!L1144</f>
        <v>0</v>
      </c>
    </row>
    <row r="541" spans="1:2" x14ac:dyDescent="0.2">
      <c r="A541" t="str">
        <f>IF(Sheet1!$F1145 = "failed", "failed", 0)</f>
        <v>failed</v>
      </c>
      <c r="B541">
        <f>Sheet1!L1145</f>
        <v>8</v>
      </c>
    </row>
    <row r="542" spans="1:2" x14ac:dyDescent="0.2">
      <c r="A542" t="str">
        <f>IF(Sheet1!$F1146 = "failed", "failed", 0)</f>
        <v>failed</v>
      </c>
      <c r="B542">
        <f>Sheet1!L1146</f>
        <v>0</v>
      </c>
    </row>
    <row r="543" spans="1:2" x14ac:dyDescent="0.2">
      <c r="A543" t="str">
        <f>IF(Sheet1!$F1147 = "failed", "failed", 0)</f>
        <v>failed</v>
      </c>
      <c r="B543">
        <f>Sheet1!L1147</f>
        <v>1</v>
      </c>
    </row>
    <row r="544" spans="1:2" x14ac:dyDescent="0.2">
      <c r="A544" t="str">
        <f>IF(Sheet1!$F1148 = "failed", "failed", 0)</f>
        <v>failed</v>
      </c>
      <c r="B544">
        <f>Sheet1!L1148</f>
        <v>12</v>
      </c>
    </row>
    <row r="545" spans="1:2" x14ac:dyDescent="0.2">
      <c r="A545" t="str">
        <f>IF(Sheet1!$F1149 = "failed", "failed", 0)</f>
        <v>failed</v>
      </c>
      <c r="B545">
        <f>Sheet1!L1149</f>
        <v>0</v>
      </c>
    </row>
    <row r="546" spans="1:2" x14ac:dyDescent="0.2">
      <c r="A546" t="str">
        <f>IF(Sheet1!$F1150 = "failed", "failed", 0)</f>
        <v>failed</v>
      </c>
      <c r="B546">
        <f>Sheet1!L1150</f>
        <v>3</v>
      </c>
    </row>
    <row r="547" spans="1:2" x14ac:dyDescent="0.2">
      <c r="A547" t="str">
        <f>IF(Sheet1!$F1151 = "failed", "failed", 0)</f>
        <v>failed</v>
      </c>
      <c r="B547">
        <f>Sheet1!L1151</f>
        <v>2</v>
      </c>
    </row>
    <row r="548" spans="1:2" x14ac:dyDescent="0.2">
      <c r="A548" t="str">
        <f>IF(Sheet1!$F1152 = "failed", "failed", 0)</f>
        <v>failed</v>
      </c>
      <c r="B548">
        <f>Sheet1!L1152</f>
        <v>6</v>
      </c>
    </row>
    <row r="549" spans="1:2" x14ac:dyDescent="0.2">
      <c r="A549" t="str">
        <f>IF(Sheet1!$F1153 = "failed", "failed", 0)</f>
        <v>failed</v>
      </c>
      <c r="B549">
        <f>Sheet1!L1153</f>
        <v>0</v>
      </c>
    </row>
    <row r="550" spans="1:2" x14ac:dyDescent="0.2">
      <c r="A550" t="str">
        <f>IF(Sheet1!$F1154 = "failed", "failed", 0)</f>
        <v>failed</v>
      </c>
      <c r="B550">
        <f>Sheet1!L1154</f>
        <v>15</v>
      </c>
    </row>
    <row r="551" spans="1:2" x14ac:dyDescent="0.2">
      <c r="A551" t="str">
        <f>IF(Sheet1!$F1155 = "failed", "failed", 0)</f>
        <v>failed</v>
      </c>
      <c r="B551">
        <f>Sheet1!L1155</f>
        <v>1</v>
      </c>
    </row>
    <row r="552" spans="1:2" x14ac:dyDescent="0.2">
      <c r="A552" t="str">
        <f>IF(Sheet1!$F1156 = "failed", "failed", 0)</f>
        <v>failed</v>
      </c>
      <c r="B552">
        <f>Sheet1!L1156</f>
        <v>3</v>
      </c>
    </row>
    <row r="553" spans="1:2" x14ac:dyDescent="0.2">
      <c r="A553" t="str">
        <f>IF(Sheet1!$F1157 = "failed", "failed", 0)</f>
        <v>failed</v>
      </c>
      <c r="B553">
        <f>Sheet1!L1157</f>
        <v>8</v>
      </c>
    </row>
    <row r="554" spans="1:2" x14ac:dyDescent="0.2">
      <c r="A554" t="str">
        <f>IF(Sheet1!$F1158 = "failed", "failed", 0)</f>
        <v>failed</v>
      </c>
      <c r="B554">
        <f>Sheet1!L1158</f>
        <v>0</v>
      </c>
    </row>
    <row r="555" spans="1:2" x14ac:dyDescent="0.2">
      <c r="A555" t="str">
        <f>IF(Sheet1!$F1159 = "failed", "failed", 0)</f>
        <v>failed</v>
      </c>
      <c r="B555">
        <f>Sheet1!L1159</f>
        <v>3</v>
      </c>
    </row>
    <row r="556" spans="1:2" x14ac:dyDescent="0.2">
      <c r="A556" t="str">
        <f>IF(Sheet1!$F1160 = "failed", "failed", 0)</f>
        <v>failed</v>
      </c>
      <c r="B556">
        <f>Sheet1!L1160</f>
        <v>3</v>
      </c>
    </row>
    <row r="557" spans="1:2" x14ac:dyDescent="0.2">
      <c r="A557" t="str">
        <f>IF(Sheet1!$F1161 = "failed", "failed", 0)</f>
        <v>failed</v>
      </c>
      <c r="B557">
        <f>Sheet1!L1161</f>
        <v>0</v>
      </c>
    </row>
    <row r="558" spans="1:2" x14ac:dyDescent="0.2">
      <c r="A558" t="str">
        <f>IF(Sheet1!$F1162 = "failed", "failed", 0)</f>
        <v>failed</v>
      </c>
      <c r="B558">
        <f>Sheet1!L1162</f>
        <v>19</v>
      </c>
    </row>
    <row r="559" spans="1:2" x14ac:dyDescent="0.2">
      <c r="A559" t="str">
        <f>IF(Sheet1!$F1163 = "failed", "failed", 0)</f>
        <v>failed</v>
      </c>
      <c r="B559">
        <f>Sheet1!L1163</f>
        <v>0</v>
      </c>
    </row>
    <row r="560" spans="1:2" x14ac:dyDescent="0.2">
      <c r="A560" t="str">
        <f>IF(Sheet1!$F1164 = "failed", "failed", 0)</f>
        <v>failed</v>
      </c>
      <c r="B560">
        <f>Sheet1!L1164</f>
        <v>2</v>
      </c>
    </row>
    <row r="561" spans="1:2" x14ac:dyDescent="0.2">
      <c r="A561" t="str">
        <f>IF(Sheet1!$F1165 = "failed", "failed", 0)</f>
        <v>failed</v>
      </c>
      <c r="B561">
        <f>Sheet1!L1165</f>
        <v>0</v>
      </c>
    </row>
    <row r="562" spans="1:2" x14ac:dyDescent="0.2">
      <c r="A562" t="str">
        <f>IF(Sheet1!$F1166 = "failed", "failed", 0)</f>
        <v>failed</v>
      </c>
      <c r="B562">
        <f>Sheet1!L1166</f>
        <v>0</v>
      </c>
    </row>
    <row r="563" spans="1:2" x14ac:dyDescent="0.2">
      <c r="A563" t="str">
        <f>IF(Sheet1!$F1167 = "failed", "failed", 0)</f>
        <v>failed</v>
      </c>
      <c r="B563">
        <f>Sheet1!L1167</f>
        <v>25</v>
      </c>
    </row>
    <row r="564" spans="1:2" x14ac:dyDescent="0.2">
      <c r="A564" t="str">
        <f>IF(Sheet1!$F1168 = "failed", "failed", 0)</f>
        <v>failed</v>
      </c>
      <c r="B564">
        <f>Sheet1!L1168</f>
        <v>8</v>
      </c>
    </row>
    <row r="565" spans="1:2" x14ac:dyDescent="0.2">
      <c r="A565" t="str">
        <f>IF(Sheet1!$F1169 = "failed", "failed", 0)</f>
        <v>failed</v>
      </c>
      <c r="B565">
        <f>Sheet1!L1169</f>
        <v>16</v>
      </c>
    </row>
    <row r="566" spans="1:2" x14ac:dyDescent="0.2">
      <c r="A566" t="str">
        <f>IF(Sheet1!$F1170 = "failed", "failed", 0)</f>
        <v>failed</v>
      </c>
      <c r="B566">
        <f>Sheet1!L1170</f>
        <v>3</v>
      </c>
    </row>
    <row r="567" spans="1:2" x14ac:dyDescent="0.2">
      <c r="A567" t="str">
        <f>IF(Sheet1!$F1171 = "failed", "failed", 0)</f>
        <v>failed</v>
      </c>
      <c r="B567">
        <f>Sheet1!L1171</f>
        <v>3</v>
      </c>
    </row>
    <row r="568" spans="1:2" x14ac:dyDescent="0.2">
      <c r="A568" t="str">
        <f>IF(Sheet1!$F1172 = "failed", "failed", 0)</f>
        <v>failed</v>
      </c>
      <c r="B568">
        <f>Sheet1!L1172</f>
        <v>2</v>
      </c>
    </row>
    <row r="569" spans="1:2" x14ac:dyDescent="0.2">
      <c r="A569" t="str">
        <f>IF(Sheet1!$F1173 = "failed", "failed", 0)</f>
        <v>failed</v>
      </c>
      <c r="B569">
        <f>Sheet1!L1173</f>
        <v>1</v>
      </c>
    </row>
    <row r="570" spans="1:2" x14ac:dyDescent="0.2">
      <c r="A570" t="str">
        <f>IF(Sheet1!$F1174 = "failed", "failed", 0)</f>
        <v>failed</v>
      </c>
      <c r="B570">
        <f>Sheet1!L1174</f>
        <v>0</v>
      </c>
    </row>
    <row r="571" spans="1:2" x14ac:dyDescent="0.2">
      <c r="A571" t="str">
        <f>IF(Sheet1!$F1175 = "failed", "failed", 0)</f>
        <v>failed</v>
      </c>
      <c r="B571">
        <f>Sheet1!L1175</f>
        <v>1</v>
      </c>
    </row>
    <row r="572" spans="1:2" x14ac:dyDescent="0.2">
      <c r="A572" t="str">
        <f>IF(Sheet1!$F1176 = "failed", "failed", 0)</f>
        <v>failed</v>
      </c>
      <c r="B572">
        <f>Sheet1!L1176</f>
        <v>19</v>
      </c>
    </row>
    <row r="573" spans="1:2" x14ac:dyDescent="0.2">
      <c r="A573" t="str">
        <f>IF(Sheet1!$F1177 = "failed", "failed", 0)</f>
        <v>failed</v>
      </c>
      <c r="B573">
        <f>Sheet1!L1177</f>
        <v>9</v>
      </c>
    </row>
    <row r="574" spans="1:2" x14ac:dyDescent="0.2">
      <c r="A574" t="str">
        <f>IF(Sheet1!$F1178 = "failed", "failed", 0)</f>
        <v>failed</v>
      </c>
      <c r="B574">
        <f>Sheet1!L1178</f>
        <v>1</v>
      </c>
    </row>
    <row r="575" spans="1:2" x14ac:dyDescent="0.2">
      <c r="A575" t="str">
        <f>IF(Sheet1!$F1179 = "failed", "failed", 0)</f>
        <v>failed</v>
      </c>
      <c r="B575">
        <f>Sheet1!L1179</f>
        <v>0</v>
      </c>
    </row>
    <row r="576" spans="1:2" x14ac:dyDescent="0.2">
      <c r="A576" t="str">
        <f>IF(Sheet1!$F1180 = "failed", "failed", 0)</f>
        <v>failed</v>
      </c>
      <c r="B576">
        <f>Sheet1!L1180</f>
        <v>1</v>
      </c>
    </row>
    <row r="577" spans="1:2" x14ac:dyDescent="0.2">
      <c r="A577" t="str">
        <f>IF(Sheet1!$F1181 = "failed", "failed", 0)</f>
        <v>failed</v>
      </c>
      <c r="B577">
        <f>Sheet1!L1181</f>
        <v>5</v>
      </c>
    </row>
    <row r="578" spans="1:2" x14ac:dyDescent="0.2">
      <c r="A578" t="str">
        <f>IF(Sheet1!$F1182 = "failed", "failed", 0)</f>
        <v>failed</v>
      </c>
      <c r="B578">
        <f>Sheet1!L1182</f>
        <v>85</v>
      </c>
    </row>
    <row r="579" spans="1:2" x14ac:dyDescent="0.2">
      <c r="A579" t="str">
        <f>IF(Sheet1!$F1183 = "failed", "failed", 0)</f>
        <v>failed</v>
      </c>
      <c r="B579">
        <f>Sheet1!L1183</f>
        <v>3</v>
      </c>
    </row>
    <row r="580" spans="1:2" x14ac:dyDescent="0.2">
      <c r="A580" t="str">
        <f>IF(Sheet1!$F1184 = "failed", "failed", 0)</f>
        <v>failed</v>
      </c>
      <c r="B580">
        <f>Sheet1!L1184</f>
        <v>4</v>
      </c>
    </row>
    <row r="581" spans="1:2" x14ac:dyDescent="0.2">
      <c r="A581" t="str">
        <f>IF(Sheet1!$F1185 = "failed", "failed", 0)</f>
        <v>failed</v>
      </c>
      <c r="B581">
        <f>Sheet1!L1185</f>
        <v>3</v>
      </c>
    </row>
    <row r="582" spans="1:2" x14ac:dyDescent="0.2">
      <c r="A582" t="str">
        <f>IF(Sheet1!$F1406 = "failed", "failed", 0)</f>
        <v>failed</v>
      </c>
      <c r="B582">
        <f>Sheet1!L1406</f>
        <v>5</v>
      </c>
    </row>
    <row r="583" spans="1:2" x14ac:dyDescent="0.2">
      <c r="A583" t="str">
        <f>IF(Sheet1!$F1407 = "failed", "failed", 0)</f>
        <v>failed</v>
      </c>
      <c r="B583">
        <f>Sheet1!L1407</f>
        <v>17</v>
      </c>
    </row>
    <row r="584" spans="1:2" x14ac:dyDescent="0.2">
      <c r="A584" t="str">
        <f>IF(Sheet1!$F1408 = "failed", "failed", 0)</f>
        <v>failed</v>
      </c>
      <c r="B584">
        <f>Sheet1!L1408</f>
        <v>3</v>
      </c>
    </row>
    <row r="585" spans="1:2" x14ac:dyDescent="0.2">
      <c r="A585" t="str">
        <f>IF(Sheet1!$F1409 = "failed", "failed", 0)</f>
        <v>failed</v>
      </c>
      <c r="B585">
        <f>Sheet1!L1409</f>
        <v>2</v>
      </c>
    </row>
    <row r="586" spans="1:2" x14ac:dyDescent="0.2">
      <c r="A586" t="str">
        <f>IF(Sheet1!$F1410 = "failed", "failed", 0)</f>
        <v>failed</v>
      </c>
      <c r="B586">
        <f>Sheet1!L1410</f>
        <v>6</v>
      </c>
    </row>
    <row r="587" spans="1:2" x14ac:dyDescent="0.2">
      <c r="A587" t="str">
        <f>IF(Sheet1!$F1411 = "failed", "failed", 0)</f>
        <v>failed</v>
      </c>
      <c r="B587">
        <f>Sheet1!L1411</f>
        <v>0</v>
      </c>
    </row>
    <row r="588" spans="1:2" x14ac:dyDescent="0.2">
      <c r="A588" t="str">
        <f>IF(Sheet1!$F1412 = "failed", "failed", 0)</f>
        <v>failed</v>
      </c>
      <c r="B588">
        <f>Sheet1!L1412</f>
        <v>1</v>
      </c>
    </row>
    <row r="589" spans="1:2" x14ac:dyDescent="0.2">
      <c r="A589" t="str">
        <f>IF(Sheet1!$F1413 = "failed", "failed", 0)</f>
        <v>failed</v>
      </c>
      <c r="B589">
        <f>Sheet1!L1413</f>
        <v>3</v>
      </c>
    </row>
    <row r="590" spans="1:2" x14ac:dyDescent="0.2">
      <c r="A590" t="str">
        <f>IF(Sheet1!$F1414 = "failed", "failed", 0)</f>
        <v>failed</v>
      </c>
      <c r="B590">
        <f>Sheet1!L1414</f>
        <v>13</v>
      </c>
    </row>
    <row r="591" spans="1:2" x14ac:dyDescent="0.2">
      <c r="A591" t="str">
        <f>IF(Sheet1!$F1415 = "failed", "failed", 0)</f>
        <v>failed</v>
      </c>
      <c r="B591">
        <f>Sheet1!L1415</f>
        <v>1</v>
      </c>
    </row>
    <row r="592" spans="1:2" x14ac:dyDescent="0.2">
      <c r="A592" t="str">
        <f>IF(Sheet1!$F1416 = "failed", "failed", 0)</f>
        <v>failed</v>
      </c>
      <c r="B592">
        <f>Sheet1!L1416</f>
        <v>1</v>
      </c>
    </row>
    <row r="593" spans="1:2" x14ac:dyDescent="0.2">
      <c r="A593" t="str">
        <f>IF(Sheet1!$F1417 = "failed", "failed", 0)</f>
        <v>failed</v>
      </c>
      <c r="B593">
        <f>Sheet1!L1417</f>
        <v>9</v>
      </c>
    </row>
    <row r="594" spans="1:2" x14ac:dyDescent="0.2">
      <c r="A594" t="str">
        <f>IF(Sheet1!$F1418 = "failed", "failed", 0)</f>
        <v>failed</v>
      </c>
      <c r="B594">
        <f>Sheet1!L1418</f>
        <v>0</v>
      </c>
    </row>
    <row r="595" spans="1:2" x14ac:dyDescent="0.2">
      <c r="A595" t="str">
        <f>IF(Sheet1!$F1419 = "failed", "failed", 0)</f>
        <v>failed</v>
      </c>
      <c r="B595">
        <f>Sheet1!L1419</f>
        <v>2</v>
      </c>
    </row>
    <row r="596" spans="1:2" x14ac:dyDescent="0.2">
      <c r="A596" t="str">
        <f>IF(Sheet1!$F1420 = "failed", "failed", 0)</f>
        <v>failed</v>
      </c>
      <c r="B596">
        <f>Sheet1!L1420</f>
        <v>1</v>
      </c>
    </row>
    <row r="597" spans="1:2" x14ac:dyDescent="0.2">
      <c r="A597" t="str">
        <f>IF(Sheet1!$F1421 = "failed", "failed", 0)</f>
        <v>failed</v>
      </c>
      <c r="B597">
        <f>Sheet1!L1421</f>
        <v>10</v>
      </c>
    </row>
    <row r="598" spans="1:2" x14ac:dyDescent="0.2">
      <c r="A598" t="str">
        <f>IF(Sheet1!$F1422 = "failed", "failed", 0)</f>
        <v>failed</v>
      </c>
      <c r="B598">
        <f>Sheet1!L1422</f>
        <v>3</v>
      </c>
    </row>
    <row r="599" spans="1:2" x14ac:dyDescent="0.2">
      <c r="A599" t="str">
        <f>IF(Sheet1!$F1423 = "failed", "failed", 0)</f>
        <v>failed</v>
      </c>
      <c r="B599">
        <f>Sheet1!L1423</f>
        <v>2</v>
      </c>
    </row>
    <row r="600" spans="1:2" x14ac:dyDescent="0.2">
      <c r="A600" t="str">
        <f>IF(Sheet1!$F1424 = "failed", "failed", 0)</f>
        <v>failed</v>
      </c>
      <c r="B600">
        <f>Sheet1!L1424</f>
        <v>2</v>
      </c>
    </row>
    <row r="601" spans="1:2" x14ac:dyDescent="0.2">
      <c r="A601" t="str">
        <f>IF(Sheet1!$F1425 = "failed", "failed", 0)</f>
        <v>failed</v>
      </c>
      <c r="B601">
        <f>Sheet1!L1425</f>
        <v>1</v>
      </c>
    </row>
    <row r="602" spans="1:2" x14ac:dyDescent="0.2">
      <c r="A602" t="str">
        <f>IF(Sheet1!$F1426 = "failed", "failed", 0)</f>
        <v>failed</v>
      </c>
      <c r="B602">
        <f>Sheet1!L1426</f>
        <v>14</v>
      </c>
    </row>
    <row r="603" spans="1:2" x14ac:dyDescent="0.2">
      <c r="A603" t="str">
        <f>IF(Sheet1!$F1427 = "failed", "failed", 0)</f>
        <v>failed</v>
      </c>
      <c r="B603">
        <f>Sheet1!L1427</f>
        <v>0</v>
      </c>
    </row>
    <row r="604" spans="1:2" x14ac:dyDescent="0.2">
      <c r="A604" t="str">
        <f>IF(Sheet1!$F1428 = "failed", "failed", 0)</f>
        <v>failed</v>
      </c>
      <c r="B604">
        <f>Sheet1!L1428</f>
        <v>0</v>
      </c>
    </row>
    <row r="605" spans="1:2" x14ac:dyDescent="0.2">
      <c r="A605" t="str">
        <f>IF(Sheet1!$F1429 = "failed", "failed", 0)</f>
        <v>failed</v>
      </c>
      <c r="B605">
        <f>Sheet1!L1429</f>
        <v>4</v>
      </c>
    </row>
    <row r="606" spans="1:2" x14ac:dyDescent="0.2">
      <c r="A606" t="str">
        <f>IF(Sheet1!$F1430 = "failed", "failed", 0)</f>
        <v>failed</v>
      </c>
      <c r="B606">
        <f>Sheet1!L1430</f>
        <v>3</v>
      </c>
    </row>
    <row r="607" spans="1:2" x14ac:dyDescent="0.2">
      <c r="A607" t="str">
        <f>IF(Sheet1!$F1431 = "failed", "failed", 0)</f>
        <v>failed</v>
      </c>
      <c r="B607">
        <f>Sheet1!L1431</f>
        <v>0</v>
      </c>
    </row>
    <row r="608" spans="1:2" x14ac:dyDescent="0.2">
      <c r="A608" t="str">
        <f>IF(Sheet1!$F1432 = "failed", "failed", 0)</f>
        <v>failed</v>
      </c>
      <c r="B608">
        <f>Sheet1!L1432</f>
        <v>5</v>
      </c>
    </row>
    <row r="609" spans="1:2" x14ac:dyDescent="0.2">
      <c r="A609" t="str">
        <f>IF(Sheet1!$F1433 = "failed", "failed", 0)</f>
        <v>failed</v>
      </c>
      <c r="B609">
        <f>Sheet1!L1433</f>
        <v>47</v>
      </c>
    </row>
    <row r="610" spans="1:2" x14ac:dyDescent="0.2">
      <c r="A610" t="str">
        <f>IF(Sheet1!$F1434 = "failed", "failed", 0)</f>
        <v>failed</v>
      </c>
      <c r="B610">
        <f>Sheet1!L1434</f>
        <v>0</v>
      </c>
    </row>
    <row r="611" spans="1:2" x14ac:dyDescent="0.2">
      <c r="A611" t="str">
        <f>IF(Sheet1!$F1435 = "failed", "failed", 0)</f>
        <v>failed</v>
      </c>
      <c r="B611">
        <f>Sheet1!L1435</f>
        <v>10</v>
      </c>
    </row>
    <row r="612" spans="1:2" x14ac:dyDescent="0.2">
      <c r="A612" t="str">
        <f>IF(Sheet1!$F1436 = "failed", "failed", 0)</f>
        <v>failed</v>
      </c>
      <c r="B612">
        <f>Sheet1!L1436</f>
        <v>11</v>
      </c>
    </row>
    <row r="613" spans="1:2" x14ac:dyDescent="0.2">
      <c r="A613" t="str">
        <f>IF(Sheet1!$F1437 = "failed", "failed", 0)</f>
        <v>failed</v>
      </c>
      <c r="B613">
        <f>Sheet1!L1437</f>
        <v>2</v>
      </c>
    </row>
    <row r="614" spans="1:2" x14ac:dyDescent="0.2">
      <c r="A614" t="str">
        <f>IF(Sheet1!$F1438 = "failed", "failed", 0)</f>
        <v>failed</v>
      </c>
      <c r="B614">
        <f>Sheet1!L1438</f>
        <v>2</v>
      </c>
    </row>
    <row r="615" spans="1:2" x14ac:dyDescent="0.2">
      <c r="A615" t="str">
        <f>IF(Sheet1!$F1439 = "failed", "failed", 0)</f>
        <v>failed</v>
      </c>
      <c r="B615">
        <f>Sheet1!L1439</f>
        <v>22</v>
      </c>
    </row>
    <row r="616" spans="1:2" x14ac:dyDescent="0.2">
      <c r="A616" t="str">
        <f>IF(Sheet1!$F1440 = "failed", "failed", 0)</f>
        <v>failed</v>
      </c>
      <c r="B616">
        <f>Sheet1!L1440</f>
        <v>8</v>
      </c>
    </row>
    <row r="617" spans="1:2" x14ac:dyDescent="0.2">
      <c r="A617" t="str">
        <f>IF(Sheet1!$F1441 = "failed", "failed", 0)</f>
        <v>failed</v>
      </c>
      <c r="B617">
        <f>Sheet1!L1441</f>
        <v>6</v>
      </c>
    </row>
    <row r="618" spans="1:2" x14ac:dyDescent="0.2">
      <c r="A618" t="str">
        <f>IF(Sheet1!$F1442 = "failed", "failed", 0)</f>
        <v>failed</v>
      </c>
      <c r="B618">
        <f>Sheet1!L1442</f>
        <v>1</v>
      </c>
    </row>
    <row r="619" spans="1:2" x14ac:dyDescent="0.2">
      <c r="A619" t="str">
        <f>IF(Sheet1!$F1443 = "failed", "failed", 0)</f>
        <v>failed</v>
      </c>
      <c r="B619">
        <f>Sheet1!L1443</f>
        <v>3</v>
      </c>
    </row>
    <row r="620" spans="1:2" x14ac:dyDescent="0.2">
      <c r="A620" t="str">
        <f>IF(Sheet1!$F1444 = "failed", "failed", 0)</f>
        <v>failed</v>
      </c>
      <c r="B620">
        <f>Sheet1!L1444</f>
        <v>0</v>
      </c>
    </row>
    <row r="621" spans="1:2" x14ac:dyDescent="0.2">
      <c r="A621" t="str">
        <f>IF(Sheet1!$F1445 = "failed", "failed", 0)</f>
        <v>failed</v>
      </c>
      <c r="B621">
        <f>Sheet1!L1445</f>
        <v>0</v>
      </c>
    </row>
    <row r="622" spans="1:2" x14ac:dyDescent="0.2">
      <c r="A622" t="str">
        <f>IF(Sheet1!$F1446 = "failed", "failed", 0)</f>
        <v>failed</v>
      </c>
      <c r="B622">
        <f>Sheet1!L1446</f>
        <v>0</v>
      </c>
    </row>
    <row r="623" spans="1:2" x14ac:dyDescent="0.2">
      <c r="A623" t="str">
        <f>IF(Sheet1!$F1447 = "failed", "failed", 0)</f>
        <v>failed</v>
      </c>
      <c r="B623">
        <f>Sheet1!L1447</f>
        <v>0</v>
      </c>
    </row>
    <row r="624" spans="1:2" x14ac:dyDescent="0.2">
      <c r="A624" t="str">
        <f>IF(Sheet1!$F1448 = "failed", "failed", 0)</f>
        <v>failed</v>
      </c>
      <c r="B624">
        <f>Sheet1!L1448</f>
        <v>0</v>
      </c>
    </row>
    <row r="625" spans="1:2" x14ac:dyDescent="0.2">
      <c r="A625" t="str">
        <f>IF(Sheet1!$F1449 = "failed", "failed", 0)</f>
        <v>failed</v>
      </c>
      <c r="B625">
        <f>Sheet1!L1449</f>
        <v>3</v>
      </c>
    </row>
    <row r="626" spans="1:2" x14ac:dyDescent="0.2">
      <c r="A626" t="str">
        <f>IF(Sheet1!$F1450 = "failed", "failed", 0)</f>
        <v>failed</v>
      </c>
      <c r="B626">
        <f>Sheet1!L1450</f>
        <v>0</v>
      </c>
    </row>
    <row r="627" spans="1:2" x14ac:dyDescent="0.2">
      <c r="A627" t="str">
        <f>IF(Sheet1!$F1451 = "failed", "failed", 0)</f>
        <v>failed</v>
      </c>
      <c r="B627">
        <f>Sheet1!L1451</f>
        <v>0</v>
      </c>
    </row>
    <row r="628" spans="1:2" x14ac:dyDescent="0.2">
      <c r="A628" t="str">
        <f>IF(Sheet1!$F1452 = "failed", "failed", 0)</f>
        <v>failed</v>
      </c>
      <c r="B628">
        <f>Sheet1!L1452</f>
        <v>1</v>
      </c>
    </row>
    <row r="629" spans="1:2" x14ac:dyDescent="0.2">
      <c r="A629" t="str">
        <f>IF(Sheet1!$F1483 = "failed", "failed", 0)</f>
        <v>failed</v>
      </c>
      <c r="B629">
        <f>Sheet1!L1483</f>
        <v>6</v>
      </c>
    </row>
    <row r="630" spans="1:2" x14ac:dyDescent="0.2">
      <c r="A630" t="str">
        <f>IF(Sheet1!$F1484 = "failed", "failed", 0)</f>
        <v>failed</v>
      </c>
      <c r="B630">
        <f>Sheet1!L1484</f>
        <v>1</v>
      </c>
    </row>
    <row r="631" spans="1:2" x14ac:dyDescent="0.2">
      <c r="A631" t="str">
        <f>IF(Sheet1!$F1485 = "failed", "failed", 0)</f>
        <v>failed</v>
      </c>
      <c r="B631">
        <f>Sheet1!L1485</f>
        <v>2</v>
      </c>
    </row>
    <row r="632" spans="1:2" x14ac:dyDescent="0.2">
      <c r="A632" t="str">
        <f>IF(Sheet1!$F1486 = "failed", "failed", 0)</f>
        <v>failed</v>
      </c>
      <c r="B632">
        <f>Sheet1!L1486</f>
        <v>0</v>
      </c>
    </row>
    <row r="633" spans="1:2" x14ac:dyDescent="0.2">
      <c r="A633" t="str">
        <f>IF(Sheet1!$F1487 = "failed", "failed", 0)</f>
        <v>failed</v>
      </c>
      <c r="B633">
        <f>Sheet1!L1487</f>
        <v>3</v>
      </c>
    </row>
    <row r="634" spans="1:2" x14ac:dyDescent="0.2">
      <c r="A634" t="str">
        <f>IF(Sheet1!$F1488 = "failed", "failed", 0)</f>
        <v>failed</v>
      </c>
      <c r="B634">
        <f>Sheet1!L1488</f>
        <v>3</v>
      </c>
    </row>
    <row r="635" spans="1:2" x14ac:dyDescent="0.2">
      <c r="A635" t="str">
        <f>IF(Sheet1!$F1489 = "failed", "failed", 0)</f>
        <v>failed</v>
      </c>
      <c r="B635">
        <f>Sheet1!L1489</f>
        <v>0</v>
      </c>
    </row>
    <row r="636" spans="1:2" x14ac:dyDescent="0.2">
      <c r="A636" t="str">
        <f>IF(Sheet1!$F1490 = "failed", "failed", 0)</f>
        <v>failed</v>
      </c>
      <c r="B636">
        <f>Sheet1!L1490</f>
        <v>6</v>
      </c>
    </row>
    <row r="637" spans="1:2" x14ac:dyDescent="0.2">
      <c r="A637" t="str">
        <f>IF(Sheet1!$F1491 = "failed", "failed", 0)</f>
        <v>failed</v>
      </c>
      <c r="B637">
        <f>Sheet1!L1491</f>
        <v>0</v>
      </c>
    </row>
    <row r="638" spans="1:2" x14ac:dyDescent="0.2">
      <c r="A638" t="str">
        <f>IF(Sheet1!$F1492 = "failed", "failed", 0)</f>
        <v>failed</v>
      </c>
      <c r="B638">
        <f>Sheet1!L1492</f>
        <v>19</v>
      </c>
    </row>
    <row r="639" spans="1:2" x14ac:dyDescent="0.2">
      <c r="A639" t="str">
        <f>IF(Sheet1!$F1493 = "failed", "failed", 0)</f>
        <v>failed</v>
      </c>
      <c r="B639">
        <f>Sheet1!L1493</f>
        <v>1</v>
      </c>
    </row>
    <row r="640" spans="1:2" x14ac:dyDescent="0.2">
      <c r="A640" t="str">
        <f>IF(Sheet1!$F1494 = "failed", "failed", 0)</f>
        <v>failed</v>
      </c>
      <c r="B640">
        <f>Sheet1!L1494</f>
        <v>2</v>
      </c>
    </row>
    <row r="641" spans="1:2" x14ac:dyDescent="0.2">
      <c r="A641" t="str">
        <f>IF(Sheet1!$F1495 = "failed", "failed", 0)</f>
        <v>failed</v>
      </c>
      <c r="B641">
        <f>Sheet1!L1495</f>
        <v>0</v>
      </c>
    </row>
    <row r="642" spans="1:2" x14ac:dyDescent="0.2">
      <c r="A642" t="str">
        <f>IF(Sheet1!$F1496 = "failed", "failed", 0)</f>
        <v>failed</v>
      </c>
      <c r="B642">
        <f>Sheet1!L1496</f>
        <v>11</v>
      </c>
    </row>
    <row r="643" spans="1:2" x14ac:dyDescent="0.2">
      <c r="A643" t="str">
        <f>IF(Sheet1!$F1497 = "failed", "failed", 0)</f>
        <v>failed</v>
      </c>
      <c r="B643">
        <f>Sheet1!L1497</f>
        <v>0</v>
      </c>
    </row>
    <row r="644" spans="1:2" x14ac:dyDescent="0.2">
      <c r="A644" t="str">
        <f>IF(Sheet1!$F1498 = "failed", "failed", 0)</f>
        <v>failed</v>
      </c>
      <c r="B644">
        <f>Sheet1!L1498</f>
        <v>0</v>
      </c>
    </row>
    <row r="645" spans="1:2" x14ac:dyDescent="0.2">
      <c r="A645" t="str">
        <f>IF(Sheet1!$F1499 = "failed", "failed", 0)</f>
        <v>failed</v>
      </c>
      <c r="B645">
        <f>Sheet1!L1499</f>
        <v>1</v>
      </c>
    </row>
    <row r="646" spans="1:2" x14ac:dyDescent="0.2">
      <c r="A646" t="str">
        <f>IF(Sheet1!$F1500 = "failed", "failed", 0)</f>
        <v>failed</v>
      </c>
      <c r="B646">
        <f>Sheet1!L1500</f>
        <v>3</v>
      </c>
    </row>
    <row r="647" spans="1:2" x14ac:dyDescent="0.2">
      <c r="A647" t="str">
        <f>IF(Sheet1!$F1501 = "failed", "failed", 0)</f>
        <v>failed</v>
      </c>
      <c r="B647">
        <f>Sheet1!L1501</f>
        <v>1</v>
      </c>
    </row>
    <row r="648" spans="1:2" x14ac:dyDescent="0.2">
      <c r="A648" t="str">
        <f>IF(Sheet1!$F1502 = "failed", "failed", 0)</f>
        <v>failed</v>
      </c>
      <c r="B648">
        <f>Sheet1!L1502</f>
        <v>15</v>
      </c>
    </row>
    <row r="649" spans="1:2" x14ac:dyDescent="0.2">
      <c r="A649" t="str">
        <f>IF(Sheet1!$F1543 = "failed", "failed", 0)</f>
        <v>failed</v>
      </c>
      <c r="B649">
        <f>Sheet1!L1543</f>
        <v>2</v>
      </c>
    </row>
    <row r="650" spans="1:2" x14ac:dyDescent="0.2">
      <c r="A650" t="str">
        <f>IF(Sheet1!$F1544 = "failed", "failed", 0)</f>
        <v>failed</v>
      </c>
      <c r="B650">
        <f>Sheet1!L1544</f>
        <v>1</v>
      </c>
    </row>
    <row r="651" spans="1:2" x14ac:dyDescent="0.2">
      <c r="A651" t="str">
        <f>IF(Sheet1!$F1545 = "failed", "failed", 0)</f>
        <v>failed</v>
      </c>
      <c r="B651">
        <f>Sheet1!L1545</f>
        <v>1</v>
      </c>
    </row>
    <row r="652" spans="1:2" x14ac:dyDescent="0.2">
      <c r="A652" t="str">
        <f>IF(Sheet1!$F1546 = "failed", "failed", 0)</f>
        <v>failed</v>
      </c>
      <c r="B652">
        <f>Sheet1!L1546</f>
        <v>0</v>
      </c>
    </row>
    <row r="653" spans="1:2" x14ac:dyDescent="0.2">
      <c r="A653" t="str">
        <f>IF(Sheet1!$F1547 = "failed", "failed", 0)</f>
        <v>failed</v>
      </c>
      <c r="B653">
        <f>Sheet1!L1547</f>
        <v>1</v>
      </c>
    </row>
    <row r="654" spans="1:2" x14ac:dyDescent="0.2">
      <c r="A654" t="str">
        <f>IF(Sheet1!$F1548 = "failed", "failed", 0)</f>
        <v>failed</v>
      </c>
      <c r="B654">
        <f>Sheet1!L1548</f>
        <v>11</v>
      </c>
    </row>
    <row r="655" spans="1:2" x14ac:dyDescent="0.2">
      <c r="A655" t="str">
        <f>IF(Sheet1!$F1549 = "failed", "failed", 0)</f>
        <v>failed</v>
      </c>
      <c r="B655">
        <f>Sheet1!L1549</f>
        <v>0</v>
      </c>
    </row>
    <row r="656" spans="1:2" x14ac:dyDescent="0.2">
      <c r="A656" t="str">
        <f>IF(Sheet1!$F1550 = "failed", "failed", 0)</f>
        <v>failed</v>
      </c>
      <c r="B656">
        <f>Sheet1!L1550</f>
        <v>1</v>
      </c>
    </row>
    <row r="657" spans="1:2" x14ac:dyDescent="0.2">
      <c r="A657" t="str">
        <f>IF(Sheet1!$F1551 = "failed", "failed", 0)</f>
        <v>failed</v>
      </c>
      <c r="B657">
        <f>Sheet1!L1551</f>
        <v>6</v>
      </c>
    </row>
    <row r="658" spans="1:2" x14ac:dyDescent="0.2">
      <c r="A658" t="str">
        <f>IF(Sheet1!$F1552 = "failed", "failed", 0)</f>
        <v>failed</v>
      </c>
      <c r="B658">
        <f>Sheet1!L1552</f>
        <v>7</v>
      </c>
    </row>
    <row r="659" spans="1:2" x14ac:dyDescent="0.2">
      <c r="A659" t="str">
        <f>IF(Sheet1!$F1553 = "failed", "failed", 0)</f>
        <v>failed</v>
      </c>
      <c r="B659">
        <f>Sheet1!L1553</f>
        <v>0</v>
      </c>
    </row>
    <row r="660" spans="1:2" x14ac:dyDescent="0.2">
      <c r="A660" t="str">
        <f>IF(Sheet1!$F1554 = "failed", "failed", 0)</f>
        <v>failed</v>
      </c>
      <c r="B660">
        <f>Sheet1!L1554</f>
        <v>16</v>
      </c>
    </row>
    <row r="661" spans="1:2" x14ac:dyDescent="0.2">
      <c r="A661" t="str">
        <f>IF(Sheet1!$F1555 = "failed", "failed", 0)</f>
        <v>failed</v>
      </c>
      <c r="B661">
        <f>Sheet1!L1555</f>
        <v>0</v>
      </c>
    </row>
    <row r="662" spans="1:2" x14ac:dyDescent="0.2">
      <c r="A662" t="str">
        <f>IF(Sheet1!$F1556 = "failed", "failed", 0)</f>
        <v>failed</v>
      </c>
      <c r="B662">
        <f>Sheet1!L1556</f>
        <v>0</v>
      </c>
    </row>
    <row r="663" spans="1:2" x14ac:dyDescent="0.2">
      <c r="A663" t="str">
        <f>IF(Sheet1!$F1557 = "failed", "failed", 0)</f>
        <v>failed</v>
      </c>
      <c r="B663">
        <f>Sheet1!L1557</f>
        <v>0</v>
      </c>
    </row>
    <row r="664" spans="1:2" x14ac:dyDescent="0.2">
      <c r="A664" t="str">
        <f>IF(Sheet1!$F1558 = "failed", "failed", 0)</f>
        <v>failed</v>
      </c>
      <c r="B664">
        <f>Sheet1!L1558</f>
        <v>12</v>
      </c>
    </row>
    <row r="665" spans="1:2" x14ac:dyDescent="0.2">
      <c r="A665" t="str">
        <f>IF(Sheet1!$F1559 = "failed", "failed", 0)</f>
        <v>failed</v>
      </c>
      <c r="B665">
        <f>Sheet1!L1559</f>
        <v>1</v>
      </c>
    </row>
    <row r="666" spans="1:2" x14ac:dyDescent="0.2">
      <c r="A666" t="str">
        <f>IF(Sheet1!$F1560 = "failed", "failed", 0)</f>
        <v>failed</v>
      </c>
      <c r="B666">
        <f>Sheet1!L1560</f>
        <v>3</v>
      </c>
    </row>
    <row r="667" spans="1:2" x14ac:dyDescent="0.2">
      <c r="A667" t="str">
        <f>IF(Sheet1!$F1561 = "failed", "failed", 0)</f>
        <v>failed</v>
      </c>
      <c r="B667">
        <f>Sheet1!L1561</f>
        <v>1</v>
      </c>
    </row>
    <row r="668" spans="1:2" x14ac:dyDescent="0.2">
      <c r="A668" t="str">
        <f>IF(Sheet1!$F1562 = "failed", "failed", 0)</f>
        <v>failed</v>
      </c>
      <c r="B668">
        <f>Sheet1!L1562</f>
        <v>4</v>
      </c>
    </row>
    <row r="669" spans="1:2" x14ac:dyDescent="0.2">
      <c r="A669" t="str">
        <f>IF(Sheet1!$F1583 = "failed", "failed", 0)</f>
        <v>failed</v>
      </c>
      <c r="B669">
        <f>Sheet1!L1583</f>
        <v>1</v>
      </c>
    </row>
    <row r="670" spans="1:2" x14ac:dyDescent="0.2">
      <c r="A670" t="str">
        <f>IF(Sheet1!$F1584 = "failed", "failed", 0)</f>
        <v>failed</v>
      </c>
      <c r="B670">
        <f>Sheet1!L1584</f>
        <v>3</v>
      </c>
    </row>
    <row r="671" spans="1:2" x14ac:dyDescent="0.2">
      <c r="A671" t="str">
        <f>IF(Sheet1!$F1585 = "failed", "failed", 0)</f>
        <v>failed</v>
      </c>
      <c r="B671">
        <f>Sheet1!L1585</f>
        <v>1</v>
      </c>
    </row>
    <row r="672" spans="1:2" x14ac:dyDescent="0.2">
      <c r="A672" t="str">
        <f>IF(Sheet1!$F1586 = "failed", "failed", 0)</f>
        <v>failed</v>
      </c>
      <c r="B672">
        <f>Sheet1!L1586</f>
        <v>0</v>
      </c>
    </row>
    <row r="673" spans="1:2" x14ac:dyDescent="0.2">
      <c r="A673" t="str">
        <f>IF(Sheet1!$F1587 = "failed", "failed", 0)</f>
        <v>failed</v>
      </c>
      <c r="B673">
        <f>Sheet1!L1587</f>
        <v>12</v>
      </c>
    </row>
    <row r="674" spans="1:2" x14ac:dyDescent="0.2">
      <c r="A674" t="str">
        <f>IF(Sheet1!$F1588 = "failed", "failed", 0)</f>
        <v>failed</v>
      </c>
      <c r="B674">
        <f>Sheet1!L1588</f>
        <v>0</v>
      </c>
    </row>
    <row r="675" spans="1:2" x14ac:dyDescent="0.2">
      <c r="A675" t="str">
        <f>IF(Sheet1!$F1589 = "failed", "failed", 0)</f>
        <v>failed</v>
      </c>
      <c r="B675">
        <f>Sheet1!L1589</f>
        <v>1</v>
      </c>
    </row>
    <row r="676" spans="1:2" x14ac:dyDescent="0.2">
      <c r="A676" t="str">
        <f>IF(Sheet1!$F1590 = "failed", "failed", 0)</f>
        <v>failed</v>
      </c>
      <c r="B676">
        <f>Sheet1!L1590</f>
        <v>0</v>
      </c>
    </row>
    <row r="677" spans="1:2" x14ac:dyDescent="0.2">
      <c r="A677" t="str">
        <f>IF(Sheet1!$F1591 = "failed", "failed", 0)</f>
        <v>failed</v>
      </c>
      <c r="B677">
        <f>Sheet1!L1591</f>
        <v>0</v>
      </c>
    </row>
    <row r="678" spans="1:2" x14ac:dyDescent="0.2">
      <c r="A678" t="str">
        <f>IF(Sheet1!$F1592 = "failed", "failed", 0)</f>
        <v>failed</v>
      </c>
      <c r="B678">
        <f>Sheet1!L1592</f>
        <v>2</v>
      </c>
    </row>
    <row r="679" spans="1:2" x14ac:dyDescent="0.2">
      <c r="A679" t="str">
        <f>IF(Sheet1!$F1593 = "failed", "failed", 0)</f>
        <v>failed</v>
      </c>
      <c r="B679">
        <f>Sheet1!L1593</f>
        <v>92</v>
      </c>
    </row>
    <row r="680" spans="1:2" x14ac:dyDescent="0.2">
      <c r="A680" t="str">
        <f>IF(Sheet1!$F1594 = "failed", "failed", 0)</f>
        <v>failed</v>
      </c>
      <c r="B680">
        <f>Sheet1!L1594</f>
        <v>0</v>
      </c>
    </row>
    <row r="681" spans="1:2" x14ac:dyDescent="0.2">
      <c r="A681" t="str">
        <f>IF(Sheet1!$F1595 = "failed", "failed", 0)</f>
        <v>failed</v>
      </c>
      <c r="B681">
        <f>Sheet1!L1595</f>
        <v>3</v>
      </c>
    </row>
    <row r="682" spans="1:2" x14ac:dyDescent="0.2">
      <c r="A682" t="str">
        <f>IF(Sheet1!$F1596 = "failed", "failed", 0)</f>
        <v>failed</v>
      </c>
      <c r="B682">
        <f>Sheet1!L1596</f>
        <v>10</v>
      </c>
    </row>
    <row r="683" spans="1:2" x14ac:dyDescent="0.2">
      <c r="A683" t="str">
        <f>IF(Sheet1!$F1597 = "failed", "failed", 0)</f>
        <v>failed</v>
      </c>
      <c r="B683">
        <f>Sheet1!L1597</f>
        <v>7</v>
      </c>
    </row>
    <row r="684" spans="1:2" x14ac:dyDescent="0.2">
      <c r="A684" t="str">
        <f>IF(Sheet1!$F1598 = "failed", "failed", 0)</f>
        <v>failed</v>
      </c>
      <c r="B684">
        <f>Sheet1!L1598</f>
        <v>3</v>
      </c>
    </row>
    <row r="685" spans="1:2" x14ac:dyDescent="0.2">
      <c r="A685" t="str">
        <f>IF(Sheet1!$F1599 = "failed", "failed", 0)</f>
        <v>failed</v>
      </c>
      <c r="B685">
        <f>Sheet1!L1599</f>
        <v>0</v>
      </c>
    </row>
    <row r="686" spans="1:2" x14ac:dyDescent="0.2">
      <c r="A686" t="str">
        <f>IF(Sheet1!$F1600 = "failed", "failed", 0)</f>
        <v>failed</v>
      </c>
      <c r="B686">
        <f>Sheet1!L1600</f>
        <v>1</v>
      </c>
    </row>
    <row r="687" spans="1:2" x14ac:dyDescent="0.2">
      <c r="A687" t="str">
        <f>IF(Sheet1!$F1601 = "failed", "failed", 0)</f>
        <v>failed</v>
      </c>
      <c r="B687">
        <f>Sheet1!L1601</f>
        <v>0</v>
      </c>
    </row>
    <row r="688" spans="1:2" x14ac:dyDescent="0.2">
      <c r="A688" t="str">
        <f>IF(Sheet1!$F1602 = "failed", "failed", 0)</f>
        <v>failed</v>
      </c>
      <c r="B688">
        <f>Sheet1!L1602</f>
        <v>9</v>
      </c>
    </row>
    <row r="689" spans="1:2" x14ac:dyDescent="0.2">
      <c r="A689" t="str">
        <f>IF(Sheet1!$F1703 = "failed", "failed", 0)</f>
        <v>failed</v>
      </c>
      <c r="B689">
        <f>Sheet1!L1703</f>
        <v>2</v>
      </c>
    </row>
    <row r="690" spans="1:2" x14ac:dyDescent="0.2">
      <c r="A690" t="str">
        <f>IF(Sheet1!$F1704 = "failed", "failed", 0)</f>
        <v>failed</v>
      </c>
      <c r="B690">
        <f>Sheet1!L1704</f>
        <v>1</v>
      </c>
    </row>
    <row r="691" spans="1:2" x14ac:dyDescent="0.2">
      <c r="A691" t="str">
        <f>IF(Sheet1!$F1705 = "failed", "failed", 0)</f>
        <v>failed</v>
      </c>
      <c r="B691">
        <f>Sheet1!L1705</f>
        <v>2</v>
      </c>
    </row>
    <row r="692" spans="1:2" x14ac:dyDescent="0.2">
      <c r="A692" t="str">
        <f>IF(Sheet1!$F1706 = "failed", "failed", 0)</f>
        <v>failed</v>
      </c>
      <c r="B692">
        <f>Sheet1!L1706</f>
        <v>11</v>
      </c>
    </row>
    <row r="693" spans="1:2" x14ac:dyDescent="0.2">
      <c r="A693" t="str">
        <f>IF(Sheet1!$F1707 = "failed", "failed", 0)</f>
        <v>failed</v>
      </c>
      <c r="B693">
        <f>Sheet1!L1707</f>
        <v>0</v>
      </c>
    </row>
    <row r="694" spans="1:2" x14ac:dyDescent="0.2">
      <c r="A694" t="str">
        <f>IF(Sheet1!$F1708 = "failed", "failed", 0)</f>
        <v>failed</v>
      </c>
      <c r="B694">
        <f>Sheet1!L1708</f>
        <v>0</v>
      </c>
    </row>
    <row r="695" spans="1:2" x14ac:dyDescent="0.2">
      <c r="A695" t="str">
        <f>IF(Sheet1!$F1709 = "failed", "failed", 0)</f>
        <v>failed</v>
      </c>
      <c r="B695">
        <f>Sheet1!L1709</f>
        <v>9</v>
      </c>
    </row>
    <row r="696" spans="1:2" x14ac:dyDescent="0.2">
      <c r="A696" t="str">
        <f>IF(Sheet1!$F1710 = "failed", "failed", 0)</f>
        <v>failed</v>
      </c>
      <c r="B696">
        <f>Sheet1!L1710</f>
        <v>0</v>
      </c>
    </row>
    <row r="697" spans="1:2" x14ac:dyDescent="0.2">
      <c r="A697" t="str">
        <f>IF(Sheet1!$F1711 = "failed", "failed", 0)</f>
        <v>failed</v>
      </c>
      <c r="B697">
        <f>Sheet1!L1711</f>
        <v>4</v>
      </c>
    </row>
    <row r="698" spans="1:2" x14ac:dyDescent="0.2">
      <c r="A698" t="str">
        <f>IF(Sheet1!$F1712 = "failed", "failed", 0)</f>
        <v>failed</v>
      </c>
      <c r="B698">
        <f>Sheet1!L1712</f>
        <v>1</v>
      </c>
    </row>
    <row r="699" spans="1:2" x14ac:dyDescent="0.2">
      <c r="A699" t="str">
        <f>IF(Sheet1!$F1713 = "failed", "failed", 0)</f>
        <v>failed</v>
      </c>
      <c r="B699">
        <f>Sheet1!L1713</f>
        <v>2</v>
      </c>
    </row>
    <row r="700" spans="1:2" x14ac:dyDescent="0.2">
      <c r="A700" t="str">
        <f>IF(Sheet1!$F1714 = "failed", "failed", 0)</f>
        <v>failed</v>
      </c>
      <c r="B700">
        <f>Sheet1!L1714</f>
        <v>0</v>
      </c>
    </row>
    <row r="701" spans="1:2" x14ac:dyDescent="0.2">
      <c r="A701" t="str">
        <f>IF(Sheet1!$F1715 = "failed", "failed", 0)</f>
        <v>failed</v>
      </c>
      <c r="B701">
        <f>Sheet1!L1715</f>
        <v>1</v>
      </c>
    </row>
    <row r="702" spans="1:2" x14ac:dyDescent="0.2">
      <c r="A702" t="str">
        <f>IF(Sheet1!$F1716 = "failed", "failed", 0)</f>
        <v>failed</v>
      </c>
      <c r="B702">
        <f>Sheet1!L1716</f>
        <v>17</v>
      </c>
    </row>
    <row r="703" spans="1:2" x14ac:dyDescent="0.2">
      <c r="A703" t="str">
        <f>IF(Sheet1!$F1717 = "failed", "failed", 0)</f>
        <v>failed</v>
      </c>
      <c r="B703">
        <f>Sheet1!L1717</f>
        <v>2</v>
      </c>
    </row>
    <row r="704" spans="1:2" x14ac:dyDescent="0.2">
      <c r="A704" t="str">
        <f>IF(Sheet1!$F1718 = "failed", "failed", 0)</f>
        <v>failed</v>
      </c>
      <c r="B704">
        <f>Sheet1!L1718</f>
        <v>3</v>
      </c>
    </row>
    <row r="705" spans="1:2" x14ac:dyDescent="0.2">
      <c r="A705" t="str">
        <f>IF(Sheet1!$F1719 = "failed", "failed", 0)</f>
        <v>failed</v>
      </c>
      <c r="B705">
        <f>Sheet1!L1719</f>
        <v>41</v>
      </c>
    </row>
    <row r="706" spans="1:2" x14ac:dyDescent="0.2">
      <c r="A706" t="str">
        <f>IF(Sheet1!$F1720 = "failed", "failed", 0)</f>
        <v>failed</v>
      </c>
      <c r="B706">
        <f>Sheet1!L1720</f>
        <v>2</v>
      </c>
    </row>
    <row r="707" spans="1:2" x14ac:dyDescent="0.2">
      <c r="A707" t="str">
        <f>IF(Sheet1!$F1721 = "failed", "failed", 0)</f>
        <v>failed</v>
      </c>
      <c r="B707">
        <f>Sheet1!L1721</f>
        <v>3</v>
      </c>
    </row>
    <row r="708" spans="1:2" x14ac:dyDescent="0.2">
      <c r="A708" t="str">
        <f>IF(Sheet1!$F1722 = "failed", "failed", 0)</f>
        <v>failed</v>
      </c>
      <c r="B708">
        <f>Sheet1!L1722</f>
        <v>8</v>
      </c>
    </row>
    <row r="709" spans="1:2" x14ac:dyDescent="0.2">
      <c r="A709" t="str">
        <f>IF(Sheet1!$F1723 = "failed", "failed", 0)</f>
        <v>failed</v>
      </c>
      <c r="B709">
        <f>Sheet1!L1723</f>
        <v>0</v>
      </c>
    </row>
    <row r="710" spans="1:2" x14ac:dyDescent="0.2">
      <c r="A710" t="str">
        <f>IF(Sheet1!$F1724 = "failed", "failed", 0)</f>
        <v>failed</v>
      </c>
      <c r="B710">
        <f>Sheet1!L1724</f>
        <v>1</v>
      </c>
    </row>
    <row r="711" spans="1:2" x14ac:dyDescent="0.2">
      <c r="A711" t="str">
        <f>IF(Sheet1!$F1725 = "failed", "failed", 0)</f>
        <v>failed</v>
      </c>
      <c r="B711">
        <f>Sheet1!L1725</f>
        <v>3</v>
      </c>
    </row>
    <row r="712" spans="1:2" x14ac:dyDescent="0.2">
      <c r="A712" t="str">
        <f>IF(Sheet1!$F1726 = "failed", "failed", 0)</f>
        <v>failed</v>
      </c>
      <c r="B712">
        <f>Sheet1!L1726</f>
        <v>4</v>
      </c>
    </row>
    <row r="713" spans="1:2" x14ac:dyDescent="0.2">
      <c r="A713" t="str">
        <f>IF(Sheet1!$F1727 = "failed", "failed", 0)</f>
        <v>failed</v>
      </c>
      <c r="B713">
        <f>Sheet1!L1727</f>
        <v>9</v>
      </c>
    </row>
    <row r="714" spans="1:2" x14ac:dyDescent="0.2">
      <c r="A714" t="str">
        <f>IF(Sheet1!$F1728 = "failed", "failed", 0)</f>
        <v>failed</v>
      </c>
      <c r="B714">
        <f>Sheet1!L1728</f>
        <v>16</v>
      </c>
    </row>
    <row r="715" spans="1:2" x14ac:dyDescent="0.2">
      <c r="A715" t="str">
        <f>IF(Sheet1!$F1729 = "failed", "failed", 0)</f>
        <v>failed</v>
      </c>
      <c r="B715">
        <f>Sheet1!L1729</f>
        <v>1</v>
      </c>
    </row>
    <row r="716" spans="1:2" x14ac:dyDescent="0.2">
      <c r="A716" t="str">
        <f>IF(Sheet1!$F1730 = "failed", "failed", 0)</f>
        <v>failed</v>
      </c>
      <c r="B716">
        <f>Sheet1!L1730</f>
        <v>7</v>
      </c>
    </row>
    <row r="717" spans="1:2" x14ac:dyDescent="0.2">
      <c r="A717" t="str">
        <f>IF(Sheet1!$F1731 = "failed", "failed", 0)</f>
        <v>failed</v>
      </c>
      <c r="B717">
        <f>Sheet1!L1731</f>
        <v>0</v>
      </c>
    </row>
    <row r="718" spans="1:2" x14ac:dyDescent="0.2">
      <c r="A718" t="str">
        <f>IF(Sheet1!$F1732 = "failed", "failed", 0)</f>
        <v>failed</v>
      </c>
      <c r="B718">
        <f>Sheet1!L1732</f>
        <v>0</v>
      </c>
    </row>
    <row r="719" spans="1:2" x14ac:dyDescent="0.2">
      <c r="A719" t="str">
        <f>IF(Sheet1!$F1733 = "failed", "failed", 0)</f>
        <v>failed</v>
      </c>
      <c r="B719">
        <f>Sheet1!L1733</f>
        <v>0</v>
      </c>
    </row>
    <row r="720" spans="1:2" x14ac:dyDescent="0.2">
      <c r="A720" t="str">
        <f>IF(Sheet1!$F1734 = "failed", "failed", 0)</f>
        <v>failed</v>
      </c>
      <c r="B720">
        <f>Sheet1!L1734</f>
        <v>0</v>
      </c>
    </row>
    <row r="721" spans="1:2" x14ac:dyDescent="0.2">
      <c r="A721" t="str">
        <f>IF(Sheet1!$F1735 = "failed", "failed", 0)</f>
        <v>failed</v>
      </c>
      <c r="B721">
        <f>Sheet1!L1735</f>
        <v>0</v>
      </c>
    </row>
    <row r="722" spans="1:2" x14ac:dyDescent="0.2">
      <c r="A722" t="str">
        <f>IF(Sheet1!$F1736 = "failed", "failed", 0)</f>
        <v>failed</v>
      </c>
      <c r="B722">
        <f>Sheet1!L1736</f>
        <v>1</v>
      </c>
    </row>
    <row r="723" spans="1:2" x14ac:dyDescent="0.2">
      <c r="A723" t="str">
        <f>IF(Sheet1!$F1737 = "failed", "failed", 0)</f>
        <v>failed</v>
      </c>
      <c r="B723">
        <f>Sheet1!L1737</f>
        <v>2</v>
      </c>
    </row>
    <row r="724" spans="1:2" x14ac:dyDescent="0.2">
      <c r="A724" t="str">
        <f>IF(Sheet1!$F1738 = "failed", "failed", 0)</f>
        <v>failed</v>
      </c>
      <c r="B724">
        <f>Sheet1!L1738</f>
        <v>1</v>
      </c>
    </row>
    <row r="725" spans="1:2" x14ac:dyDescent="0.2">
      <c r="A725" t="str">
        <f>IF(Sheet1!$F1739 = "failed", "failed", 0)</f>
        <v>failed</v>
      </c>
      <c r="B725">
        <f>Sheet1!L1739</f>
        <v>15</v>
      </c>
    </row>
    <row r="726" spans="1:2" x14ac:dyDescent="0.2">
      <c r="A726" t="str">
        <f>IF(Sheet1!$F1740 = "failed", "failed", 0)</f>
        <v>failed</v>
      </c>
      <c r="B726">
        <f>Sheet1!L1740</f>
        <v>1</v>
      </c>
    </row>
    <row r="727" spans="1:2" x14ac:dyDescent="0.2">
      <c r="A727" t="str">
        <f>IF(Sheet1!$F1741 = "failed", "failed", 0)</f>
        <v>failed</v>
      </c>
      <c r="B727">
        <f>Sheet1!L1741</f>
        <v>1</v>
      </c>
    </row>
    <row r="728" spans="1:2" x14ac:dyDescent="0.2">
      <c r="A728" t="str">
        <f>IF(Sheet1!$F1742 = "failed", "failed", 0)</f>
        <v>failed</v>
      </c>
      <c r="B728">
        <f>Sheet1!L1742</f>
        <v>0</v>
      </c>
    </row>
    <row r="729" spans="1:2" x14ac:dyDescent="0.2">
      <c r="A729" t="str">
        <f>IF(Sheet1!$F1766 = "failed", "failed", 0)</f>
        <v>failed</v>
      </c>
      <c r="B729">
        <f>Sheet1!L1766</f>
        <v>39</v>
      </c>
    </row>
    <row r="730" spans="1:2" x14ac:dyDescent="0.2">
      <c r="A730" t="str">
        <f>IF(Sheet1!$F1767 = "failed", "failed", 0)</f>
        <v>failed</v>
      </c>
      <c r="B730">
        <f>Sheet1!L1767</f>
        <v>103</v>
      </c>
    </row>
    <row r="731" spans="1:2" x14ac:dyDescent="0.2">
      <c r="A731" t="str">
        <f>IF(Sheet1!$F1768 = "failed", "failed", 0)</f>
        <v>failed</v>
      </c>
      <c r="B731">
        <f>Sheet1!L1768</f>
        <v>0</v>
      </c>
    </row>
    <row r="732" spans="1:2" x14ac:dyDescent="0.2">
      <c r="A732" t="str">
        <f>IF(Sheet1!$F1769 = "failed", "failed", 0)</f>
        <v>failed</v>
      </c>
      <c r="B732">
        <f>Sheet1!L1769</f>
        <v>39</v>
      </c>
    </row>
    <row r="733" spans="1:2" x14ac:dyDescent="0.2">
      <c r="A733" t="str">
        <f>IF(Sheet1!$F1770 = "failed", "failed", 0)</f>
        <v>failed</v>
      </c>
      <c r="B733">
        <f>Sheet1!L1770</f>
        <v>15</v>
      </c>
    </row>
    <row r="734" spans="1:2" x14ac:dyDescent="0.2">
      <c r="A734" t="str">
        <f>IF(Sheet1!$F1771 = "failed", "failed", 0)</f>
        <v>failed</v>
      </c>
      <c r="B734">
        <f>Sheet1!L1771</f>
        <v>22</v>
      </c>
    </row>
    <row r="735" spans="1:2" x14ac:dyDescent="0.2">
      <c r="A735" t="str">
        <f>IF(Sheet1!$F1772 = "failed", "failed", 0)</f>
        <v>failed</v>
      </c>
      <c r="B735">
        <f>Sheet1!L1772</f>
        <v>92</v>
      </c>
    </row>
    <row r="736" spans="1:2" x14ac:dyDescent="0.2">
      <c r="A736" t="str">
        <f>IF(Sheet1!$F1773 = "failed", "failed", 0)</f>
        <v>failed</v>
      </c>
      <c r="B736">
        <f>Sheet1!L1773</f>
        <v>25</v>
      </c>
    </row>
    <row r="737" spans="1:2" x14ac:dyDescent="0.2">
      <c r="A737" t="str">
        <f>IF(Sheet1!$F1774 = "failed", "failed", 0)</f>
        <v>failed</v>
      </c>
      <c r="B737">
        <f>Sheet1!L1774</f>
        <v>19</v>
      </c>
    </row>
    <row r="738" spans="1:2" x14ac:dyDescent="0.2">
      <c r="A738" t="str">
        <f>IF(Sheet1!$F1775 = "failed", "failed", 0)</f>
        <v>failed</v>
      </c>
      <c r="B738">
        <f>Sheet1!L1775</f>
        <v>19</v>
      </c>
    </row>
    <row r="739" spans="1:2" x14ac:dyDescent="0.2">
      <c r="A739" t="str">
        <f>IF(Sheet1!$F1776 = "failed", "failed", 0)</f>
        <v>failed</v>
      </c>
      <c r="B739">
        <f>Sheet1!L1776</f>
        <v>13</v>
      </c>
    </row>
    <row r="740" spans="1:2" x14ac:dyDescent="0.2">
      <c r="A740" t="str">
        <f>IF(Sheet1!$F1777 = "failed", "failed", 0)</f>
        <v>failed</v>
      </c>
      <c r="B740">
        <f>Sheet1!L1777</f>
        <v>124</v>
      </c>
    </row>
    <row r="741" spans="1:2" x14ac:dyDescent="0.2">
      <c r="A741" t="str">
        <f>IF(Sheet1!$F1778 = "failed", "failed", 0)</f>
        <v>failed</v>
      </c>
      <c r="B741">
        <f>Sheet1!L1778</f>
        <v>4</v>
      </c>
    </row>
    <row r="742" spans="1:2" x14ac:dyDescent="0.2">
      <c r="A742" t="str">
        <f>IF(Sheet1!$F1779 = "failed", "failed", 0)</f>
        <v>failed</v>
      </c>
      <c r="B742">
        <f>Sheet1!L1779</f>
        <v>10</v>
      </c>
    </row>
    <row r="743" spans="1:2" x14ac:dyDescent="0.2">
      <c r="A743" t="str">
        <f>IF(Sheet1!$F1780 = "failed", "failed", 0)</f>
        <v>failed</v>
      </c>
      <c r="B743">
        <f>Sheet1!L1780</f>
        <v>15</v>
      </c>
    </row>
    <row r="744" spans="1:2" x14ac:dyDescent="0.2">
      <c r="A744" t="str">
        <f>IF(Sheet1!$F1781 = "failed", "failed", 0)</f>
        <v>failed</v>
      </c>
      <c r="B744">
        <f>Sheet1!L1781</f>
        <v>38</v>
      </c>
    </row>
    <row r="745" spans="1:2" x14ac:dyDescent="0.2">
      <c r="A745" t="str">
        <f>IF(Sheet1!$F1782 = "failed", "failed", 0)</f>
        <v>failed</v>
      </c>
      <c r="B745">
        <f>Sheet1!L1782</f>
        <v>152</v>
      </c>
    </row>
    <row r="746" spans="1:2" x14ac:dyDescent="0.2">
      <c r="A746" t="str">
        <f>IF(Sheet1!$F1783 = "failed", "failed", 0)</f>
        <v>failed</v>
      </c>
      <c r="B746">
        <f>Sheet1!L1783</f>
        <v>24</v>
      </c>
    </row>
    <row r="747" spans="1:2" x14ac:dyDescent="0.2">
      <c r="A747" t="str">
        <f>IF(Sheet1!$F1784 = "failed", "failed", 0)</f>
        <v>failed</v>
      </c>
      <c r="B747">
        <f>Sheet1!L1784</f>
        <v>76</v>
      </c>
    </row>
    <row r="748" spans="1:2" x14ac:dyDescent="0.2">
      <c r="A748" t="str">
        <f>IF(Sheet1!$F1785 = "failed", "failed", 0)</f>
        <v>failed</v>
      </c>
      <c r="B748">
        <f>Sheet1!L1785</f>
        <v>185</v>
      </c>
    </row>
    <row r="749" spans="1:2" x14ac:dyDescent="0.2">
      <c r="A749" t="str">
        <f>IF(Sheet1!$F1786 = "failed", "failed", 0)</f>
        <v>failed</v>
      </c>
      <c r="B749">
        <f>Sheet1!L1786</f>
        <v>33</v>
      </c>
    </row>
    <row r="750" spans="1:2" x14ac:dyDescent="0.2">
      <c r="A750" t="str">
        <f>IF(Sheet1!$F1787 = "failed", "failed", 0)</f>
        <v>failed</v>
      </c>
      <c r="B750">
        <f>Sheet1!L1787</f>
        <v>108</v>
      </c>
    </row>
    <row r="751" spans="1:2" x14ac:dyDescent="0.2">
      <c r="A751" t="str">
        <f>IF(Sheet1!$F1788 = "failed", "failed", 0)</f>
        <v>failed</v>
      </c>
      <c r="B751">
        <f>Sheet1!L1788</f>
        <v>29</v>
      </c>
    </row>
    <row r="752" spans="1:2" x14ac:dyDescent="0.2">
      <c r="A752" t="str">
        <f>IF(Sheet1!$F1789 = "failed", "failed", 0)</f>
        <v>failed</v>
      </c>
      <c r="B752">
        <f>Sheet1!L1789</f>
        <v>24</v>
      </c>
    </row>
    <row r="753" spans="1:2" x14ac:dyDescent="0.2">
      <c r="A753" t="str">
        <f>IF(Sheet1!$F1790 = "failed", "failed", 0)</f>
        <v>failed</v>
      </c>
      <c r="B753">
        <f>Sheet1!L1790</f>
        <v>4</v>
      </c>
    </row>
    <row r="754" spans="1:2" x14ac:dyDescent="0.2">
      <c r="A754" t="str">
        <f>IF(Sheet1!$F1791 = "failed", "failed", 0)</f>
        <v>failed</v>
      </c>
      <c r="B754">
        <f>Sheet1!L1791</f>
        <v>4</v>
      </c>
    </row>
    <row r="755" spans="1:2" x14ac:dyDescent="0.2">
      <c r="A755" t="str">
        <f>IF(Sheet1!$F1792 = "failed", "failed", 0)</f>
        <v>failed</v>
      </c>
      <c r="B755">
        <f>Sheet1!L1792</f>
        <v>15</v>
      </c>
    </row>
    <row r="756" spans="1:2" x14ac:dyDescent="0.2">
      <c r="A756" t="str">
        <f>IF(Sheet1!$F1793 = "failed", "failed", 0)</f>
        <v>failed</v>
      </c>
      <c r="B756">
        <f>Sheet1!L1793</f>
        <v>4</v>
      </c>
    </row>
    <row r="757" spans="1:2" x14ac:dyDescent="0.2">
      <c r="A757" t="str">
        <f>IF(Sheet1!$F1794 = "failed", "failed", 0)</f>
        <v>failed</v>
      </c>
      <c r="B757">
        <f>Sheet1!L1794</f>
        <v>139</v>
      </c>
    </row>
    <row r="758" spans="1:2" x14ac:dyDescent="0.2">
      <c r="A758" t="str">
        <f>IF(Sheet1!$F1795 = "failed", "failed", 0)</f>
        <v>failed</v>
      </c>
      <c r="B758">
        <f>Sheet1!L1795</f>
        <v>2</v>
      </c>
    </row>
    <row r="759" spans="1:2" x14ac:dyDescent="0.2">
      <c r="A759" t="str">
        <f>IF(Sheet1!$F1796 = "failed", "failed", 0)</f>
        <v>failed</v>
      </c>
      <c r="B759">
        <f>Sheet1!L1796</f>
        <v>18</v>
      </c>
    </row>
    <row r="760" spans="1:2" x14ac:dyDescent="0.2">
      <c r="A760" t="str">
        <f>IF(Sheet1!$F1797 = "failed", "failed", 0)</f>
        <v>failed</v>
      </c>
      <c r="B760">
        <f>Sheet1!L1797</f>
        <v>81</v>
      </c>
    </row>
    <row r="761" spans="1:2" x14ac:dyDescent="0.2">
      <c r="A761" t="str">
        <f>IF(Sheet1!$F1798 = "failed", "failed", 0)</f>
        <v>failed</v>
      </c>
      <c r="B761">
        <f>Sheet1!L1798</f>
        <v>86</v>
      </c>
    </row>
    <row r="762" spans="1:2" x14ac:dyDescent="0.2">
      <c r="A762" t="str">
        <f>IF(Sheet1!$F1799 = "failed", "failed", 0)</f>
        <v>failed</v>
      </c>
      <c r="B762">
        <f>Sheet1!L1799</f>
        <v>140</v>
      </c>
    </row>
    <row r="763" spans="1:2" x14ac:dyDescent="0.2">
      <c r="A763" t="str">
        <f>IF(Sheet1!$F1800 = "failed", "failed", 0)</f>
        <v>failed</v>
      </c>
      <c r="B763">
        <f>Sheet1!L1800</f>
        <v>37</v>
      </c>
    </row>
    <row r="764" spans="1:2" x14ac:dyDescent="0.2">
      <c r="A764" t="str">
        <f>IF(Sheet1!$F1801 = "failed", "failed", 0)</f>
        <v>failed</v>
      </c>
      <c r="B764">
        <f>Sheet1!L1801</f>
        <v>6</v>
      </c>
    </row>
    <row r="765" spans="1:2" x14ac:dyDescent="0.2">
      <c r="A765" t="str">
        <f>IF(Sheet1!$F1802 = "failed", "failed", 0)</f>
        <v>failed</v>
      </c>
      <c r="B765">
        <f>Sheet1!L1802</f>
        <v>113</v>
      </c>
    </row>
    <row r="766" spans="1:2" x14ac:dyDescent="0.2">
      <c r="A766" t="str">
        <f>IF(Sheet1!$F1803 = "failed", "failed", 0)</f>
        <v>failed</v>
      </c>
      <c r="B766">
        <f>Sheet1!L1803</f>
        <v>37</v>
      </c>
    </row>
    <row r="767" spans="1:2" x14ac:dyDescent="0.2">
      <c r="A767" t="str">
        <f>IF(Sheet1!$F1804 = "failed", "failed", 0)</f>
        <v>failed</v>
      </c>
      <c r="B767">
        <f>Sheet1!L1804</f>
        <v>18</v>
      </c>
    </row>
    <row r="768" spans="1:2" x14ac:dyDescent="0.2">
      <c r="A768" t="str">
        <f>IF(Sheet1!$F1805 = "failed", "failed", 0)</f>
        <v>failed</v>
      </c>
      <c r="B768">
        <f>Sheet1!L1805</f>
        <v>75</v>
      </c>
    </row>
    <row r="769" spans="1:2" x14ac:dyDescent="0.2">
      <c r="A769" t="str">
        <f>IF(Sheet1!$F1806 = "failed", "failed", 0)</f>
        <v>failed</v>
      </c>
      <c r="B769">
        <f>Sheet1!L1806</f>
        <v>52</v>
      </c>
    </row>
    <row r="770" spans="1:2" x14ac:dyDescent="0.2">
      <c r="A770" t="str">
        <f>IF(Sheet1!$F1807 = "failed", "failed", 0)</f>
        <v>failed</v>
      </c>
      <c r="B770">
        <f>Sheet1!L1807</f>
        <v>122</v>
      </c>
    </row>
    <row r="771" spans="1:2" x14ac:dyDescent="0.2">
      <c r="A771" t="str">
        <f>IF(Sheet1!$F1808 = "failed", "failed", 0)</f>
        <v>failed</v>
      </c>
      <c r="B771">
        <f>Sheet1!L1808</f>
        <v>8</v>
      </c>
    </row>
    <row r="772" spans="1:2" x14ac:dyDescent="0.2">
      <c r="A772" t="str">
        <f>IF(Sheet1!$F1809 = "failed", "failed", 0)</f>
        <v>failed</v>
      </c>
      <c r="B772">
        <f>Sheet1!L1809</f>
        <v>8</v>
      </c>
    </row>
    <row r="773" spans="1:2" x14ac:dyDescent="0.2">
      <c r="A773" t="str">
        <f>IF(Sheet1!$F1810 = "failed", "failed", 0)</f>
        <v>failed</v>
      </c>
      <c r="B773">
        <f>Sheet1!L1810</f>
        <v>96</v>
      </c>
    </row>
    <row r="774" spans="1:2" x14ac:dyDescent="0.2">
      <c r="A774" t="str">
        <f>IF(Sheet1!$F1811 = "failed", "failed", 0)</f>
        <v>failed</v>
      </c>
      <c r="B774">
        <f>Sheet1!L1811</f>
        <v>9</v>
      </c>
    </row>
    <row r="775" spans="1:2" x14ac:dyDescent="0.2">
      <c r="A775" t="str">
        <f>IF(Sheet1!$F1812 = "failed", "failed", 0)</f>
        <v>failed</v>
      </c>
      <c r="B775">
        <f>Sheet1!L1812</f>
        <v>2</v>
      </c>
    </row>
    <row r="776" spans="1:2" x14ac:dyDescent="0.2">
      <c r="A776" t="str">
        <f>IF(Sheet1!$F1813 = "failed", "failed", 0)</f>
        <v>failed</v>
      </c>
      <c r="B776">
        <f>Sheet1!L1813</f>
        <v>26</v>
      </c>
    </row>
    <row r="777" spans="1:2" x14ac:dyDescent="0.2">
      <c r="A777" t="str">
        <f>IF(Sheet1!$F1814 = "failed", "failed", 0)</f>
        <v>failed</v>
      </c>
      <c r="B777">
        <f>Sheet1!L1814</f>
        <v>23</v>
      </c>
    </row>
    <row r="778" spans="1:2" x14ac:dyDescent="0.2">
      <c r="A778" t="str">
        <f>IF(Sheet1!$F1815 = "failed", "failed", 0)</f>
        <v>failed</v>
      </c>
      <c r="B778">
        <f>Sheet1!L1815</f>
        <v>0</v>
      </c>
    </row>
    <row r="779" spans="1:2" x14ac:dyDescent="0.2">
      <c r="A779" t="str">
        <f>IF(Sheet1!$F1816 = "failed", "failed", 0)</f>
        <v>failed</v>
      </c>
      <c r="B779">
        <f>Sheet1!L1816</f>
        <v>140</v>
      </c>
    </row>
    <row r="780" spans="1:2" x14ac:dyDescent="0.2">
      <c r="A780" t="str">
        <f>IF(Sheet1!$F1817 = "failed", "failed", 0)</f>
        <v>failed</v>
      </c>
      <c r="B780">
        <f>Sheet1!L1817</f>
        <v>0</v>
      </c>
    </row>
    <row r="781" spans="1:2" x14ac:dyDescent="0.2">
      <c r="A781" t="str">
        <f>IF(Sheet1!$F1818 = "failed", "failed", 0)</f>
        <v>failed</v>
      </c>
      <c r="B781">
        <f>Sheet1!L1818</f>
        <v>6</v>
      </c>
    </row>
    <row r="782" spans="1:2" x14ac:dyDescent="0.2">
      <c r="A782" t="str">
        <f>IF(Sheet1!$F1819 = "failed", "failed", 0)</f>
        <v>failed</v>
      </c>
      <c r="B782">
        <f>Sheet1!L1819</f>
        <v>100</v>
      </c>
    </row>
    <row r="783" spans="1:2" x14ac:dyDescent="0.2">
      <c r="A783" t="str">
        <f>IF(Sheet1!$F1820 = "failed", "failed", 0)</f>
        <v>failed</v>
      </c>
      <c r="B783">
        <f>Sheet1!L1820</f>
        <v>0</v>
      </c>
    </row>
    <row r="784" spans="1:2" x14ac:dyDescent="0.2">
      <c r="A784" t="str">
        <f>IF(Sheet1!$F1821 = "failed", "failed", 0)</f>
        <v>failed</v>
      </c>
      <c r="B784">
        <f>Sheet1!L1821</f>
        <v>4</v>
      </c>
    </row>
    <row r="785" spans="1:2" x14ac:dyDescent="0.2">
      <c r="A785" t="str">
        <f>IF(Sheet1!$F1822 = "failed", "failed", 0)</f>
        <v>failed</v>
      </c>
      <c r="B785">
        <f>Sheet1!L1822</f>
        <v>8</v>
      </c>
    </row>
    <row r="786" spans="1:2" x14ac:dyDescent="0.2">
      <c r="A786" t="str">
        <f>IF(Sheet1!$F1863 = "failed", "failed", 0)</f>
        <v>failed</v>
      </c>
      <c r="B786">
        <f>Sheet1!L1863</f>
        <v>0</v>
      </c>
    </row>
    <row r="787" spans="1:2" x14ac:dyDescent="0.2">
      <c r="A787" t="str">
        <f>IF(Sheet1!$F1864 = "failed", "failed", 0)</f>
        <v>failed</v>
      </c>
      <c r="B787">
        <f>Sheet1!L1864</f>
        <v>16</v>
      </c>
    </row>
    <row r="788" spans="1:2" x14ac:dyDescent="0.2">
      <c r="A788" t="str">
        <f>IF(Sheet1!$F1865 = "failed", "failed", 0)</f>
        <v>failed</v>
      </c>
      <c r="B788">
        <f>Sheet1!L1865</f>
        <v>2</v>
      </c>
    </row>
    <row r="789" spans="1:2" x14ac:dyDescent="0.2">
      <c r="A789" t="str">
        <f>IF(Sheet1!$F1866 = "failed", "failed", 0)</f>
        <v>failed</v>
      </c>
      <c r="B789">
        <f>Sheet1!L1866</f>
        <v>48</v>
      </c>
    </row>
    <row r="790" spans="1:2" x14ac:dyDescent="0.2">
      <c r="A790" t="str">
        <f>IF(Sheet1!$F1867 = "failed", "failed", 0)</f>
        <v>failed</v>
      </c>
      <c r="B790">
        <f>Sheet1!L1867</f>
        <v>2</v>
      </c>
    </row>
    <row r="791" spans="1:2" x14ac:dyDescent="0.2">
      <c r="A791" t="str">
        <f>IF(Sheet1!$F1868 = "failed", "failed", 0)</f>
        <v>failed</v>
      </c>
      <c r="B791">
        <f>Sheet1!L1868</f>
        <v>2</v>
      </c>
    </row>
    <row r="792" spans="1:2" x14ac:dyDescent="0.2">
      <c r="A792" t="str">
        <f>IF(Sheet1!$F1869 = "failed", "failed", 0)</f>
        <v>failed</v>
      </c>
      <c r="B792">
        <f>Sheet1!L1869</f>
        <v>1</v>
      </c>
    </row>
    <row r="793" spans="1:2" x14ac:dyDescent="0.2">
      <c r="A793" t="str">
        <f>IF(Sheet1!$F1870 = "failed", "failed", 0)</f>
        <v>failed</v>
      </c>
      <c r="B793">
        <f>Sheet1!L1870</f>
        <v>17</v>
      </c>
    </row>
    <row r="794" spans="1:2" x14ac:dyDescent="0.2">
      <c r="A794" t="str">
        <f>IF(Sheet1!$F1871 = "failed", "failed", 0)</f>
        <v>failed</v>
      </c>
      <c r="B794">
        <f>Sheet1!L1871</f>
        <v>0</v>
      </c>
    </row>
    <row r="795" spans="1:2" x14ac:dyDescent="0.2">
      <c r="A795" t="str">
        <f>IF(Sheet1!$F1872 = "failed", "failed", 0)</f>
        <v>failed</v>
      </c>
      <c r="B795">
        <f>Sheet1!L1872</f>
        <v>11</v>
      </c>
    </row>
    <row r="796" spans="1:2" x14ac:dyDescent="0.2">
      <c r="A796" t="str">
        <f>IF(Sheet1!$F1873 = "failed", "failed", 0)</f>
        <v>failed</v>
      </c>
      <c r="B796">
        <f>Sheet1!L1873</f>
        <v>95</v>
      </c>
    </row>
    <row r="797" spans="1:2" x14ac:dyDescent="0.2">
      <c r="A797" t="str">
        <f>IF(Sheet1!$F1874 = "failed", "failed", 0)</f>
        <v>failed</v>
      </c>
      <c r="B797">
        <f>Sheet1!L1874</f>
        <v>13</v>
      </c>
    </row>
    <row r="798" spans="1:2" x14ac:dyDescent="0.2">
      <c r="A798" t="str">
        <f>IF(Sheet1!$F1875 = "failed", "failed", 0)</f>
        <v>failed</v>
      </c>
      <c r="B798">
        <f>Sheet1!L1875</f>
        <v>2</v>
      </c>
    </row>
    <row r="799" spans="1:2" x14ac:dyDescent="0.2">
      <c r="A799" t="str">
        <f>IF(Sheet1!$F1876 = "failed", "failed", 0)</f>
        <v>failed</v>
      </c>
      <c r="B799">
        <f>Sheet1!L1876</f>
        <v>2</v>
      </c>
    </row>
    <row r="800" spans="1:2" x14ac:dyDescent="0.2">
      <c r="A800" t="str">
        <f>IF(Sheet1!$F1877 = "failed", "failed", 0)</f>
        <v>failed</v>
      </c>
      <c r="B800">
        <f>Sheet1!L1877</f>
        <v>3</v>
      </c>
    </row>
    <row r="801" spans="1:2" x14ac:dyDescent="0.2">
      <c r="A801" t="str">
        <f>IF(Sheet1!$F1878 = "failed", "failed", 0)</f>
        <v>failed</v>
      </c>
      <c r="B801">
        <f>Sheet1!L1878</f>
        <v>0</v>
      </c>
    </row>
    <row r="802" spans="1:2" x14ac:dyDescent="0.2">
      <c r="A802" t="str">
        <f>IF(Sheet1!$F1879 = "failed", "failed", 0)</f>
        <v>failed</v>
      </c>
      <c r="B802">
        <f>Sheet1!L1879</f>
        <v>0</v>
      </c>
    </row>
    <row r="803" spans="1:2" x14ac:dyDescent="0.2">
      <c r="A803" t="str">
        <f>IF(Sheet1!$F1880 = "failed", "failed", 0)</f>
        <v>failed</v>
      </c>
      <c r="B803">
        <f>Sheet1!L1880</f>
        <v>0</v>
      </c>
    </row>
    <row r="804" spans="1:2" x14ac:dyDescent="0.2">
      <c r="A804" t="str">
        <f>IF(Sheet1!$F1881 = "failed", "failed", 0)</f>
        <v>failed</v>
      </c>
      <c r="B804">
        <f>Sheet1!L1881</f>
        <v>2</v>
      </c>
    </row>
    <row r="805" spans="1:2" x14ac:dyDescent="0.2">
      <c r="A805" t="str">
        <f>IF(Sheet1!$F1882 = "failed", "failed", 0)</f>
        <v>failed</v>
      </c>
      <c r="B805">
        <f>Sheet1!L1882</f>
        <v>24</v>
      </c>
    </row>
    <row r="806" spans="1:2" x14ac:dyDescent="0.2">
      <c r="A806" t="str">
        <f>IF(Sheet1!$F1903 = "failed", "failed", 0)</f>
        <v>failed</v>
      </c>
      <c r="B806">
        <f>Sheet1!L1903</f>
        <v>25</v>
      </c>
    </row>
    <row r="807" spans="1:2" x14ac:dyDescent="0.2">
      <c r="A807" t="str">
        <f>IF(Sheet1!$F1904 = "failed", "failed", 0)</f>
        <v>failed</v>
      </c>
      <c r="B807">
        <f>Sheet1!L1904</f>
        <v>3</v>
      </c>
    </row>
    <row r="808" spans="1:2" x14ac:dyDescent="0.2">
      <c r="A808" t="str">
        <f>IF(Sheet1!$F1905 = "failed", "failed", 0)</f>
        <v>failed</v>
      </c>
      <c r="B808">
        <f>Sheet1!L1905</f>
        <v>41</v>
      </c>
    </row>
    <row r="809" spans="1:2" x14ac:dyDescent="0.2">
      <c r="A809" t="str">
        <f>IF(Sheet1!$F1906 = "failed", "failed", 0)</f>
        <v>failed</v>
      </c>
      <c r="B809">
        <f>Sheet1!L1906</f>
        <v>2</v>
      </c>
    </row>
    <row r="810" spans="1:2" x14ac:dyDescent="0.2">
      <c r="A810" t="str">
        <f>IF(Sheet1!$F1907 = "failed", "failed", 0)</f>
        <v>failed</v>
      </c>
      <c r="B810">
        <f>Sheet1!L1907</f>
        <v>4</v>
      </c>
    </row>
    <row r="811" spans="1:2" x14ac:dyDescent="0.2">
      <c r="A811" t="str">
        <f>IF(Sheet1!$F1908 = "failed", "failed", 0)</f>
        <v>failed</v>
      </c>
      <c r="B811">
        <f>Sheet1!L1908</f>
        <v>99</v>
      </c>
    </row>
    <row r="812" spans="1:2" x14ac:dyDescent="0.2">
      <c r="A812" t="str">
        <f>IF(Sheet1!$F1909 = "failed", "failed", 0)</f>
        <v>failed</v>
      </c>
      <c r="B812">
        <f>Sheet1!L1909</f>
        <v>4</v>
      </c>
    </row>
    <row r="813" spans="1:2" x14ac:dyDescent="0.2">
      <c r="A813" t="str">
        <f>IF(Sheet1!$F1910 = "failed", "failed", 0)</f>
        <v>failed</v>
      </c>
      <c r="B813">
        <f>Sheet1!L1910</f>
        <v>4</v>
      </c>
    </row>
    <row r="814" spans="1:2" x14ac:dyDescent="0.2">
      <c r="A814" t="str">
        <f>IF(Sheet1!$F1911 = "failed", "failed", 0)</f>
        <v>failed</v>
      </c>
      <c r="B814">
        <f>Sheet1!L1911</f>
        <v>38</v>
      </c>
    </row>
    <row r="815" spans="1:2" x14ac:dyDescent="0.2">
      <c r="A815" t="str">
        <f>IF(Sheet1!$F1912 = "failed", "failed", 0)</f>
        <v>failed</v>
      </c>
      <c r="B815">
        <f>Sheet1!L1912</f>
        <v>285</v>
      </c>
    </row>
    <row r="816" spans="1:2" x14ac:dyDescent="0.2">
      <c r="A816" t="str">
        <f>IF(Sheet1!$F1913 = "failed", "failed", 0)</f>
        <v>failed</v>
      </c>
      <c r="B816">
        <f>Sheet1!L1913</f>
        <v>1</v>
      </c>
    </row>
    <row r="817" spans="1:2" x14ac:dyDescent="0.2">
      <c r="A817" t="str">
        <f>IF(Sheet1!$F1914 = "failed", "failed", 0)</f>
        <v>failed</v>
      </c>
      <c r="B817">
        <f>Sheet1!L1914</f>
        <v>42</v>
      </c>
    </row>
    <row r="818" spans="1:2" x14ac:dyDescent="0.2">
      <c r="A818" t="str">
        <f>IF(Sheet1!$F1915 = "failed", "failed", 0)</f>
        <v>failed</v>
      </c>
      <c r="B818">
        <f>Sheet1!L1915</f>
        <v>26</v>
      </c>
    </row>
    <row r="819" spans="1:2" x14ac:dyDescent="0.2">
      <c r="A819" t="str">
        <f>IF(Sheet1!$F1916 = "failed", "failed", 0)</f>
        <v>failed</v>
      </c>
      <c r="B819">
        <f>Sheet1!L1916</f>
        <v>2</v>
      </c>
    </row>
    <row r="820" spans="1:2" x14ac:dyDescent="0.2">
      <c r="A820" t="str">
        <f>IF(Sheet1!$F1917 = "failed", "failed", 0)</f>
        <v>failed</v>
      </c>
      <c r="B820">
        <f>Sheet1!L1917</f>
        <v>4</v>
      </c>
    </row>
    <row r="821" spans="1:2" x14ac:dyDescent="0.2">
      <c r="A821" t="str">
        <f>IF(Sheet1!$F1918 = "failed", "failed", 0)</f>
        <v>failed</v>
      </c>
      <c r="B821">
        <f>Sheet1!L1918</f>
        <v>6</v>
      </c>
    </row>
    <row r="822" spans="1:2" x14ac:dyDescent="0.2">
      <c r="A822" t="str">
        <f>IF(Sheet1!$F1919 = "failed", "failed", 0)</f>
        <v>failed</v>
      </c>
      <c r="B822">
        <f>Sheet1!L1919</f>
        <v>70</v>
      </c>
    </row>
    <row r="823" spans="1:2" x14ac:dyDescent="0.2">
      <c r="A823" t="str">
        <f>IF(Sheet1!$F1920 = "failed", "failed", 0)</f>
        <v>failed</v>
      </c>
      <c r="B823">
        <f>Sheet1!L1920</f>
        <v>9</v>
      </c>
    </row>
    <row r="824" spans="1:2" x14ac:dyDescent="0.2">
      <c r="A824" t="str">
        <f>IF(Sheet1!$F1921 = "failed", "failed", 0)</f>
        <v>failed</v>
      </c>
      <c r="B824">
        <f>Sheet1!L1921</f>
        <v>8</v>
      </c>
    </row>
    <row r="825" spans="1:2" x14ac:dyDescent="0.2">
      <c r="A825" t="str">
        <f>IF(Sheet1!$F1922 = "failed", "failed", 0)</f>
        <v>failed</v>
      </c>
      <c r="B825">
        <f>Sheet1!L1922</f>
        <v>105</v>
      </c>
    </row>
    <row r="826" spans="1:2" x14ac:dyDescent="0.2">
      <c r="A826" t="str">
        <f>IF(Sheet1!$F1983 = "failed", "failed", 0)</f>
        <v>failed</v>
      </c>
      <c r="B826">
        <f>Sheet1!L1983</f>
        <v>12</v>
      </c>
    </row>
    <row r="827" spans="1:2" x14ac:dyDescent="0.2">
      <c r="A827" t="str">
        <f>IF(Sheet1!$F1984 = "failed", "failed", 0)</f>
        <v>failed</v>
      </c>
      <c r="B827">
        <f>Sheet1!L1984</f>
        <v>0</v>
      </c>
    </row>
    <row r="828" spans="1:2" x14ac:dyDescent="0.2">
      <c r="A828" t="str">
        <f>IF(Sheet1!$F1985 = "failed", "failed", 0)</f>
        <v>failed</v>
      </c>
      <c r="B828">
        <f>Sheet1!L1985</f>
        <v>16</v>
      </c>
    </row>
    <row r="829" spans="1:2" x14ac:dyDescent="0.2">
      <c r="A829" t="str">
        <f>IF(Sheet1!$F1986 = "failed", "failed", 0)</f>
        <v>failed</v>
      </c>
      <c r="B829">
        <f>Sheet1!L1986</f>
        <v>7</v>
      </c>
    </row>
    <row r="830" spans="1:2" x14ac:dyDescent="0.2">
      <c r="A830" t="str">
        <f>IF(Sheet1!$F1987 = "failed", "failed", 0)</f>
        <v>failed</v>
      </c>
      <c r="B830">
        <f>Sheet1!L1987</f>
        <v>4</v>
      </c>
    </row>
    <row r="831" spans="1:2" x14ac:dyDescent="0.2">
      <c r="A831" t="str">
        <f>IF(Sheet1!$F1988 = "failed", "failed", 0)</f>
        <v>failed</v>
      </c>
      <c r="B831">
        <f>Sheet1!L1988</f>
        <v>1</v>
      </c>
    </row>
    <row r="832" spans="1:2" x14ac:dyDescent="0.2">
      <c r="A832" t="str">
        <f>IF(Sheet1!$F1989 = "failed", "failed", 0)</f>
        <v>failed</v>
      </c>
      <c r="B832">
        <f>Sheet1!L1989</f>
        <v>28</v>
      </c>
    </row>
    <row r="833" spans="1:2" x14ac:dyDescent="0.2">
      <c r="A833" t="str">
        <f>IF(Sheet1!$F1990 = "failed", "failed", 0)</f>
        <v>failed</v>
      </c>
      <c r="B833">
        <f>Sheet1!L1990</f>
        <v>1</v>
      </c>
    </row>
    <row r="834" spans="1:2" x14ac:dyDescent="0.2">
      <c r="A834" t="str">
        <f>IF(Sheet1!$F1991 = "failed", "failed", 0)</f>
        <v>failed</v>
      </c>
      <c r="B834">
        <f>Sheet1!L1991</f>
        <v>1</v>
      </c>
    </row>
    <row r="835" spans="1:2" x14ac:dyDescent="0.2">
      <c r="A835" t="str">
        <f>IF(Sheet1!$F1992 = "failed", "failed", 0)</f>
        <v>failed</v>
      </c>
      <c r="B835">
        <f>Sheet1!L1992</f>
        <v>5</v>
      </c>
    </row>
    <row r="836" spans="1:2" x14ac:dyDescent="0.2">
      <c r="A836" t="str">
        <f>IF(Sheet1!$F1993 = "failed", "failed", 0)</f>
        <v>failed</v>
      </c>
      <c r="B836">
        <f>Sheet1!L1993</f>
        <v>3</v>
      </c>
    </row>
    <row r="837" spans="1:2" x14ac:dyDescent="0.2">
      <c r="A837" t="str">
        <f>IF(Sheet1!$F1994 = "failed", "failed", 0)</f>
        <v>failed</v>
      </c>
      <c r="B837">
        <f>Sheet1!L1994</f>
        <v>2</v>
      </c>
    </row>
    <row r="838" spans="1:2" x14ac:dyDescent="0.2">
      <c r="A838" t="str">
        <f>IF(Sheet1!$F1995 = "failed", "failed", 0)</f>
        <v>failed</v>
      </c>
      <c r="B838">
        <f>Sheet1!L1995</f>
        <v>0</v>
      </c>
    </row>
    <row r="839" spans="1:2" x14ac:dyDescent="0.2">
      <c r="A839" t="str">
        <f>IF(Sheet1!$F1996 = "failed", "failed", 0)</f>
        <v>failed</v>
      </c>
      <c r="B839">
        <f>Sheet1!L1996</f>
        <v>0</v>
      </c>
    </row>
    <row r="840" spans="1:2" x14ac:dyDescent="0.2">
      <c r="A840" t="str">
        <f>IF(Sheet1!$F1997 = "failed", "failed", 0)</f>
        <v>failed</v>
      </c>
      <c r="B840">
        <f>Sheet1!L1997</f>
        <v>3</v>
      </c>
    </row>
    <row r="841" spans="1:2" x14ac:dyDescent="0.2">
      <c r="A841" t="str">
        <f>IF(Sheet1!$F1998 = "failed", "failed", 0)</f>
        <v>failed</v>
      </c>
      <c r="B841">
        <f>Sheet1!L1998</f>
        <v>0</v>
      </c>
    </row>
    <row r="842" spans="1:2" x14ac:dyDescent="0.2">
      <c r="A842" t="str">
        <f>IF(Sheet1!$F1999 = "failed", "failed", 0)</f>
        <v>failed</v>
      </c>
      <c r="B842">
        <f>Sheet1!L1999</f>
        <v>0</v>
      </c>
    </row>
    <row r="843" spans="1:2" x14ac:dyDescent="0.2">
      <c r="A843" t="str">
        <f>IF(Sheet1!$F2000 = "failed", "failed", 0)</f>
        <v>failed</v>
      </c>
      <c r="B843">
        <f>Sheet1!L2000</f>
        <v>3</v>
      </c>
    </row>
    <row r="844" spans="1:2" x14ac:dyDescent="0.2">
      <c r="A844" t="str">
        <f>IF(Sheet1!$F2001 = "failed", "failed", 0)</f>
        <v>failed</v>
      </c>
      <c r="B844">
        <f>Sheet1!L2001</f>
        <v>7</v>
      </c>
    </row>
    <row r="845" spans="1:2" x14ac:dyDescent="0.2">
      <c r="A845" t="str">
        <f>IF(Sheet1!$F2002 = "failed", "failed", 0)</f>
        <v>failed</v>
      </c>
      <c r="B845">
        <f>Sheet1!L2002</f>
        <v>25</v>
      </c>
    </row>
    <row r="846" spans="1:2" x14ac:dyDescent="0.2">
      <c r="A846" t="str">
        <f>IF(Sheet1!$F2123 = "failed", "failed", 0)</f>
        <v>failed</v>
      </c>
      <c r="B846">
        <f>Sheet1!L2123</f>
        <v>10</v>
      </c>
    </row>
    <row r="847" spans="1:2" x14ac:dyDescent="0.2">
      <c r="A847" t="str">
        <f>IF(Sheet1!$F2124 = "failed", "failed", 0)</f>
        <v>failed</v>
      </c>
      <c r="B847">
        <f>Sheet1!L2124</f>
        <v>3</v>
      </c>
    </row>
    <row r="848" spans="1:2" x14ac:dyDescent="0.2">
      <c r="A848" t="str">
        <f>IF(Sheet1!$F2125 = "failed", "failed", 0)</f>
        <v>failed</v>
      </c>
      <c r="B848">
        <f>Sheet1!L2125</f>
        <v>5</v>
      </c>
    </row>
    <row r="849" spans="1:2" x14ac:dyDescent="0.2">
      <c r="A849" t="str">
        <f>IF(Sheet1!$F2126 = "failed", "failed", 0)</f>
        <v>failed</v>
      </c>
      <c r="B849">
        <f>Sheet1!L2126</f>
        <v>5</v>
      </c>
    </row>
    <row r="850" spans="1:2" x14ac:dyDescent="0.2">
      <c r="A850" t="str">
        <f>IF(Sheet1!$F2127 = "failed", "failed", 0)</f>
        <v>failed</v>
      </c>
      <c r="B850">
        <f>Sheet1!L2127</f>
        <v>27</v>
      </c>
    </row>
    <row r="851" spans="1:2" x14ac:dyDescent="0.2">
      <c r="A851" t="str">
        <f>IF(Sheet1!$F2128 = "failed", "failed", 0)</f>
        <v>failed</v>
      </c>
      <c r="B851">
        <f>Sheet1!L2128</f>
        <v>2</v>
      </c>
    </row>
    <row r="852" spans="1:2" x14ac:dyDescent="0.2">
      <c r="A852" t="str">
        <f>IF(Sheet1!$F2129 = "failed", "failed", 0)</f>
        <v>failed</v>
      </c>
      <c r="B852">
        <f>Sheet1!L2129</f>
        <v>236</v>
      </c>
    </row>
    <row r="853" spans="1:2" x14ac:dyDescent="0.2">
      <c r="A853" t="str">
        <f>IF(Sheet1!$F2130 = "failed", "failed", 0)</f>
        <v>failed</v>
      </c>
      <c r="B853">
        <f>Sheet1!L2130</f>
        <v>1</v>
      </c>
    </row>
    <row r="854" spans="1:2" x14ac:dyDescent="0.2">
      <c r="A854" t="str">
        <f>IF(Sheet1!$F2131 = "failed", "failed", 0)</f>
        <v>failed</v>
      </c>
      <c r="B854">
        <f>Sheet1!L2131</f>
        <v>12</v>
      </c>
    </row>
    <row r="855" spans="1:2" x14ac:dyDescent="0.2">
      <c r="A855" t="str">
        <f>IF(Sheet1!$F2132 = "failed", "failed", 0)</f>
        <v>failed</v>
      </c>
      <c r="B855">
        <f>Sheet1!L2132</f>
        <v>4</v>
      </c>
    </row>
    <row r="856" spans="1:2" x14ac:dyDescent="0.2">
      <c r="A856" t="str">
        <f>IF(Sheet1!$F2133 = "failed", "failed", 0)</f>
        <v>failed</v>
      </c>
      <c r="B856">
        <f>Sheet1!L2133</f>
        <v>3</v>
      </c>
    </row>
    <row r="857" spans="1:2" x14ac:dyDescent="0.2">
      <c r="A857" t="str">
        <f>IF(Sheet1!$F2134 = "failed", "failed", 0)</f>
        <v>failed</v>
      </c>
      <c r="B857">
        <f>Sheet1!L2134</f>
        <v>99</v>
      </c>
    </row>
    <row r="858" spans="1:2" x14ac:dyDescent="0.2">
      <c r="A858" t="str">
        <f>IF(Sheet1!$F2135 = "failed", "failed", 0)</f>
        <v>failed</v>
      </c>
      <c r="B858">
        <f>Sheet1!L2135</f>
        <v>3</v>
      </c>
    </row>
    <row r="859" spans="1:2" x14ac:dyDescent="0.2">
      <c r="A859" t="str">
        <f>IF(Sheet1!$F2136 = "failed", "failed", 0)</f>
        <v>failed</v>
      </c>
      <c r="B859">
        <f>Sheet1!L2136</f>
        <v>3</v>
      </c>
    </row>
    <row r="860" spans="1:2" x14ac:dyDescent="0.2">
      <c r="A860" t="str">
        <f>IF(Sheet1!$F2137 = "failed", "failed", 0)</f>
        <v>failed</v>
      </c>
      <c r="B860">
        <f>Sheet1!L2137</f>
        <v>22</v>
      </c>
    </row>
    <row r="861" spans="1:2" x14ac:dyDescent="0.2">
      <c r="A861" t="str">
        <f>IF(Sheet1!$F2138 = "failed", "failed", 0)</f>
        <v>failed</v>
      </c>
      <c r="B861">
        <f>Sheet1!L2138</f>
        <v>4</v>
      </c>
    </row>
    <row r="862" spans="1:2" x14ac:dyDescent="0.2">
      <c r="A862" t="str">
        <f>IF(Sheet1!$F2139 = "failed", "failed", 0)</f>
        <v>failed</v>
      </c>
      <c r="B862">
        <f>Sheet1!L2139</f>
        <v>534</v>
      </c>
    </row>
    <row r="863" spans="1:2" x14ac:dyDescent="0.2">
      <c r="A863" t="str">
        <f>IF(Sheet1!$F2140 = "failed", "failed", 0)</f>
        <v>failed</v>
      </c>
      <c r="B863">
        <f>Sheet1!L2140</f>
        <v>12</v>
      </c>
    </row>
    <row r="864" spans="1:2" x14ac:dyDescent="0.2">
      <c r="A864" t="str">
        <f>IF(Sheet1!$F2141 = "failed", "failed", 0)</f>
        <v>failed</v>
      </c>
      <c r="B864">
        <f>Sheet1!L2141</f>
        <v>56</v>
      </c>
    </row>
    <row r="865" spans="1:2" x14ac:dyDescent="0.2">
      <c r="A865" t="str">
        <f>IF(Sheet1!$F2142 = "failed", "failed", 0)</f>
        <v>failed</v>
      </c>
      <c r="B865">
        <f>Sheet1!L2142</f>
        <v>11</v>
      </c>
    </row>
    <row r="866" spans="1:2" x14ac:dyDescent="0.2">
      <c r="A866" t="str">
        <f>IF(Sheet1!$F2143 = "failed", "failed", 0)</f>
        <v>failed</v>
      </c>
      <c r="B866">
        <f>Sheet1!L2143</f>
        <v>0</v>
      </c>
    </row>
    <row r="867" spans="1:2" x14ac:dyDescent="0.2">
      <c r="A867" t="str">
        <f>IF(Sheet1!$F2144 = "failed", "failed", 0)</f>
        <v>failed</v>
      </c>
      <c r="B867">
        <f>Sheet1!L2144</f>
        <v>12</v>
      </c>
    </row>
    <row r="868" spans="1:2" x14ac:dyDescent="0.2">
      <c r="A868" t="str">
        <f>IF(Sheet1!$F2145 = "failed", "failed", 0)</f>
        <v>failed</v>
      </c>
      <c r="B868">
        <f>Sheet1!L2145</f>
        <v>5</v>
      </c>
    </row>
    <row r="869" spans="1:2" x14ac:dyDescent="0.2">
      <c r="A869" t="str">
        <f>IF(Sheet1!$F2146 = "failed", "failed", 0)</f>
        <v>failed</v>
      </c>
      <c r="B869">
        <f>Sheet1!L2146</f>
        <v>24</v>
      </c>
    </row>
    <row r="870" spans="1:2" x14ac:dyDescent="0.2">
      <c r="A870" t="str">
        <f>IF(Sheet1!$F2147 = "failed", "failed", 0)</f>
        <v>failed</v>
      </c>
      <c r="B870">
        <f>Sheet1!L2147</f>
        <v>89</v>
      </c>
    </row>
    <row r="871" spans="1:2" x14ac:dyDescent="0.2">
      <c r="A871" t="str">
        <f>IF(Sheet1!$F2148 = "failed", "failed", 0)</f>
        <v>failed</v>
      </c>
      <c r="B871">
        <f>Sheet1!L2148</f>
        <v>1</v>
      </c>
    </row>
    <row r="872" spans="1:2" x14ac:dyDescent="0.2">
      <c r="A872" t="str">
        <f>IF(Sheet1!$F2149 = "failed", "failed", 0)</f>
        <v>failed</v>
      </c>
      <c r="B872">
        <f>Sheet1!L2149</f>
        <v>55</v>
      </c>
    </row>
    <row r="873" spans="1:2" x14ac:dyDescent="0.2">
      <c r="A873" t="str">
        <f>IF(Sheet1!$F2150 = "failed", "failed", 0)</f>
        <v>failed</v>
      </c>
      <c r="B873">
        <f>Sheet1!L2150</f>
        <v>2</v>
      </c>
    </row>
    <row r="874" spans="1:2" x14ac:dyDescent="0.2">
      <c r="A874" t="str">
        <f>IF(Sheet1!$F2151 = "failed", "failed", 0)</f>
        <v>failed</v>
      </c>
      <c r="B874">
        <f>Sheet1!L2151</f>
        <v>0</v>
      </c>
    </row>
    <row r="875" spans="1:2" x14ac:dyDescent="0.2">
      <c r="A875" t="str">
        <f>IF(Sheet1!$F2152 = "failed", "failed", 0)</f>
        <v>failed</v>
      </c>
      <c r="B875">
        <f>Sheet1!L2152</f>
        <v>4</v>
      </c>
    </row>
    <row r="876" spans="1:2" x14ac:dyDescent="0.2">
      <c r="A876" t="str">
        <f>IF(Sheet1!$F2153 = "failed", "failed", 0)</f>
        <v>failed</v>
      </c>
      <c r="B876">
        <f>Sheet1!L2153</f>
        <v>6</v>
      </c>
    </row>
    <row r="877" spans="1:2" x14ac:dyDescent="0.2">
      <c r="A877" t="str">
        <f>IF(Sheet1!$F2154 = "failed", "failed", 0)</f>
        <v>failed</v>
      </c>
      <c r="B877">
        <f>Sheet1!L2154</f>
        <v>4</v>
      </c>
    </row>
    <row r="878" spans="1:2" x14ac:dyDescent="0.2">
      <c r="A878" t="str">
        <f>IF(Sheet1!$F2155 = "failed", "failed", 0)</f>
        <v>failed</v>
      </c>
      <c r="B878">
        <f>Sheet1!L2155</f>
        <v>4</v>
      </c>
    </row>
    <row r="879" spans="1:2" x14ac:dyDescent="0.2">
      <c r="A879" t="str">
        <f>IF(Sheet1!$F2156 = "failed", "failed", 0)</f>
        <v>failed</v>
      </c>
      <c r="B879">
        <f>Sheet1!L2156</f>
        <v>2</v>
      </c>
    </row>
    <row r="880" spans="1:2" x14ac:dyDescent="0.2">
      <c r="A880" t="str">
        <f>IF(Sheet1!$F2157 = "failed", "failed", 0)</f>
        <v>failed</v>
      </c>
      <c r="B880">
        <f>Sheet1!L2157</f>
        <v>5</v>
      </c>
    </row>
    <row r="881" spans="1:2" x14ac:dyDescent="0.2">
      <c r="A881" t="str">
        <f>IF(Sheet1!$F2158 = "failed", "failed", 0)</f>
        <v>failed</v>
      </c>
      <c r="B881">
        <f>Sheet1!L2158</f>
        <v>83</v>
      </c>
    </row>
    <row r="882" spans="1:2" x14ac:dyDescent="0.2">
      <c r="A882" t="str">
        <f>IF(Sheet1!$F2159 = "failed", "failed", 0)</f>
        <v>failed</v>
      </c>
      <c r="B882">
        <f>Sheet1!L2159</f>
        <v>57</v>
      </c>
    </row>
    <row r="883" spans="1:2" x14ac:dyDescent="0.2">
      <c r="A883" t="str">
        <f>IF(Sheet1!$F2160 = "failed", "failed", 0)</f>
        <v>failed</v>
      </c>
      <c r="B883">
        <f>Sheet1!L2160</f>
        <v>311</v>
      </c>
    </row>
    <row r="884" spans="1:2" x14ac:dyDescent="0.2">
      <c r="A884" t="str">
        <f>IF(Sheet1!$F2161 = "failed", "failed", 0)</f>
        <v>failed</v>
      </c>
      <c r="B884">
        <f>Sheet1!L2161</f>
        <v>2</v>
      </c>
    </row>
    <row r="885" spans="1:2" x14ac:dyDescent="0.2">
      <c r="A885" t="str">
        <f>IF(Sheet1!$F2162 = "failed", "failed", 0)</f>
        <v>failed</v>
      </c>
      <c r="B885">
        <f>Sheet1!L2162</f>
        <v>16</v>
      </c>
    </row>
    <row r="886" spans="1:2" x14ac:dyDescent="0.2">
      <c r="A886" t="str">
        <f>IF(Sheet1!$F2403 = "failed", "failed", 0)</f>
        <v>failed</v>
      </c>
      <c r="B886">
        <f>Sheet1!L2403</f>
        <v>9</v>
      </c>
    </row>
    <row r="887" spans="1:2" x14ac:dyDescent="0.2">
      <c r="A887" t="str">
        <f>IF(Sheet1!$F2404 = "failed", "failed", 0)</f>
        <v>failed</v>
      </c>
      <c r="B887">
        <f>Sheet1!L2404</f>
        <v>1</v>
      </c>
    </row>
    <row r="888" spans="1:2" x14ac:dyDescent="0.2">
      <c r="A888" t="str">
        <f>IF(Sheet1!$F2405 = "failed", "failed", 0)</f>
        <v>failed</v>
      </c>
      <c r="B888">
        <f>Sheet1!L2405</f>
        <v>12</v>
      </c>
    </row>
    <row r="889" spans="1:2" x14ac:dyDescent="0.2">
      <c r="A889" t="str">
        <f>IF(Sheet1!$F2406 = "failed", "failed", 0)</f>
        <v>failed</v>
      </c>
      <c r="B889">
        <f>Sheet1!L2406</f>
        <v>0</v>
      </c>
    </row>
    <row r="890" spans="1:2" x14ac:dyDescent="0.2">
      <c r="A890" t="str">
        <f>IF(Sheet1!$F2407 = "failed", "failed", 0)</f>
        <v>failed</v>
      </c>
      <c r="B890">
        <f>Sheet1!L2407</f>
        <v>20</v>
      </c>
    </row>
    <row r="891" spans="1:2" x14ac:dyDescent="0.2">
      <c r="A891" t="str">
        <f>IF(Sheet1!$F2408 = "failed", "failed", 0)</f>
        <v>failed</v>
      </c>
      <c r="B891">
        <f>Sheet1!L2408</f>
        <v>16</v>
      </c>
    </row>
    <row r="892" spans="1:2" x14ac:dyDescent="0.2">
      <c r="A892" t="str">
        <f>IF(Sheet1!$F2409 = "failed", "failed", 0)</f>
        <v>failed</v>
      </c>
      <c r="B892">
        <f>Sheet1!L2409</f>
        <v>33</v>
      </c>
    </row>
    <row r="893" spans="1:2" x14ac:dyDescent="0.2">
      <c r="A893" t="str">
        <f>IF(Sheet1!$F2410 = "failed", "failed", 0)</f>
        <v>failed</v>
      </c>
      <c r="B893">
        <f>Sheet1!L2410</f>
        <v>2</v>
      </c>
    </row>
    <row r="894" spans="1:2" x14ac:dyDescent="0.2">
      <c r="A894" t="str">
        <f>IF(Sheet1!$F2411 = "failed", "failed", 0)</f>
        <v>failed</v>
      </c>
      <c r="B894">
        <f>Sheet1!L2411</f>
        <v>6</v>
      </c>
    </row>
    <row r="895" spans="1:2" x14ac:dyDescent="0.2">
      <c r="A895" t="str">
        <f>IF(Sheet1!$F2412 = "failed", "failed", 0)</f>
        <v>failed</v>
      </c>
      <c r="B895">
        <f>Sheet1!L2412</f>
        <v>0</v>
      </c>
    </row>
    <row r="896" spans="1:2" x14ac:dyDescent="0.2">
      <c r="A896" t="str">
        <f>IF(Sheet1!$F2413 = "failed", "failed", 0)</f>
        <v>failed</v>
      </c>
      <c r="B896">
        <f>Sheet1!L2413</f>
        <v>3</v>
      </c>
    </row>
    <row r="897" spans="1:2" x14ac:dyDescent="0.2">
      <c r="A897" t="str">
        <f>IF(Sheet1!$F2414 = "failed", "failed", 0)</f>
        <v>failed</v>
      </c>
      <c r="B897">
        <f>Sheet1!L2414</f>
        <v>0</v>
      </c>
    </row>
    <row r="898" spans="1:2" x14ac:dyDescent="0.2">
      <c r="A898" t="str">
        <f>IF(Sheet1!$F2415 = "failed", "failed", 0)</f>
        <v>failed</v>
      </c>
      <c r="B898">
        <f>Sheet1!L2415</f>
        <v>3</v>
      </c>
    </row>
    <row r="899" spans="1:2" x14ac:dyDescent="0.2">
      <c r="A899" t="str">
        <f>IF(Sheet1!$F2416 = "failed", "failed", 0)</f>
        <v>failed</v>
      </c>
      <c r="B899">
        <f>Sheet1!L2416</f>
        <v>13</v>
      </c>
    </row>
    <row r="900" spans="1:2" x14ac:dyDescent="0.2">
      <c r="A900" t="str">
        <f>IF(Sheet1!$F2417 = "failed", "failed", 0)</f>
        <v>failed</v>
      </c>
      <c r="B900">
        <f>Sheet1!L2417</f>
        <v>6</v>
      </c>
    </row>
    <row r="901" spans="1:2" x14ac:dyDescent="0.2">
      <c r="A901" t="str">
        <f>IF(Sheet1!$F2418 = "failed", "failed", 0)</f>
        <v>failed</v>
      </c>
      <c r="B901">
        <f>Sheet1!L2418</f>
        <v>1</v>
      </c>
    </row>
    <row r="902" spans="1:2" x14ac:dyDescent="0.2">
      <c r="A902" t="str">
        <f>IF(Sheet1!$F2419 = "failed", "failed", 0)</f>
        <v>failed</v>
      </c>
      <c r="B902">
        <f>Sheet1!L2419</f>
        <v>0</v>
      </c>
    </row>
    <row r="903" spans="1:2" x14ac:dyDescent="0.2">
      <c r="A903" t="str">
        <f>IF(Sheet1!$F2420 = "failed", "failed", 0)</f>
        <v>failed</v>
      </c>
      <c r="B903">
        <f>Sheet1!L2420</f>
        <v>5</v>
      </c>
    </row>
    <row r="904" spans="1:2" x14ac:dyDescent="0.2">
      <c r="A904" t="str">
        <f>IF(Sheet1!$F2421 = "failed", "failed", 0)</f>
        <v>failed</v>
      </c>
      <c r="B904">
        <f>Sheet1!L2421</f>
        <v>0</v>
      </c>
    </row>
    <row r="905" spans="1:2" x14ac:dyDescent="0.2">
      <c r="A905" t="str">
        <f>IF(Sheet1!$F2422 = "failed", "failed", 0)</f>
        <v>failed</v>
      </c>
      <c r="B905">
        <f>Sheet1!L2422</f>
        <v>36</v>
      </c>
    </row>
    <row r="906" spans="1:2" x14ac:dyDescent="0.2">
      <c r="A906" t="str">
        <f>IF(Sheet1!$F2423 = "failed", "failed", 0)</f>
        <v>failed</v>
      </c>
      <c r="B906">
        <f>Sheet1!L2423</f>
        <v>1</v>
      </c>
    </row>
    <row r="907" spans="1:2" x14ac:dyDescent="0.2">
      <c r="A907" t="str">
        <f>IF(Sheet1!$F2424 = "failed", "failed", 0)</f>
        <v>failed</v>
      </c>
      <c r="B907">
        <f>Sheet1!L2424</f>
        <v>1</v>
      </c>
    </row>
    <row r="908" spans="1:2" x14ac:dyDescent="0.2">
      <c r="A908" t="str">
        <f>IF(Sheet1!$F2425 = "failed", "failed", 0)</f>
        <v>failed</v>
      </c>
      <c r="B908">
        <f>Sheet1!L2425</f>
        <v>1</v>
      </c>
    </row>
    <row r="909" spans="1:2" x14ac:dyDescent="0.2">
      <c r="A909" t="str">
        <f>IF(Sheet1!$F2426 = "failed", "failed", 0)</f>
        <v>failed</v>
      </c>
      <c r="B909">
        <f>Sheet1!L2426</f>
        <v>9</v>
      </c>
    </row>
    <row r="910" spans="1:2" x14ac:dyDescent="0.2">
      <c r="A910" t="str">
        <f>IF(Sheet1!$F2427 = "failed", "failed", 0)</f>
        <v>failed</v>
      </c>
      <c r="B910">
        <f>Sheet1!L2427</f>
        <v>1</v>
      </c>
    </row>
    <row r="911" spans="1:2" x14ac:dyDescent="0.2">
      <c r="A911" t="str">
        <f>IF(Sheet1!$F2428 = "failed", "failed", 0)</f>
        <v>failed</v>
      </c>
      <c r="B911">
        <f>Sheet1!L2428</f>
        <v>0</v>
      </c>
    </row>
    <row r="912" spans="1:2" x14ac:dyDescent="0.2">
      <c r="A912" t="str">
        <f>IF(Sheet1!$F2429 = "failed", "failed", 0)</f>
        <v>failed</v>
      </c>
      <c r="B912">
        <f>Sheet1!L2429</f>
        <v>1</v>
      </c>
    </row>
    <row r="913" spans="1:2" x14ac:dyDescent="0.2">
      <c r="A913" t="str">
        <f>IF(Sheet1!$F2430 = "failed", "failed", 0)</f>
        <v>failed</v>
      </c>
      <c r="B913">
        <f>Sheet1!L2430</f>
        <v>1</v>
      </c>
    </row>
    <row r="914" spans="1:2" x14ac:dyDescent="0.2">
      <c r="A914" t="str">
        <f>IF(Sheet1!$F2431 = "failed", "failed", 0)</f>
        <v>failed</v>
      </c>
      <c r="B914">
        <f>Sheet1!L2431</f>
        <v>4</v>
      </c>
    </row>
    <row r="915" spans="1:2" x14ac:dyDescent="0.2">
      <c r="A915" t="str">
        <f>IF(Sheet1!$F2432 = "failed", "failed", 0)</f>
        <v>failed</v>
      </c>
      <c r="B915">
        <f>Sheet1!L2432</f>
        <v>2</v>
      </c>
    </row>
    <row r="916" spans="1:2" x14ac:dyDescent="0.2">
      <c r="A916" t="str">
        <f>IF(Sheet1!$F2433 = "failed", "failed", 0)</f>
        <v>failed</v>
      </c>
      <c r="B916">
        <f>Sheet1!L2433</f>
        <v>2</v>
      </c>
    </row>
    <row r="917" spans="1:2" x14ac:dyDescent="0.2">
      <c r="A917" t="str">
        <f>IF(Sheet1!$F2434 = "failed", "failed", 0)</f>
        <v>failed</v>
      </c>
      <c r="B917">
        <f>Sheet1!L2434</f>
        <v>2</v>
      </c>
    </row>
    <row r="918" spans="1:2" x14ac:dyDescent="0.2">
      <c r="A918" t="str">
        <f>IF(Sheet1!$F2435 = "failed", "failed", 0)</f>
        <v>failed</v>
      </c>
      <c r="B918">
        <f>Sheet1!L2435</f>
        <v>0</v>
      </c>
    </row>
    <row r="919" spans="1:2" x14ac:dyDescent="0.2">
      <c r="A919" t="str">
        <f>IF(Sheet1!$F2436 = "failed", "failed", 0)</f>
        <v>failed</v>
      </c>
      <c r="B919">
        <f>Sheet1!L2436</f>
        <v>2</v>
      </c>
    </row>
    <row r="920" spans="1:2" x14ac:dyDescent="0.2">
      <c r="A920" t="str">
        <f>IF(Sheet1!$F2437 = "failed", "failed", 0)</f>
        <v>failed</v>
      </c>
      <c r="B920">
        <f>Sheet1!L2437</f>
        <v>4</v>
      </c>
    </row>
    <row r="921" spans="1:2" x14ac:dyDescent="0.2">
      <c r="A921" t="str">
        <f>IF(Sheet1!$F2438 = "failed", "failed", 0)</f>
        <v>failed</v>
      </c>
      <c r="B921">
        <f>Sheet1!L2438</f>
        <v>2</v>
      </c>
    </row>
    <row r="922" spans="1:2" x14ac:dyDescent="0.2">
      <c r="A922" t="str">
        <f>IF(Sheet1!$F2439 = "failed", "failed", 0)</f>
        <v>failed</v>
      </c>
      <c r="B922">
        <f>Sheet1!L2439</f>
        <v>0</v>
      </c>
    </row>
    <row r="923" spans="1:2" x14ac:dyDescent="0.2">
      <c r="A923" t="str">
        <f>IF(Sheet1!$F2440 = "failed", "failed", 0)</f>
        <v>failed</v>
      </c>
      <c r="B923">
        <f>Sheet1!L2440</f>
        <v>1</v>
      </c>
    </row>
    <row r="924" spans="1:2" x14ac:dyDescent="0.2">
      <c r="A924" t="str">
        <f>IF(Sheet1!$F2441 = "failed", "failed", 0)</f>
        <v>failed</v>
      </c>
      <c r="B924">
        <f>Sheet1!L2441</f>
        <v>0</v>
      </c>
    </row>
    <row r="925" spans="1:2" x14ac:dyDescent="0.2">
      <c r="A925" t="str">
        <f>IF(Sheet1!$F2442 = "failed", "failed", 0)</f>
        <v>failed</v>
      </c>
      <c r="B925">
        <f>Sheet1!L2442</f>
        <v>2</v>
      </c>
    </row>
    <row r="926" spans="1:2" x14ac:dyDescent="0.2">
      <c r="A926" t="str">
        <f>IF(Sheet1!$F2503 = "failed", "failed", 0)</f>
        <v>failed</v>
      </c>
      <c r="B926">
        <f>Sheet1!L2503</f>
        <v>7</v>
      </c>
    </row>
    <row r="927" spans="1:2" x14ac:dyDescent="0.2">
      <c r="A927" t="str">
        <f>IF(Sheet1!$F2504 = "failed", "failed", 0)</f>
        <v>failed</v>
      </c>
      <c r="B927">
        <f>Sheet1!L2504</f>
        <v>5</v>
      </c>
    </row>
    <row r="928" spans="1:2" x14ac:dyDescent="0.2">
      <c r="A928" t="str">
        <f>IF(Sheet1!$F2505 = "failed", "failed", 0)</f>
        <v>failed</v>
      </c>
      <c r="B928">
        <f>Sheet1!L2505</f>
        <v>0</v>
      </c>
    </row>
    <row r="929" spans="1:2" x14ac:dyDescent="0.2">
      <c r="A929" t="str">
        <f>IF(Sheet1!$F2506 = "failed", "failed", 0)</f>
        <v>failed</v>
      </c>
      <c r="B929">
        <f>Sheet1!L2506</f>
        <v>0</v>
      </c>
    </row>
    <row r="930" spans="1:2" x14ac:dyDescent="0.2">
      <c r="A930" t="str">
        <f>IF(Sheet1!$F2507 = "failed", "failed", 0)</f>
        <v>failed</v>
      </c>
      <c r="B930">
        <f>Sheet1!L2507</f>
        <v>0</v>
      </c>
    </row>
    <row r="931" spans="1:2" x14ac:dyDescent="0.2">
      <c r="A931" t="str">
        <f>IF(Sheet1!$F2508 = "failed", "failed", 0)</f>
        <v>failed</v>
      </c>
      <c r="B931">
        <f>Sheet1!L2508</f>
        <v>2</v>
      </c>
    </row>
    <row r="932" spans="1:2" x14ac:dyDescent="0.2">
      <c r="A932" t="str">
        <f>IF(Sheet1!$F2509 = "failed", "failed", 0)</f>
        <v>failed</v>
      </c>
      <c r="B932">
        <f>Sheet1!L2509</f>
        <v>0</v>
      </c>
    </row>
    <row r="933" spans="1:2" x14ac:dyDescent="0.2">
      <c r="A933" t="str">
        <f>IF(Sheet1!$F2510 = "failed", "failed", 0)</f>
        <v>failed</v>
      </c>
      <c r="B933">
        <f>Sheet1!L2510</f>
        <v>0</v>
      </c>
    </row>
    <row r="934" spans="1:2" x14ac:dyDescent="0.2">
      <c r="A934" t="str">
        <f>IF(Sheet1!$F2511 = "failed", "failed", 0)</f>
        <v>failed</v>
      </c>
      <c r="B934">
        <f>Sheet1!L2511</f>
        <v>28</v>
      </c>
    </row>
    <row r="935" spans="1:2" x14ac:dyDescent="0.2">
      <c r="A935" t="str">
        <f>IF(Sheet1!$F2512 = "failed", "failed", 0)</f>
        <v>failed</v>
      </c>
      <c r="B935">
        <f>Sheet1!L2512</f>
        <v>2</v>
      </c>
    </row>
    <row r="936" spans="1:2" x14ac:dyDescent="0.2">
      <c r="A936" t="str">
        <f>IF(Sheet1!$F2513 = "failed", "failed", 0)</f>
        <v>failed</v>
      </c>
      <c r="B936">
        <f>Sheet1!L2513</f>
        <v>0</v>
      </c>
    </row>
    <row r="937" spans="1:2" x14ac:dyDescent="0.2">
      <c r="A937" t="str">
        <f>IF(Sheet1!$F2514 = "failed", "failed", 0)</f>
        <v>failed</v>
      </c>
      <c r="B937">
        <f>Sheet1!L2514</f>
        <v>0</v>
      </c>
    </row>
    <row r="938" spans="1:2" x14ac:dyDescent="0.2">
      <c r="A938" t="str">
        <f>IF(Sheet1!$F2515 = "failed", "failed", 0)</f>
        <v>failed</v>
      </c>
      <c r="B938">
        <f>Sheet1!L2515</f>
        <v>0</v>
      </c>
    </row>
    <row r="939" spans="1:2" x14ac:dyDescent="0.2">
      <c r="A939" t="str">
        <f>IF(Sheet1!$F2516 = "failed", "failed", 0)</f>
        <v>failed</v>
      </c>
      <c r="B939">
        <f>Sheet1!L2516</f>
        <v>4</v>
      </c>
    </row>
    <row r="940" spans="1:2" x14ac:dyDescent="0.2">
      <c r="A940" t="str">
        <f>IF(Sheet1!$F2517 = "failed", "failed", 0)</f>
        <v>failed</v>
      </c>
      <c r="B940">
        <f>Sheet1!L2517</f>
        <v>12</v>
      </c>
    </row>
    <row r="941" spans="1:2" x14ac:dyDescent="0.2">
      <c r="A941" t="str">
        <f>IF(Sheet1!$F2518 = "failed", "failed", 0)</f>
        <v>failed</v>
      </c>
      <c r="B941">
        <f>Sheet1!L2518</f>
        <v>0</v>
      </c>
    </row>
    <row r="942" spans="1:2" x14ac:dyDescent="0.2">
      <c r="A942" t="str">
        <f>IF(Sheet1!$F2519 = "failed", "failed", 0)</f>
        <v>failed</v>
      </c>
      <c r="B942">
        <f>Sheet1!L2519</f>
        <v>33</v>
      </c>
    </row>
    <row r="943" spans="1:2" x14ac:dyDescent="0.2">
      <c r="A943" t="str">
        <f>IF(Sheet1!$F2520 = "failed", "failed", 0)</f>
        <v>failed</v>
      </c>
      <c r="B943">
        <f>Sheet1!L2520</f>
        <v>0</v>
      </c>
    </row>
    <row r="944" spans="1:2" x14ac:dyDescent="0.2">
      <c r="A944" t="str">
        <f>IF(Sheet1!$F2521 = "failed", "failed", 0)</f>
        <v>failed</v>
      </c>
      <c r="B944">
        <f>Sheet1!L2521</f>
        <v>4</v>
      </c>
    </row>
    <row r="945" spans="1:2" x14ac:dyDescent="0.2">
      <c r="A945" t="str">
        <f>IF(Sheet1!$F2522 = "failed", "failed", 0)</f>
        <v>failed</v>
      </c>
      <c r="B945">
        <f>Sheet1!L2522</f>
        <v>0</v>
      </c>
    </row>
    <row r="946" spans="1:2" x14ac:dyDescent="0.2">
      <c r="A946" t="str">
        <f>IF(Sheet1!$F2583 = "failed", "failed", 0)</f>
        <v>failed</v>
      </c>
      <c r="B946">
        <f>Sheet1!L2583</f>
        <v>11</v>
      </c>
    </row>
    <row r="947" spans="1:2" x14ac:dyDescent="0.2">
      <c r="A947" t="str">
        <f>IF(Sheet1!$F2584 = "failed", "failed", 0)</f>
        <v>failed</v>
      </c>
      <c r="B947">
        <f>Sheet1!L2584</f>
        <v>1</v>
      </c>
    </row>
    <row r="948" spans="1:2" x14ac:dyDescent="0.2">
      <c r="A948" t="str">
        <f>IF(Sheet1!$F2585 = "failed", "failed", 0)</f>
        <v>failed</v>
      </c>
      <c r="B948">
        <f>Sheet1!L2585</f>
        <v>5</v>
      </c>
    </row>
    <row r="949" spans="1:2" x14ac:dyDescent="0.2">
      <c r="A949" t="str">
        <f>IF(Sheet1!$F2586 = "failed", "failed", 0)</f>
        <v>failed</v>
      </c>
      <c r="B949">
        <f>Sheet1!L2586</f>
        <v>0</v>
      </c>
    </row>
    <row r="950" spans="1:2" x14ac:dyDescent="0.2">
      <c r="A950" t="str">
        <f>IF(Sheet1!$F2587 = "failed", "failed", 0)</f>
        <v>failed</v>
      </c>
      <c r="B950">
        <f>Sheet1!L2587</f>
        <v>1</v>
      </c>
    </row>
    <row r="951" spans="1:2" x14ac:dyDescent="0.2">
      <c r="A951" t="str">
        <f>IF(Sheet1!$F2588 = "failed", "failed", 0)</f>
        <v>failed</v>
      </c>
      <c r="B951">
        <f>Sheet1!L2588</f>
        <v>1</v>
      </c>
    </row>
    <row r="952" spans="1:2" x14ac:dyDescent="0.2">
      <c r="A952" t="str">
        <f>IF(Sheet1!$F2589 = "failed", "failed", 0)</f>
        <v>failed</v>
      </c>
      <c r="B952">
        <f>Sheet1!L2589</f>
        <v>6</v>
      </c>
    </row>
    <row r="953" spans="1:2" x14ac:dyDescent="0.2">
      <c r="A953" t="str">
        <f>IF(Sheet1!$F2590 = "failed", "failed", 0)</f>
        <v>failed</v>
      </c>
      <c r="B953">
        <f>Sheet1!L2590</f>
        <v>8</v>
      </c>
    </row>
    <row r="954" spans="1:2" x14ac:dyDescent="0.2">
      <c r="A954" t="str">
        <f>IF(Sheet1!$F2591 = "failed", "failed", 0)</f>
        <v>failed</v>
      </c>
      <c r="B954">
        <f>Sheet1!L2591</f>
        <v>1</v>
      </c>
    </row>
    <row r="955" spans="1:2" x14ac:dyDescent="0.2">
      <c r="A955" t="str">
        <f>IF(Sheet1!$F2592 = "failed", "failed", 0)</f>
        <v>failed</v>
      </c>
      <c r="B955">
        <f>Sheet1!L2592</f>
        <v>0</v>
      </c>
    </row>
    <row r="956" spans="1:2" x14ac:dyDescent="0.2">
      <c r="A956" t="str">
        <f>IF(Sheet1!$F2593 = "failed", "failed", 0)</f>
        <v>failed</v>
      </c>
      <c r="B956">
        <f>Sheet1!L2593</f>
        <v>2</v>
      </c>
    </row>
    <row r="957" spans="1:2" x14ac:dyDescent="0.2">
      <c r="A957" t="str">
        <f>IF(Sheet1!$F2594 = "failed", "failed", 0)</f>
        <v>failed</v>
      </c>
      <c r="B957">
        <f>Sheet1!L2594</f>
        <v>1</v>
      </c>
    </row>
    <row r="958" spans="1:2" x14ac:dyDescent="0.2">
      <c r="A958" t="str">
        <f>IF(Sheet1!$F2595 = "failed", "failed", 0)</f>
        <v>failed</v>
      </c>
      <c r="B958">
        <f>Sheet1!L2595</f>
        <v>0</v>
      </c>
    </row>
    <row r="959" spans="1:2" x14ac:dyDescent="0.2">
      <c r="A959" t="str">
        <f>IF(Sheet1!$F2596 = "failed", "failed", 0)</f>
        <v>failed</v>
      </c>
      <c r="B959">
        <f>Sheet1!L2596</f>
        <v>1</v>
      </c>
    </row>
    <row r="960" spans="1:2" x14ac:dyDescent="0.2">
      <c r="A960" t="str">
        <f>IF(Sheet1!$F2597 = "failed", "failed", 0)</f>
        <v>failed</v>
      </c>
      <c r="B960">
        <f>Sheet1!L2597</f>
        <v>19</v>
      </c>
    </row>
    <row r="961" spans="1:2" x14ac:dyDescent="0.2">
      <c r="A961" t="str">
        <f>IF(Sheet1!$F2598 = "failed", "failed", 0)</f>
        <v>failed</v>
      </c>
      <c r="B961">
        <f>Sheet1!L2598</f>
        <v>27</v>
      </c>
    </row>
    <row r="962" spans="1:2" x14ac:dyDescent="0.2">
      <c r="A962" t="str">
        <f>IF(Sheet1!$F2599 = "failed", "failed", 0)</f>
        <v>failed</v>
      </c>
      <c r="B962">
        <f>Sheet1!L2599</f>
        <v>7</v>
      </c>
    </row>
    <row r="963" spans="1:2" x14ac:dyDescent="0.2">
      <c r="A963" t="str">
        <f>IF(Sheet1!$F2600 = "failed", "failed", 0)</f>
        <v>failed</v>
      </c>
      <c r="B963">
        <f>Sheet1!L2600</f>
        <v>14</v>
      </c>
    </row>
    <row r="964" spans="1:2" x14ac:dyDescent="0.2">
      <c r="A964" t="str">
        <f>IF(Sheet1!$F2601 = "failed", "failed", 0)</f>
        <v>failed</v>
      </c>
      <c r="B964">
        <f>Sheet1!L2601</f>
        <v>5</v>
      </c>
    </row>
    <row r="965" spans="1:2" x14ac:dyDescent="0.2">
      <c r="A965" t="str">
        <f>IF(Sheet1!$F2602 = "failed", "failed", 0)</f>
        <v>failed</v>
      </c>
      <c r="B965">
        <f>Sheet1!L2602</f>
        <v>30</v>
      </c>
    </row>
    <row r="966" spans="1:2" x14ac:dyDescent="0.2">
      <c r="A966" t="str">
        <f>IF(Sheet1!$F2643 = "failed", "failed", 0)</f>
        <v>failed</v>
      </c>
      <c r="B966">
        <f>Sheet1!L2643</f>
        <v>1</v>
      </c>
    </row>
    <row r="967" spans="1:2" x14ac:dyDescent="0.2">
      <c r="A967" t="str">
        <f>IF(Sheet1!$F2644 = "failed", "failed", 0)</f>
        <v>failed</v>
      </c>
      <c r="B967">
        <f>Sheet1!L2644</f>
        <v>0</v>
      </c>
    </row>
    <row r="968" spans="1:2" x14ac:dyDescent="0.2">
      <c r="A968" t="str">
        <f>IF(Sheet1!$F2672 = "failed", "failed", 0)</f>
        <v>failed</v>
      </c>
      <c r="B968">
        <f>Sheet1!L2672</f>
        <v>60</v>
      </c>
    </row>
    <row r="969" spans="1:2" x14ac:dyDescent="0.2">
      <c r="A969" t="str">
        <f>IF(Sheet1!$F2673 = "failed", "failed", 0)</f>
        <v>failed</v>
      </c>
      <c r="B969">
        <f>Sheet1!L2673</f>
        <v>84</v>
      </c>
    </row>
    <row r="970" spans="1:2" x14ac:dyDescent="0.2">
      <c r="A970" t="str">
        <f>IF(Sheet1!$F2674 = "failed", "failed", 0)</f>
        <v>failed</v>
      </c>
      <c r="B970">
        <f>Sheet1!L2674</f>
        <v>47</v>
      </c>
    </row>
    <row r="971" spans="1:2" x14ac:dyDescent="0.2">
      <c r="A971" t="str">
        <f>IF(Sheet1!$F2675 = "failed", "failed", 0)</f>
        <v>failed</v>
      </c>
      <c r="B971">
        <f>Sheet1!L2675</f>
        <v>66</v>
      </c>
    </row>
    <row r="972" spans="1:2" x14ac:dyDescent="0.2">
      <c r="A972" t="str">
        <f>IF(Sheet1!$F2676 = "failed", "failed", 0)</f>
        <v>failed</v>
      </c>
      <c r="B972">
        <f>Sheet1!L2676</f>
        <v>171</v>
      </c>
    </row>
    <row r="973" spans="1:2" x14ac:dyDescent="0.2">
      <c r="A973" t="str">
        <f>IF(Sheet1!$F2677 = "failed", "failed", 0)</f>
        <v>failed</v>
      </c>
      <c r="B973">
        <f>Sheet1!L2677</f>
        <v>29</v>
      </c>
    </row>
    <row r="974" spans="1:2" x14ac:dyDescent="0.2">
      <c r="A974" t="str">
        <f>IF(Sheet1!$F2678 = "failed", "failed", 0)</f>
        <v>failed</v>
      </c>
      <c r="B974">
        <f>Sheet1!L2678</f>
        <v>9</v>
      </c>
    </row>
    <row r="975" spans="1:2" x14ac:dyDescent="0.2">
      <c r="A975" t="str">
        <f>IF(Sheet1!$F2679 = "failed", "failed", 0)</f>
        <v>failed</v>
      </c>
      <c r="B975">
        <f>Sheet1!L2679</f>
        <v>27</v>
      </c>
    </row>
    <row r="976" spans="1:2" x14ac:dyDescent="0.2">
      <c r="A976" t="str">
        <f>IF(Sheet1!$F2680 = "failed", "failed", 0)</f>
        <v>failed</v>
      </c>
      <c r="B976">
        <f>Sheet1!L2680</f>
        <v>2</v>
      </c>
    </row>
    <row r="977" spans="1:2" x14ac:dyDescent="0.2">
      <c r="A977" t="str">
        <f>IF(Sheet1!$F2681 = "failed", "failed", 0)</f>
        <v>failed</v>
      </c>
      <c r="B977">
        <f>Sheet1!L2681</f>
        <v>3</v>
      </c>
    </row>
    <row r="978" spans="1:2" x14ac:dyDescent="0.2">
      <c r="A978" t="str">
        <f>IF(Sheet1!$F2682 = "failed", "failed", 0)</f>
        <v>failed</v>
      </c>
      <c r="B978">
        <f>Sheet1!L2682</f>
        <v>4</v>
      </c>
    </row>
    <row r="979" spans="1:2" x14ac:dyDescent="0.2">
      <c r="A979" t="str">
        <f>IF(Sheet1!$F2683 = "failed", "failed", 0)</f>
        <v>failed</v>
      </c>
      <c r="B979">
        <f>Sheet1!L2683</f>
        <v>2</v>
      </c>
    </row>
    <row r="980" spans="1:2" x14ac:dyDescent="0.2">
      <c r="A980" t="str">
        <f>IF(Sheet1!$F2684 = "failed", "failed", 0)</f>
        <v>failed</v>
      </c>
      <c r="B980">
        <f>Sheet1!L2684</f>
        <v>20</v>
      </c>
    </row>
    <row r="981" spans="1:2" x14ac:dyDescent="0.2">
      <c r="A981" t="str">
        <f>IF(Sheet1!$F2685 = "failed", "failed", 0)</f>
        <v>failed</v>
      </c>
      <c r="B981">
        <f>Sheet1!L2685</f>
        <v>3</v>
      </c>
    </row>
    <row r="982" spans="1:2" x14ac:dyDescent="0.2">
      <c r="A982" t="str">
        <f>IF(Sheet1!$F2686 = "failed", "failed", 0)</f>
        <v>failed</v>
      </c>
      <c r="B982">
        <f>Sheet1!L2686</f>
        <v>4</v>
      </c>
    </row>
    <row r="983" spans="1:2" x14ac:dyDescent="0.2">
      <c r="A983" t="str">
        <f>IF(Sheet1!$F2687 = "failed", "failed", 0)</f>
        <v>failed</v>
      </c>
      <c r="B983">
        <f>Sheet1!L2687</f>
        <v>1</v>
      </c>
    </row>
    <row r="984" spans="1:2" x14ac:dyDescent="0.2">
      <c r="A984" t="str">
        <f>IF(Sheet1!$F2688 = "failed", "failed", 0)</f>
        <v>failed</v>
      </c>
      <c r="B984">
        <f>Sheet1!L2688</f>
        <v>0</v>
      </c>
    </row>
    <row r="985" spans="1:2" x14ac:dyDescent="0.2">
      <c r="A985" t="str">
        <f>IF(Sheet1!$F2689 = "failed", "failed", 0)</f>
        <v>failed</v>
      </c>
      <c r="B985">
        <f>Sheet1!L2689</f>
        <v>0</v>
      </c>
    </row>
    <row r="986" spans="1:2" x14ac:dyDescent="0.2">
      <c r="A986" t="str">
        <f>IF(Sheet1!$F2690 = "failed", "failed", 0)</f>
        <v>failed</v>
      </c>
      <c r="B986">
        <f>Sheet1!L2690</f>
        <v>14</v>
      </c>
    </row>
    <row r="987" spans="1:2" x14ac:dyDescent="0.2">
      <c r="A987" t="str">
        <f>IF(Sheet1!$F2691 = "failed", "failed", 0)</f>
        <v>failed</v>
      </c>
      <c r="B987">
        <f>Sheet1!L2691</f>
        <v>1</v>
      </c>
    </row>
    <row r="988" spans="1:2" x14ac:dyDescent="0.2">
      <c r="A988" t="str">
        <f>IF(Sheet1!$F2692 = "failed", "failed", 0)</f>
        <v>failed</v>
      </c>
      <c r="B988">
        <f>Sheet1!L2692</f>
        <v>118</v>
      </c>
    </row>
    <row r="989" spans="1:2" x14ac:dyDescent="0.2">
      <c r="A989" t="str">
        <f>IF(Sheet1!$F2693 = "failed", "failed", 0)</f>
        <v>failed</v>
      </c>
      <c r="B989">
        <f>Sheet1!L2693</f>
        <v>2</v>
      </c>
    </row>
    <row r="990" spans="1:2" x14ac:dyDescent="0.2">
      <c r="A990" t="str">
        <f>IF(Sheet1!$F2694 = "failed", "failed", 0)</f>
        <v>failed</v>
      </c>
      <c r="B990">
        <f>Sheet1!L2694</f>
        <v>1</v>
      </c>
    </row>
    <row r="991" spans="1:2" x14ac:dyDescent="0.2">
      <c r="A991" t="str">
        <f>IF(Sheet1!$F2695 = "failed", "failed", 0)</f>
        <v>failed</v>
      </c>
      <c r="B991">
        <f>Sheet1!L2695</f>
        <v>3</v>
      </c>
    </row>
    <row r="992" spans="1:2" x14ac:dyDescent="0.2">
      <c r="A992" t="str">
        <f>IF(Sheet1!$F2696 = "failed", "failed", 0)</f>
        <v>failed</v>
      </c>
      <c r="B992">
        <f>Sheet1!L2696</f>
        <v>1</v>
      </c>
    </row>
    <row r="993" spans="1:2" x14ac:dyDescent="0.2">
      <c r="A993" t="str">
        <f>IF(Sheet1!$F2697 = "failed", "failed", 0)</f>
        <v>failed</v>
      </c>
      <c r="B993">
        <f>Sheet1!L2697</f>
        <v>3</v>
      </c>
    </row>
    <row r="994" spans="1:2" x14ac:dyDescent="0.2">
      <c r="A994" t="str">
        <f>IF(Sheet1!$F2698 = "failed", "failed", 0)</f>
        <v>failed</v>
      </c>
      <c r="B994">
        <f>Sheet1!L2698</f>
        <v>38</v>
      </c>
    </row>
    <row r="995" spans="1:2" x14ac:dyDescent="0.2">
      <c r="A995" t="str">
        <f>IF(Sheet1!$F2699 = "failed", "failed", 0)</f>
        <v>failed</v>
      </c>
      <c r="B995">
        <f>Sheet1!L2699</f>
        <v>52</v>
      </c>
    </row>
    <row r="996" spans="1:2" x14ac:dyDescent="0.2">
      <c r="A996" t="str">
        <f>IF(Sheet1!$F2700 = "failed", "failed", 0)</f>
        <v>failed</v>
      </c>
      <c r="B996">
        <f>Sheet1!L2700</f>
        <v>2</v>
      </c>
    </row>
    <row r="997" spans="1:2" x14ac:dyDescent="0.2">
      <c r="A997" t="str">
        <f>IF(Sheet1!$F2701 = "failed", "failed", 0)</f>
        <v>failed</v>
      </c>
      <c r="B997">
        <f>Sheet1!L2701</f>
        <v>0</v>
      </c>
    </row>
    <row r="998" spans="1:2" x14ac:dyDescent="0.2">
      <c r="A998" t="str">
        <f>IF(Sheet1!$F2702 = "failed", "failed", 0)</f>
        <v>failed</v>
      </c>
      <c r="B998">
        <f>Sheet1!L2702</f>
        <v>4</v>
      </c>
    </row>
    <row r="999" spans="1:2" x14ac:dyDescent="0.2">
      <c r="A999" t="str">
        <f>IF(Sheet1!$F2743 = "failed", "failed", 0)</f>
        <v>failed</v>
      </c>
      <c r="B999">
        <f>Sheet1!L2743</f>
        <v>4</v>
      </c>
    </row>
    <row r="1000" spans="1:2" x14ac:dyDescent="0.2">
      <c r="A1000" t="str">
        <f>IF(Sheet1!$F2744 = "failed", "failed", 0)</f>
        <v>failed</v>
      </c>
      <c r="B1000">
        <f>Sheet1!L2744</f>
        <v>18</v>
      </c>
    </row>
    <row r="1001" spans="1:2" x14ac:dyDescent="0.2">
      <c r="A1001" t="str">
        <f>IF(Sheet1!$F2745 = "failed", "failed", 0)</f>
        <v>failed</v>
      </c>
      <c r="B1001">
        <f>Sheet1!L2745</f>
        <v>0</v>
      </c>
    </row>
    <row r="1002" spans="1:2" x14ac:dyDescent="0.2">
      <c r="A1002" t="str">
        <f>IF(Sheet1!$F2746 = "failed", "failed", 0)</f>
        <v>failed</v>
      </c>
      <c r="B1002">
        <f>Sheet1!L2746</f>
        <v>22</v>
      </c>
    </row>
    <row r="1003" spans="1:2" x14ac:dyDescent="0.2">
      <c r="A1003" t="str">
        <f>IF(Sheet1!$F2747 = "failed", "failed", 0)</f>
        <v>failed</v>
      </c>
      <c r="B1003">
        <f>Sheet1!L2747</f>
        <v>49</v>
      </c>
    </row>
    <row r="1004" spans="1:2" x14ac:dyDescent="0.2">
      <c r="A1004" t="str">
        <f>IF(Sheet1!$F2748 = "failed", "failed", 0)</f>
        <v>failed</v>
      </c>
      <c r="B1004">
        <f>Sheet1!L2748</f>
        <v>19</v>
      </c>
    </row>
    <row r="1005" spans="1:2" x14ac:dyDescent="0.2">
      <c r="A1005" t="str">
        <f>IF(Sheet1!$F2749 = "failed", "failed", 0)</f>
        <v>failed</v>
      </c>
      <c r="B1005">
        <f>Sheet1!L2749</f>
        <v>4</v>
      </c>
    </row>
    <row r="1006" spans="1:2" x14ac:dyDescent="0.2">
      <c r="A1006" t="str">
        <f>IF(Sheet1!$F2750 = "failed", "failed", 0)</f>
        <v>failed</v>
      </c>
      <c r="B1006">
        <f>Sheet1!L2750</f>
        <v>4</v>
      </c>
    </row>
    <row r="1007" spans="1:2" x14ac:dyDescent="0.2">
      <c r="A1007" t="str">
        <f>IF(Sheet1!$F2751 = "failed", "failed", 0)</f>
        <v>failed</v>
      </c>
      <c r="B1007">
        <f>Sheet1!L2751</f>
        <v>2</v>
      </c>
    </row>
    <row r="1008" spans="1:2" x14ac:dyDescent="0.2">
      <c r="A1008" t="str">
        <f>IF(Sheet1!$F2752 = "failed", "failed", 0)</f>
        <v>failed</v>
      </c>
      <c r="B1008">
        <f>Sheet1!L2752</f>
        <v>0</v>
      </c>
    </row>
    <row r="1009" spans="1:2" x14ac:dyDescent="0.2">
      <c r="A1009" t="str">
        <f>IF(Sheet1!$F2753 = "failed", "failed", 0)</f>
        <v>failed</v>
      </c>
      <c r="B1009">
        <f>Sheet1!L2753</f>
        <v>0</v>
      </c>
    </row>
    <row r="1010" spans="1:2" x14ac:dyDescent="0.2">
      <c r="A1010" t="str">
        <f>IF(Sheet1!$F2754 = "failed", "failed", 0)</f>
        <v>failed</v>
      </c>
      <c r="B1010">
        <f>Sheet1!L2754</f>
        <v>14</v>
      </c>
    </row>
    <row r="1011" spans="1:2" x14ac:dyDescent="0.2">
      <c r="A1011" t="str">
        <f>IF(Sheet1!$F2755 = "failed", "failed", 0)</f>
        <v>failed</v>
      </c>
      <c r="B1011">
        <f>Sheet1!L2755</f>
        <v>8</v>
      </c>
    </row>
    <row r="1012" spans="1:2" x14ac:dyDescent="0.2">
      <c r="A1012" t="str">
        <f>IF(Sheet1!$F2756 = "failed", "failed", 0)</f>
        <v>failed</v>
      </c>
      <c r="B1012">
        <f>Sheet1!L2756</f>
        <v>0</v>
      </c>
    </row>
    <row r="1013" spans="1:2" x14ac:dyDescent="0.2">
      <c r="A1013" t="str">
        <f>IF(Sheet1!$F2757 = "failed", "failed", 0)</f>
        <v>failed</v>
      </c>
      <c r="B1013">
        <f>Sheet1!L2757</f>
        <v>15</v>
      </c>
    </row>
    <row r="1014" spans="1:2" x14ac:dyDescent="0.2">
      <c r="A1014" t="str">
        <f>IF(Sheet1!$F2758 = "failed", "failed", 0)</f>
        <v>failed</v>
      </c>
      <c r="B1014">
        <f>Sheet1!L2758</f>
        <v>33</v>
      </c>
    </row>
    <row r="1015" spans="1:2" x14ac:dyDescent="0.2">
      <c r="A1015" t="str">
        <f>IF(Sheet1!$F2759 = "failed", "failed", 0)</f>
        <v>failed</v>
      </c>
      <c r="B1015">
        <f>Sheet1!L2759</f>
        <v>2</v>
      </c>
    </row>
    <row r="1016" spans="1:2" x14ac:dyDescent="0.2">
      <c r="A1016" t="str">
        <f>IF(Sheet1!$F2760 = "failed", "failed", 0)</f>
        <v>failed</v>
      </c>
      <c r="B1016">
        <f>Sheet1!L2760</f>
        <v>6</v>
      </c>
    </row>
    <row r="1017" spans="1:2" x14ac:dyDescent="0.2">
      <c r="A1017" t="str">
        <f>IF(Sheet1!$F2761 = "failed", "failed", 0)</f>
        <v>failed</v>
      </c>
      <c r="B1017">
        <f>Sheet1!L2761</f>
        <v>2</v>
      </c>
    </row>
    <row r="1018" spans="1:2" x14ac:dyDescent="0.2">
      <c r="A1018" t="str">
        <f>IF(Sheet1!$F2762 = "failed", "failed", 0)</f>
        <v>failed</v>
      </c>
      <c r="B1018">
        <f>Sheet1!L2762</f>
        <v>0</v>
      </c>
    </row>
    <row r="1019" spans="1:2" x14ac:dyDescent="0.2">
      <c r="A1019" t="str">
        <f>IF(Sheet1!$F2763 = "failed", "failed", 0)</f>
        <v>failed</v>
      </c>
      <c r="B1019">
        <f>Sheet1!L2763</f>
        <v>4</v>
      </c>
    </row>
    <row r="1020" spans="1:2" x14ac:dyDescent="0.2">
      <c r="A1020" t="str">
        <f>IF(Sheet1!$F2764 = "failed", "failed", 0)</f>
        <v>failed</v>
      </c>
      <c r="B1020">
        <f>Sheet1!L2764</f>
        <v>1</v>
      </c>
    </row>
    <row r="1021" spans="1:2" x14ac:dyDescent="0.2">
      <c r="A1021" t="str">
        <f>IF(Sheet1!$F2765 = "failed", "failed", 0)</f>
        <v>failed</v>
      </c>
      <c r="B1021">
        <f>Sheet1!L2765</f>
        <v>3</v>
      </c>
    </row>
    <row r="1022" spans="1:2" x14ac:dyDescent="0.2">
      <c r="A1022" t="str">
        <f>IF(Sheet1!$F2766 = "failed", "failed", 0)</f>
        <v>failed</v>
      </c>
      <c r="B1022">
        <f>Sheet1!L2766</f>
        <v>4</v>
      </c>
    </row>
    <row r="1023" spans="1:2" x14ac:dyDescent="0.2">
      <c r="A1023" t="str">
        <f>IF(Sheet1!$F2767 = "failed", "failed", 0)</f>
        <v>failed</v>
      </c>
      <c r="B1023">
        <f>Sheet1!L2767</f>
        <v>0</v>
      </c>
    </row>
    <row r="1024" spans="1:2" x14ac:dyDescent="0.2">
      <c r="A1024" t="str">
        <f>IF(Sheet1!$F2768 = "failed", "failed", 0)</f>
        <v>failed</v>
      </c>
      <c r="B1024">
        <f>Sheet1!L2768</f>
        <v>4</v>
      </c>
    </row>
    <row r="1025" spans="1:2" x14ac:dyDescent="0.2">
      <c r="A1025" t="str">
        <f>IF(Sheet1!$F2769 = "failed", "failed", 0)</f>
        <v>failed</v>
      </c>
      <c r="B1025">
        <f>Sheet1!L2769</f>
        <v>3</v>
      </c>
    </row>
    <row r="1026" spans="1:2" x14ac:dyDescent="0.2">
      <c r="A1026" t="str">
        <f>IF(Sheet1!$F2770 = "failed", "failed", 0)</f>
        <v>failed</v>
      </c>
      <c r="B1026">
        <f>Sheet1!L2770</f>
        <v>34</v>
      </c>
    </row>
    <row r="1027" spans="1:2" x14ac:dyDescent="0.2">
      <c r="A1027" t="str">
        <f>IF(Sheet1!$F2771 = "failed", "failed", 0)</f>
        <v>failed</v>
      </c>
      <c r="B1027">
        <f>Sheet1!L2771</f>
        <v>2</v>
      </c>
    </row>
    <row r="1028" spans="1:2" x14ac:dyDescent="0.2">
      <c r="A1028" t="str">
        <f>IF(Sheet1!$F2772 = "failed", "failed", 0)</f>
        <v>failed</v>
      </c>
      <c r="B1028">
        <f>Sheet1!L2772</f>
        <v>33</v>
      </c>
    </row>
    <row r="1029" spans="1:2" x14ac:dyDescent="0.2">
      <c r="A1029" t="str">
        <f>IF(Sheet1!$F2773 = "failed", "failed", 0)</f>
        <v>failed</v>
      </c>
      <c r="B1029">
        <f>Sheet1!L2773</f>
        <v>0</v>
      </c>
    </row>
    <row r="1030" spans="1:2" x14ac:dyDescent="0.2">
      <c r="A1030" t="str">
        <f>IF(Sheet1!$F2774 = "failed", "failed", 0)</f>
        <v>failed</v>
      </c>
      <c r="B1030">
        <f>Sheet1!L2774</f>
        <v>0</v>
      </c>
    </row>
    <row r="1031" spans="1:2" x14ac:dyDescent="0.2">
      <c r="A1031" t="str">
        <f>IF(Sheet1!$F2775 = "failed", "failed", 0)</f>
        <v>failed</v>
      </c>
      <c r="B1031">
        <f>Sheet1!L2775</f>
        <v>1</v>
      </c>
    </row>
    <row r="1032" spans="1:2" x14ac:dyDescent="0.2">
      <c r="A1032" t="str">
        <f>IF(Sheet1!$F2776 = "failed", "failed", 0)</f>
        <v>failed</v>
      </c>
      <c r="B1032">
        <f>Sheet1!L2776</f>
        <v>13</v>
      </c>
    </row>
    <row r="1033" spans="1:2" x14ac:dyDescent="0.2">
      <c r="A1033" t="str">
        <f>IF(Sheet1!$F2777 = "failed", "failed", 0)</f>
        <v>failed</v>
      </c>
      <c r="B1033">
        <f>Sheet1!L2777</f>
        <v>2</v>
      </c>
    </row>
    <row r="1034" spans="1:2" x14ac:dyDescent="0.2">
      <c r="A1034" t="str">
        <f>IF(Sheet1!$F2778 = "failed", "failed", 0)</f>
        <v>failed</v>
      </c>
      <c r="B1034">
        <f>Sheet1!L2778</f>
        <v>36</v>
      </c>
    </row>
    <row r="1035" spans="1:2" x14ac:dyDescent="0.2">
      <c r="A1035" t="str">
        <f>IF(Sheet1!$F2779 = "failed", "failed", 0)</f>
        <v>failed</v>
      </c>
      <c r="B1035">
        <f>Sheet1!L2779</f>
        <v>1</v>
      </c>
    </row>
    <row r="1036" spans="1:2" x14ac:dyDescent="0.2">
      <c r="A1036" t="str">
        <f>IF(Sheet1!$F2780 = "failed", "failed", 0)</f>
        <v>failed</v>
      </c>
      <c r="B1036">
        <f>Sheet1!L2780</f>
        <v>15</v>
      </c>
    </row>
    <row r="1037" spans="1:2" x14ac:dyDescent="0.2">
      <c r="A1037" t="str">
        <f>IF(Sheet1!$F2781 = "failed", "failed", 0)</f>
        <v>failed</v>
      </c>
      <c r="B1037">
        <f>Sheet1!L2781</f>
        <v>1</v>
      </c>
    </row>
    <row r="1038" spans="1:2" x14ac:dyDescent="0.2">
      <c r="A1038" t="str">
        <f>IF(Sheet1!$F2782 = "failed", "failed", 0)</f>
        <v>failed</v>
      </c>
      <c r="B1038">
        <f>Sheet1!L2782</f>
        <v>0</v>
      </c>
    </row>
    <row r="1039" spans="1:2" x14ac:dyDescent="0.2">
      <c r="A1039" t="str">
        <f>IF(Sheet1!$F2843 = "failed", "failed", 0)</f>
        <v>failed</v>
      </c>
      <c r="B1039">
        <f>Sheet1!L2843</f>
        <v>1</v>
      </c>
    </row>
    <row r="1040" spans="1:2" x14ac:dyDescent="0.2">
      <c r="A1040" t="str">
        <f>IF(Sheet1!$F2844 = "failed", "failed", 0)</f>
        <v>failed</v>
      </c>
      <c r="B1040">
        <f>Sheet1!L2844</f>
        <v>0</v>
      </c>
    </row>
    <row r="1041" spans="1:2" x14ac:dyDescent="0.2">
      <c r="A1041" t="str">
        <f>IF(Sheet1!$F2845 = "failed", "failed", 0)</f>
        <v>failed</v>
      </c>
      <c r="B1041">
        <f>Sheet1!L2845</f>
        <v>0</v>
      </c>
    </row>
    <row r="1042" spans="1:2" x14ac:dyDescent="0.2">
      <c r="A1042" t="str">
        <f>IF(Sheet1!$F2846 = "failed", "failed", 0)</f>
        <v>failed</v>
      </c>
      <c r="B1042">
        <f>Sheet1!L2846</f>
        <v>1</v>
      </c>
    </row>
    <row r="1043" spans="1:2" x14ac:dyDescent="0.2">
      <c r="A1043" t="str">
        <f>IF(Sheet1!$F2847 = "failed", "failed", 0)</f>
        <v>failed</v>
      </c>
      <c r="B1043">
        <f>Sheet1!L2847</f>
        <v>39</v>
      </c>
    </row>
    <row r="1044" spans="1:2" x14ac:dyDescent="0.2">
      <c r="A1044" t="str">
        <f>IF(Sheet1!$F2848 = "failed", "failed", 0)</f>
        <v>failed</v>
      </c>
      <c r="B1044">
        <f>Sheet1!L2848</f>
        <v>0</v>
      </c>
    </row>
    <row r="1045" spans="1:2" x14ac:dyDescent="0.2">
      <c r="A1045" t="str">
        <f>IF(Sheet1!$F2849 = "failed", "failed", 0)</f>
        <v>failed</v>
      </c>
      <c r="B1045">
        <f>Sheet1!L2849</f>
        <v>0</v>
      </c>
    </row>
    <row r="1046" spans="1:2" x14ac:dyDescent="0.2">
      <c r="A1046" t="str">
        <f>IF(Sheet1!$F2850 = "failed", "failed", 0)</f>
        <v>failed</v>
      </c>
      <c r="B1046">
        <f>Sheet1!L2850</f>
        <v>3</v>
      </c>
    </row>
    <row r="1047" spans="1:2" x14ac:dyDescent="0.2">
      <c r="A1047" t="str">
        <f>IF(Sheet1!$F2851 = "failed", "failed", 0)</f>
        <v>failed</v>
      </c>
      <c r="B1047">
        <f>Sheet1!L2851</f>
        <v>1</v>
      </c>
    </row>
    <row r="1048" spans="1:2" x14ac:dyDescent="0.2">
      <c r="A1048" t="str">
        <f>IF(Sheet1!$F2852 = "failed", "failed", 0)</f>
        <v>failed</v>
      </c>
      <c r="B1048">
        <f>Sheet1!L2852</f>
        <v>13</v>
      </c>
    </row>
    <row r="1049" spans="1:2" x14ac:dyDescent="0.2">
      <c r="A1049" t="str">
        <f>IF(Sheet1!$F2853 = "failed", "failed", 0)</f>
        <v>failed</v>
      </c>
      <c r="B1049">
        <f>Sheet1!L2853</f>
        <v>0</v>
      </c>
    </row>
    <row r="1050" spans="1:2" x14ac:dyDescent="0.2">
      <c r="A1050" t="str">
        <f>IF(Sheet1!$F2854 = "failed", "failed", 0)</f>
        <v>failed</v>
      </c>
      <c r="B1050">
        <f>Sheet1!L2854</f>
        <v>6</v>
      </c>
    </row>
    <row r="1051" spans="1:2" x14ac:dyDescent="0.2">
      <c r="A1051" t="str">
        <f>IF(Sheet1!$F2855 = "failed", "failed", 0)</f>
        <v>failed</v>
      </c>
      <c r="B1051">
        <f>Sheet1!L2855</f>
        <v>0</v>
      </c>
    </row>
    <row r="1052" spans="1:2" x14ac:dyDescent="0.2">
      <c r="A1052" t="str">
        <f>IF(Sheet1!$F2856 = "failed", "failed", 0)</f>
        <v>failed</v>
      </c>
      <c r="B1052">
        <f>Sheet1!L2856</f>
        <v>14</v>
      </c>
    </row>
    <row r="1053" spans="1:2" x14ac:dyDescent="0.2">
      <c r="A1053" t="str">
        <f>IF(Sheet1!$F2857 = "failed", "failed", 0)</f>
        <v>failed</v>
      </c>
      <c r="B1053">
        <f>Sheet1!L2857</f>
        <v>5</v>
      </c>
    </row>
    <row r="1054" spans="1:2" x14ac:dyDescent="0.2">
      <c r="A1054" t="str">
        <f>IF(Sheet1!$F2858 = "failed", "failed", 0)</f>
        <v>failed</v>
      </c>
      <c r="B1054">
        <f>Sheet1!L2858</f>
        <v>6</v>
      </c>
    </row>
    <row r="1055" spans="1:2" x14ac:dyDescent="0.2">
      <c r="A1055" t="str">
        <f>IF(Sheet1!$F2859 = "failed", "failed", 0)</f>
        <v>failed</v>
      </c>
      <c r="B1055">
        <f>Sheet1!L2859</f>
        <v>15</v>
      </c>
    </row>
    <row r="1056" spans="1:2" x14ac:dyDescent="0.2">
      <c r="A1056" t="str">
        <f>IF(Sheet1!$F2860 = "failed", "failed", 0)</f>
        <v>failed</v>
      </c>
      <c r="B1056">
        <f>Sheet1!L2860</f>
        <v>0</v>
      </c>
    </row>
    <row r="1057" spans="1:2" x14ac:dyDescent="0.2">
      <c r="A1057" t="str">
        <f>IF(Sheet1!$F2861 = "failed", "failed", 0)</f>
        <v>failed</v>
      </c>
      <c r="B1057">
        <f>Sheet1!L2861</f>
        <v>1</v>
      </c>
    </row>
    <row r="1058" spans="1:2" x14ac:dyDescent="0.2">
      <c r="A1058" t="str">
        <f>IF(Sheet1!$F2862 = "failed", "failed", 0)</f>
        <v>failed</v>
      </c>
      <c r="B1058">
        <f>Sheet1!L2862</f>
        <v>9</v>
      </c>
    </row>
    <row r="1059" spans="1:2" x14ac:dyDescent="0.2">
      <c r="A1059" t="str">
        <f>IF(Sheet1!$F2863 = "failed", "failed", 0)</f>
        <v>failed</v>
      </c>
      <c r="B1059">
        <f>Sheet1!L2863</f>
        <v>3</v>
      </c>
    </row>
    <row r="1060" spans="1:2" x14ac:dyDescent="0.2">
      <c r="A1060" t="str">
        <f>IF(Sheet1!$F2864 = "failed", "failed", 0)</f>
        <v>failed</v>
      </c>
      <c r="B1060">
        <f>Sheet1!L2864</f>
        <v>3</v>
      </c>
    </row>
    <row r="1061" spans="1:2" x14ac:dyDescent="0.2">
      <c r="A1061" t="str">
        <f>IF(Sheet1!$F2865 = "failed", "failed", 0)</f>
        <v>failed</v>
      </c>
      <c r="B1061">
        <f>Sheet1!L2865</f>
        <v>1</v>
      </c>
    </row>
    <row r="1062" spans="1:2" x14ac:dyDescent="0.2">
      <c r="A1062" t="str">
        <f>IF(Sheet1!$F2866 = "failed", "failed", 0)</f>
        <v>failed</v>
      </c>
      <c r="B1062">
        <f>Sheet1!L2866</f>
        <v>3</v>
      </c>
    </row>
    <row r="1063" spans="1:2" x14ac:dyDescent="0.2">
      <c r="A1063" t="str">
        <f>IF(Sheet1!$F2867 = "failed", "failed", 0)</f>
        <v>failed</v>
      </c>
      <c r="B1063">
        <f>Sheet1!L2867</f>
        <v>0</v>
      </c>
    </row>
    <row r="1064" spans="1:2" x14ac:dyDescent="0.2">
      <c r="A1064" t="str">
        <f>IF(Sheet1!$F2868 = "failed", "failed", 0)</f>
        <v>failed</v>
      </c>
      <c r="B1064">
        <f>Sheet1!L2868</f>
        <v>2</v>
      </c>
    </row>
    <row r="1065" spans="1:2" x14ac:dyDescent="0.2">
      <c r="A1065" t="str">
        <f>IF(Sheet1!$F2869 = "failed", "failed", 0)</f>
        <v>failed</v>
      </c>
      <c r="B1065">
        <f>Sheet1!L2869</f>
        <v>10</v>
      </c>
    </row>
    <row r="1066" spans="1:2" x14ac:dyDescent="0.2">
      <c r="A1066" t="str">
        <f>IF(Sheet1!$F2870 = "failed", "failed", 0)</f>
        <v>failed</v>
      </c>
      <c r="B1066">
        <f>Sheet1!L2870</f>
        <v>60</v>
      </c>
    </row>
    <row r="1067" spans="1:2" x14ac:dyDescent="0.2">
      <c r="A1067" t="str">
        <f>IF(Sheet1!$F2871 = "failed", "failed", 0)</f>
        <v>failed</v>
      </c>
      <c r="B1067">
        <f>Sheet1!L2871</f>
        <v>5</v>
      </c>
    </row>
    <row r="1068" spans="1:2" x14ac:dyDescent="0.2">
      <c r="A1068" t="str">
        <f>IF(Sheet1!$F2872 = "failed", "failed", 0)</f>
        <v>failed</v>
      </c>
      <c r="B1068">
        <f>Sheet1!L2872</f>
        <v>9</v>
      </c>
    </row>
    <row r="1069" spans="1:2" x14ac:dyDescent="0.2">
      <c r="A1069" t="str">
        <f>IF(Sheet1!$F2873 = "failed", "failed", 0)</f>
        <v>failed</v>
      </c>
      <c r="B1069">
        <f>Sheet1!L2873</f>
        <v>13</v>
      </c>
    </row>
    <row r="1070" spans="1:2" x14ac:dyDescent="0.2">
      <c r="A1070" t="str">
        <f>IF(Sheet1!$F2874 = "failed", "failed", 0)</f>
        <v>failed</v>
      </c>
      <c r="B1070">
        <f>Sheet1!L2874</f>
        <v>0</v>
      </c>
    </row>
    <row r="1071" spans="1:2" x14ac:dyDescent="0.2">
      <c r="A1071" t="str">
        <f>IF(Sheet1!$F2875 = "failed", "failed", 0)</f>
        <v>failed</v>
      </c>
      <c r="B1071">
        <f>Sheet1!L2875</f>
        <v>8</v>
      </c>
    </row>
    <row r="1072" spans="1:2" x14ac:dyDescent="0.2">
      <c r="A1072" t="str">
        <f>IF(Sheet1!$F2876 = "failed", "failed", 0)</f>
        <v>failed</v>
      </c>
      <c r="B1072">
        <f>Sheet1!L2876</f>
        <v>3</v>
      </c>
    </row>
    <row r="1073" spans="1:2" x14ac:dyDescent="0.2">
      <c r="A1073" t="str">
        <f>IF(Sheet1!$F2877 = "failed", "failed", 0)</f>
        <v>failed</v>
      </c>
      <c r="B1073">
        <f>Sheet1!L2877</f>
        <v>3</v>
      </c>
    </row>
    <row r="1074" spans="1:2" x14ac:dyDescent="0.2">
      <c r="A1074" t="str">
        <f>IF(Sheet1!$F2878 = "failed", "failed", 0)</f>
        <v>failed</v>
      </c>
      <c r="B1074">
        <f>Sheet1!L2878</f>
        <v>0</v>
      </c>
    </row>
    <row r="1075" spans="1:2" x14ac:dyDescent="0.2">
      <c r="A1075" t="str">
        <f>IF(Sheet1!$F2879 = "failed", "failed", 0)</f>
        <v>failed</v>
      </c>
      <c r="B1075">
        <f>Sheet1!L2879</f>
        <v>6</v>
      </c>
    </row>
    <row r="1076" spans="1:2" x14ac:dyDescent="0.2">
      <c r="A1076" t="str">
        <f>IF(Sheet1!$F2880 = "failed", "failed", 0)</f>
        <v>failed</v>
      </c>
      <c r="B1076">
        <f>Sheet1!L2880</f>
        <v>4</v>
      </c>
    </row>
    <row r="1077" spans="1:2" x14ac:dyDescent="0.2">
      <c r="A1077" t="str">
        <f>IF(Sheet1!$F2881 = "failed", "failed", 0)</f>
        <v>failed</v>
      </c>
      <c r="B1077">
        <f>Sheet1!L2881</f>
        <v>1</v>
      </c>
    </row>
    <row r="1078" spans="1:2" x14ac:dyDescent="0.2">
      <c r="A1078" t="str">
        <f>IF(Sheet1!$F2882 = "failed", "failed", 0)</f>
        <v>failed</v>
      </c>
      <c r="B1078">
        <f>Sheet1!L2882</f>
        <v>29</v>
      </c>
    </row>
    <row r="1079" spans="1:2" x14ac:dyDescent="0.2">
      <c r="A1079" t="str">
        <f>IF(Sheet1!$F2883 = "failed", "failed", 0)</f>
        <v>failed</v>
      </c>
      <c r="B1079">
        <f>Sheet1!L2883</f>
        <v>0</v>
      </c>
    </row>
    <row r="1080" spans="1:2" x14ac:dyDescent="0.2">
      <c r="A1080" t="str">
        <f>IF(Sheet1!$F2884 = "failed", "failed", 0)</f>
        <v>failed</v>
      </c>
      <c r="B1080">
        <f>Sheet1!L2884</f>
        <v>4</v>
      </c>
    </row>
    <row r="1081" spans="1:2" x14ac:dyDescent="0.2">
      <c r="A1081" t="str">
        <f>IF(Sheet1!$F2885 = "failed", "failed", 0)</f>
        <v>failed</v>
      </c>
      <c r="B1081">
        <f>Sheet1!L2885</f>
        <v>5</v>
      </c>
    </row>
    <row r="1082" spans="1:2" x14ac:dyDescent="0.2">
      <c r="A1082" t="str">
        <f>IF(Sheet1!$F2886 = "failed", "failed", 0)</f>
        <v>failed</v>
      </c>
      <c r="B1082">
        <f>Sheet1!L2886</f>
        <v>4</v>
      </c>
    </row>
    <row r="1083" spans="1:2" x14ac:dyDescent="0.2">
      <c r="A1083" t="str">
        <f>IF(Sheet1!$F2887 = "failed", "failed", 0)</f>
        <v>failed</v>
      </c>
      <c r="B1083">
        <f>Sheet1!L2887</f>
        <v>5</v>
      </c>
    </row>
    <row r="1084" spans="1:2" x14ac:dyDescent="0.2">
      <c r="A1084" t="str">
        <f>IF(Sheet1!$F2888 = "failed", "failed", 0)</f>
        <v>failed</v>
      </c>
      <c r="B1084">
        <f>Sheet1!L2888</f>
        <v>1</v>
      </c>
    </row>
    <row r="1085" spans="1:2" x14ac:dyDescent="0.2">
      <c r="A1085" t="str">
        <f>IF(Sheet1!$F2889 = "failed", "failed", 0)</f>
        <v>failed</v>
      </c>
      <c r="B1085">
        <f>Sheet1!L2889</f>
        <v>1</v>
      </c>
    </row>
    <row r="1086" spans="1:2" x14ac:dyDescent="0.2">
      <c r="A1086" t="str">
        <f>IF(Sheet1!$F2890 = "failed", "failed", 0)</f>
        <v>failed</v>
      </c>
      <c r="B1086">
        <f>Sheet1!L2890</f>
        <v>0</v>
      </c>
    </row>
    <row r="1087" spans="1:2" x14ac:dyDescent="0.2">
      <c r="A1087" t="str">
        <f>IF(Sheet1!$F2891 = "failed", "failed", 0)</f>
        <v>failed</v>
      </c>
      <c r="B1087">
        <f>Sheet1!L2891</f>
        <v>14</v>
      </c>
    </row>
    <row r="1088" spans="1:2" x14ac:dyDescent="0.2">
      <c r="A1088" t="str">
        <f>IF(Sheet1!$F2892 = "failed", "failed", 0)</f>
        <v>failed</v>
      </c>
      <c r="B1088">
        <f>Sheet1!L2892</f>
        <v>3</v>
      </c>
    </row>
    <row r="1089" spans="1:2" x14ac:dyDescent="0.2">
      <c r="A1089" t="str">
        <f>IF(Sheet1!$F2893 = "failed", "failed", 0)</f>
        <v>failed</v>
      </c>
      <c r="B1089">
        <f>Sheet1!L2893</f>
        <v>10</v>
      </c>
    </row>
    <row r="1090" spans="1:2" x14ac:dyDescent="0.2">
      <c r="A1090" t="str">
        <f>IF(Sheet1!$F2894 = "failed", "failed", 0)</f>
        <v>failed</v>
      </c>
      <c r="B1090">
        <f>Sheet1!L2894</f>
        <v>17</v>
      </c>
    </row>
    <row r="1091" spans="1:2" x14ac:dyDescent="0.2">
      <c r="A1091" t="str">
        <f>IF(Sheet1!$F2895 = "failed", "failed", 0)</f>
        <v>failed</v>
      </c>
      <c r="B1091">
        <f>Sheet1!L2895</f>
        <v>2</v>
      </c>
    </row>
    <row r="1092" spans="1:2" x14ac:dyDescent="0.2">
      <c r="A1092" t="str">
        <f>IF(Sheet1!$F2896 = "failed", "failed", 0)</f>
        <v>failed</v>
      </c>
      <c r="B1092">
        <f>Sheet1!L2896</f>
        <v>0</v>
      </c>
    </row>
    <row r="1093" spans="1:2" x14ac:dyDescent="0.2">
      <c r="A1093" t="str">
        <f>IF(Sheet1!$F2897 = "failed", "failed", 0)</f>
        <v>failed</v>
      </c>
      <c r="B1093">
        <f>Sheet1!L2897</f>
        <v>4</v>
      </c>
    </row>
    <row r="1094" spans="1:2" x14ac:dyDescent="0.2">
      <c r="A1094" t="str">
        <f>IF(Sheet1!$F2898 = "failed", "failed", 0)</f>
        <v>failed</v>
      </c>
      <c r="B1094">
        <f>Sheet1!L2898</f>
        <v>12</v>
      </c>
    </row>
    <row r="1095" spans="1:2" x14ac:dyDescent="0.2">
      <c r="A1095" t="str">
        <f>IF(Sheet1!$F2899 = "failed", "failed", 0)</f>
        <v>failed</v>
      </c>
      <c r="B1095">
        <f>Sheet1!L2899</f>
        <v>3</v>
      </c>
    </row>
    <row r="1096" spans="1:2" x14ac:dyDescent="0.2">
      <c r="A1096" t="str">
        <f>IF(Sheet1!$F2900 = "failed", "failed", 0)</f>
        <v>failed</v>
      </c>
      <c r="B1096">
        <f>Sheet1!L2900</f>
        <v>12</v>
      </c>
    </row>
    <row r="1097" spans="1:2" x14ac:dyDescent="0.2">
      <c r="A1097" t="str">
        <f>IF(Sheet1!$F2901 = "failed", "failed", 0)</f>
        <v>failed</v>
      </c>
      <c r="B1097">
        <f>Sheet1!L2901</f>
        <v>0</v>
      </c>
    </row>
    <row r="1098" spans="1:2" x14ac:dyDescent="0.2">
      <c r="A1098" t="str">
        <f>IF(Sheet1!$F2902 = "failed", "failed", 0)</f>
        <v>failed</v>
      </c>
      <c r="B1098">
        <f>Sheet1!L2902</f>
        <v>7</v>
      </c>
    </row>
    <row r="1099" spans="1:2" x14ac:dyDescent="0.2">
      <c r="A1099" t="str">
        <f>IF(Sheet1!$F2903 = "failed", "failed", 0)</f>
        <v>failed</v>
      </c>
      <c r="B1099">
        <f>Sheet1!L2903</f>
        <v>2</v>
      </c>
    </row>
    <row r="1100" spans="1:2" x14ac:dyDescent="0.2">
      <c r="A1100" t="str">
        <f>IF(Sheet1!$F2904 = "failed", "failed", 0)</f>
        <v>failed</v>
      </c>
      <c r="B1100">
        <f>Sheet1!L2904</f>
        <v>1</v>
      </c>
    </row>
    <row r="1101" spans="1:2" x14ac:dyDescent="0.2">
      <c r="A1101" t="str">
        <f>IF(Sheet1!$F2905 = "failed", "failed", 0)</f>
        <v>failed</v>
      </c>
      <c r="B1101">
        <f>Sheet1!L2905</f>
        <v>4</v>
      </c>
    </row>
    <row r="1102" spans="1:2" x14ac:dyDescent="0.2">
      <c r="A1102" t="str">
        <f>IF(Sheet1!$F2906 = "failed", "failed", 0)</f>
        <v>failed</v>
      </c>
      <c r="B1102">
        <f>Sheet1!L2906</f>
        <v>4</v>
      </c>
    </row>
    <row r="1103" spans="1:2" x14ac:dyDescent="0.2">
      <c r="A1103" t="str">
        <f>IF(Sheet1!$F2907 = "failed", "failed", 0)</f>
        <v>failed</v>
      </c>
      <c r="B1103">
        <f>Sheet1!L2907</f>
        <v>17</v>
      </c>
    </row>
    <row r="1104" spans="1:2" x14ac:dyDescent="0.2">
      <c r="A1104" t="str">
        <f>IF(Sheet1!$F2908 = "failed", "failed", 0)</f>
        <v>failed</v>
      </c>
      <c r="B1104">
        <f>Sheet1!L2908</f>
        <v>7</v>
      </c>
    </row>
    <row r="1105" spans="1:2" x14ac:dyDescent="0.2">
      <c r="A1105" t="str">
        <f>IF(Sheet1!$F2909 = "failed", "failed", 0)</f>
        <v>failed</v>
      </c>
      <c r="B1105">
        <f>Sheet1!L2909</f>
        <v>2</v>
      </c>
    </row>
    <row r="1106" spans="1:2" x14ac:dyDescent="0.2">
      <c r="A1106" t="str">
        <f>IF(Sheet1!$F2910 = "failed", "failed", 0)</f>
        <v>failed</v>
      </c>
      <c r="B1106">
        <f>Sheet1!L2910</f>
        <v>5</v>
      </c>
    </row>
    <row r="1107" spans="1:2" x14ac:dyDescent="0.2">
      <c r="A1107" t="str">
        <f>IF(Sheet1!$F2911 = "failed", "failed", 0)</f>
        <v>failed</v>
      </c>
      <c r="B1107">
        <f>Sheet1!L2911</f>
        <v>1</v>
      </c>
    </row>
    <row r="1108" spans="1:2" x14ac:dyDescent="0.2">
      <c r="A1108" t="str">
        <f>IF(Sheet1!$F2912 = "failed", "failed", 0)</f>
        <v>failed</v>
      </c>
      <c r="B1108">
        <f>Sheet1!L2912</f>
        <v>1</v>
      </c>
    </row>
    <row r="1109" spans="1:2" x14ac:dyDescent="0.2">
      <c r="A1109" t="str">
        <f>IF(Sheet1!$F2913 = "failed", "failed", 0)</f>
        <v>failed</v>
      </c>
      <c r="B1109">
        <f>Sheet1!L2913</f>
        <v>14</v>
      </c>
    </row>
    <row r="1110" spans="1:2" x14ac:dyDescent="0.2">
      <c r="A1110" t="str">
        <f>IF(Sheet1!$F2914 = "failed", "failed", 0)</f>
        <v>failed</v>
      </c>
      <c r="B1110">
        <f>Sheet1!L2914</f>
        <v>26</v>
      </c>
    </row>
    <row r="1111" spans="1:2" x14ac:dyDescent="0.2">
      <c r="A1111" t="str">
        <f>IF(Sheet1!$F2915 = "failed", "failed", 0)</f>
        <v>failed</v>
      </c>
      <c r="B1111">
        <f>Sheet1!L2915</f>
        <v>2</v>
      </c>
    </row>
    <row r="1112" spans="1:2" x14ac:dyDescent="0.2">
      <c r="A1112" t="str">
        <f>IF(Sheet1!$F2916 = "failed", "failed", 0)</f>
        <v>failed</v>
      </c>
      <c r="B1112">
        <f>Sheet1!L2916</f>
        <v>1</v>
      </c>
    </row>
    <row r="1113" spans="1:2" x14ac:dyDescent="0.2">
      <c r="A1113" t="str">
        <f>IF(Sheet1!$F2917 = "failed", "failed", 0)</f>
        <v>failed</v>
      </c>
      <c r="B1113">
        <f>Sheet1!L2917</f>
        <v>3</v>
      </c>
    </row>
    <row r="1114" spans="1:2" x14ac:dyDescent="0.2">
      <c r="A1114" t="str">
        <f>IF(Sheet1!$F2918 = "failed", "failed", 0)</f>
        <v>failed</v>
      </c>
      <c r="B1114">
        <f>Sheet1!L2918</f>
        <v>7</v>
      </c>
    </row>
    <row r="1115" spans="1:2" x14ac:dyDescent="0.2">
      <c r="A1115" t="str">
        <f>IF(Sheet1!$F2919 = "failed", "failed", 0)</f>
        <v>failed</v>
      </c>
      <c r="B1115">
        <f>Sheet1!L2919</f>
        <v>9</v>
      </c>
    </row>
    <row r="1116" spans="1:2" x14ac:dyDescent="0.2">
      <c r="A1116" t="str">
        <f>IF(Sheet1!$F2920 = "failed", "failed", 0)</f>
        <v>failed</v>
      </c>
      <c r="B1116">
        <f>Sheet1!L2920</f>
        <v>20</v>
      </c>
    </row>
    <row r="1117" spans="1:2" x14ac:dyDescent="0.2">
      <c r="A1117" t="str">
        <f>IF(Sheet1!$F2921 = "failed", "failed", 0)</f>
        <v>failed</v>
      </c>
      <c r="B1117">
        <f>Sheet1!L2921</f>
        <v>6</v>
      </c>
    </row>
    <row r="1118" spans="1:2" x14ac:dyDescent="0.2">
      <c r="A1118" t="str">
        <f>IF(Sheet1!$F2922 = "failed", "failed", 0)</f>
        <v>failed</v>
      </c>
      <c r="B1118">
        <f>Sheet1!L2922</f>
        <v>13</v>
      </c>
    </row>
    <row r="1119" spans="1:2" x14ac:dyDescent="0.2">
      <c r="A1119" t="str">
        <f>IF(Sheet1!$F2943 = "failed", "failed", 0)</f>
        <v>failed</v>
      </c>
      <c r="B1119">
        <f>Sheet1!L2943</f>
        <v>1</v>
      </c>
    </row>
    <row r="1120" spans="1:2" x14ac:dyDescent="0.2">
      <c r="A1120" t="str">
        <f>IF(Sheet1!$F2944 = "failed", "failed", 0)</f>
        <v>failed</v>
      </c>
      <c r="B1120">
        <f>Sheet1!L2944</f>
        <v>202</v>
      </c>
    </row>
    <row r="1121" spans="1:2" x14ac:dyDescent="0.2">
      <c r="A1121" t="str">
        <f>IF(Sheet1!$F2945 = "failed", "failed", 0)</f>
        <v>failed</v>
      </c>
      <c r="B1121">
        <f>Sheet1!L2945</f>
        <v>0</v>
      </c>
    </row>
    <row r="1122" spans="1:2" x14ac:dyDescent="0.2">
      <c r="A1122" t="str">
        <f>IF(Sheet1!$F2946 = "failed", "failed", 0)</f>
        <v>failed</v>
      </c>
      <c r="B1122">
        <f>Sheet1!L2946</f>
        <v>1</v>
      </c>
    </row>
    <row r="1123" spans="1:2" x14ac:dyDescent="0.2">
      <c r="A1123" t="str">
        <f>IF(Sheet1!$F2947 = "failed", "failed", 0)</f>
        <v>failed</v>
      </c>
      <c r="B1123">
        <f>Sheet1!L2947</f>
        <v>0</v>
      </c>
    </row>
    <row r="1124" spans="1:2" x14ac:dyDescent="0.2">
      <c r="A1124" t="str">
        <f>IF(Sheet1!$F2948 = "failed", "failed", 0)</f>
        <v>failed</v>
      </c>
      <c r="B1124">
        <f>Sheet1!L2948</f>
        <v>2</v>
      </c>
    </row>
    <row r="1125" spans="1:2" x14ac:dyDescent="0.2">
      <c r="A1125" t="str">
        <f>IF(Sheet1!$F2949 = "failed", "failed", 0)</f>
        <v>failed</v>
      </c>
      <c r="B1125">
        <f>Sheet1!L2949</f>
        <v>13</v>
      </c>
    </row>
    <row r="1126" spans="1:2" x14ac:dyDescent="0.2">
      <c r="A1126" t="str">
        <f>IF(Sheet1!$F2950 = "failed", "failed", 0)</f>
        <v>failed</v>
      </c>
      <c r="B1126">
        <f>Sheet1!L2950</f>
        <v>9</v>
      </c>
    </row>
    <row r="1127" spans="1:2" x14ac:dyDescent="0.2">
      <c r="A1127" t="str">
        <f>IF(Sheet1!$F2951 = "failed", "failed", 0)</f>
        <v>failed</v>
      </c>
      <c r="B1127">
        <f>Sheet1!L2951</f>
        <v>2</v>
      </c>
    </row>
    <row r="1128" spans="1:2" x14ac:dyDescent="0.2">
      <c r="A1128" t="str">
        <f>IF(Sheet1!$F2952 = "failed", "failed", 0)</f>
        <v>failed</v>
      </c>
      <c r="B1128">
        <f>Sheet1!L2952</f>
        <v>0</v>
      </c>
    </row>
    <row r="1129" spans="1:2" x14ac:dyDescent="0.2">
      <c r="A1129" t="str">
        <f>IF(Sheet1!$F3053 = "failed", "failed", 0)</f>
        <v>failed</v>
      </c>
      <c r="B1129">
        <f>Sheet1!L3053</f>
        <v>35</v>
      </c>
    </row>
    <row r="1130" spans="1:2" x14ac:dyDescent="0.2">
      <c r="A1130" t="str">
        <f>IF(Sheet1!$F3054 = "failed", "failed", 0)</f>
        <v>failed</v>
      </c>
      <c r="B1130">
        <f>Sheet1!L3054</f>
        <v>2</v>
      </c>
    </row>
    <row r="1131" spans="1:2" x14ac:dyDescent="0.2">
      <c r="A1131" t="str">
        <f>IF(Sheet1!$F3055 = "failed", "failed", 0)</f>
        <v>failed</v>
      </c>
      <c r="B1131">
        <f>Sheet1!L3055</f>
        <v>3</v>
      </c>
    </row>
    <row r="1132" spans="1:2" x14ac:dyDescent="0.2">
      <c r="A1132" t="str">
        <f>IF(Sheet1!$F3056 = "failed", "failed", 0)</f>
        <v>failed</v>
      </c>
      <c r="B1132">
        <f>Sheet1!L3056</f>
        <v>0</v>
      </c>
    </row>
    <row r="1133" spans="1:2" x14ac:dyDescent="0.2">
      <c r="A1133" t="str">
        <f>IF(Sheet1!$F3057 = "failed", "failed", 0)</f>
        <v>failed</v>
      </c>
      <c r="B1133">
        <f>Sheet1!L3057</f>
        <v>1</v>
      </c>
    </row>
    <row r="1134" spans="1:2" x14ac:dyDescent="0.2">
      <c r="A1134" t="str">
        <f>IF(Sheet1!$F3058 = "failed", "failed", 0)</f>
        <v>failed</v>
      </c>
      <c r="B1134">
        <f>Sheet1!L3058</f>
        <v>0</v>
      </c>
    </row>
    <row r="1135" spans="1:2" x14ac:dyDescent="0.2">
      <c r="A1135" t="str">
        <f>IF(Sheet1!$F3059 = "failed", "failed", 0)</f>
        <v>failed</v>
      </c>
      <c r="B1135">
        <f>Sheet1!L3059</f>
        <v>0</v>
      </c>
    </row>
    <row r="1136" spans="1:2" x14ac:dyDescent="0.2">
      <c r="A1136" t="str">
        <f>IF(Sheet1!$F3060 = "failed", "failed", 0)</f>
        <v>failed</v>
      </c>
      <c r="B1136">
        <f>Sheet1!L3060</f>
        <v>3</v>
      </c>
    </row>
    <row r="1137" spans="1:2" x14ac:dyDescent="0.2">
      <c r="A1137" t="str">
        <f>IF(Sheet1!$F3061 = "failed", "failed", 0)</f>
        <v>failed</v>
      </c>
      <c r="B1137">
        <f>Sheet1!L3061</f>
        <v>11</v>
      </c>
    </row>
    <row r="1138" spans="1:2" x14ac:dyDescent="0.2">
      <c r="A1138" t="str">
        <f>IF(Sheet1!$F3062 = "failed", "failed", 0)</f>
        <v>failed</v>
      </c>
      <c r="B1138">
        <f>Sheet1!L3062</f>
        <v>6</v>
      </c>
    </row>
    <row r="1139" spans="1:2" x14ac:dyDescent="0.2">
      <c r="A1139" t="str">
        <f>IF(Sheet1!$F3063 = "failed", "failed", 0)</f>
        <v>failed</v>
      </c>
      <c r="B1139">
        <f>Sheet1!L3063</f>
        <v>0</v>
      </c>
    </row>
    <row r="1140" spans="1:2" x14ac:dyDescent="0.2">
      <c r="A1140" t="str">
        <f>IF(Sheet1!$F3064 = "failed", "failed", 0)</f>
        <v>failed</v>
      </c>
      <c r="B1140">
        <f>Sheet1!L3064</f>
        <v>67</v>
      </c>
    </row>
    <row r="1141" spans="1:2" x14ac:dyDescent="0.2">
      <c r="A1141" t="str">
        <f>IF(Sheet1!$F3065 = "failed", "failed", 0)</f>
        <v>failed</v>
      </c>
      <c r="B1141">
        <f>Sheet1!L3065</f>
        <v>23</v>
      </c>
    </row>
    <row r="1142" spans="1:2" x14ac:dyDescent="0.2">
      <c r="A1142" t="str">
        <f>IF(Sheet1!$F3066 = "failed", "failed", 0)</f>
        <v>failed</v>
      </c>
      <c r="B1142">
        <f>Sheet1!L3066</f>
        <v>72</v>
      </c>
    </row>
    <row r="1143" spans="1:2" x14ac:dyDescent="0.2">
      <c r="A1143" t="str">
        <f>IF(Sheet1!$F3067 = "failed", "failed", 0)</f>
        <v>failed</v>
      </c>
      <c r="B1143">
        <f>Sheet1!L3067</f>
        <v>2</v>
      </c>
    </row>
    <row r="1144" spans="1:2" x14ac:dyDescent="0.2">
      <c r="A1144" t="str">
        <f>IF(Sheet1!$F3068 = "failed", "failed", 0)</f>
        <v>failed</v>
      </c>
      <c r="B1144">
        <f>Sheet1!L3068</f>
        <v>15</v>
      </c>
    </row>
    <row r="1145" spans="1:2" x14ac:dyDescent="0.2">
      <c r="A1145" t="str">
        <f>IF(Sheet1!$F3069 = "failed", "failed", 0)</f>
        <v>failed</v>
      </c>
      <c r="B1145">
        <f>Sheet1!L3069</f>
        <v>1</v>
      </c>
    </row>
    <row r="1146" spans="1:2" x14ac:dyDescent="0.2">
      <c r="A1146" t="str">
        <f>IF(Sheet1!$F3070 = "failed", "failed", 0)</f>
        <v>failed</v>
      </c>
      <c r="B1146">
        <f>Sheet1!L3070</f>
        <v>2</v>
      </c>
    </row>
    <row r="1147" spans="1:2" x14ac:dyDescent="0.2">
      <c r="A1147" t="str">
        <f>IF(Sheet1!$F3071 = "failed", "failed", 0)</f>
        <v>failed</v>
      </c>
      <c r="B1147">
        <f>Sheet1!L3071</f>
        <v>7</v>
      </c>
    </row>
    <row r="1148" spans="1:2" x14ac:dyDescent="0.2">
      <c r="A1148" t="str">
        <f>IF(Sheet1!$F3072 = "failed", "failed", 0)</f>
        <v>failed</v>
      </c>
      <c r="B1148">
        <f>Sheet1!L3072</f>
        <v>16</v>
      </c>
    </row>
    <row r="1149" spans="1:2" x14ac:dyDescent="0.2">
      <c r="A1149" t="str">
        <f>IF(Sheet1!$F3073 = "failed", "failed", 0)</f>
        <v>failed</v>
      </c>
      <c r="B1149">
        <f>Sheet1!L3073</f>
        <v>117</v>
      </c>
    </row>
    <row r="1150" spans="1:2" x14ac:dyDescent="0.2">
      <c r="A1150" t="str">
        <f>IF(Sheet1!$F3074 = "failed", "failed", 0)</f>
        <v>failed</v>
      </c>
      <c r="B1150">
        <f>Sheet1!L3074</f>
        <v>2</v>
      </c>
    </row>
    <row r="1151" spans="1:2" x14ac:dyDescent="0.2">
      <c r="A1151" t="str">
        <f>IF(Sheet1!$F3075 = "failed", "failed", 0)</f>
        <v>failed</v>
      </c>
      <c r="B1151">
        <f>Sheet1!L3075</f>
        <v>7</v>
      </c>
    </row>
    <row r="1152" spans="1:2" x14ac:dyDescent="0.2">
      <c r="A1152" t="str">
        <f>IF(Sheet1!$F3076 = "failed", "failed", 0)</f>
        <v>failed</v>
      </c>
      <c r="B1152">
        <f>Sheet1!L3076</f>
        <v>3</v>
      </c>
    </row>
    <row r="1153" spans="1:2" x14ac:dyDescent="0.2">
      <c r="A1153" t="str">
        <f>IF(Sheet1!$F3077 = "failed", "failed", 0)</f>
        <v>failed</v>
      </c>
      <c r="B1153">
        <f>Sheet1!L3077</f>
        <v>20</v>
      </c>
    </row>
    <row r="1154" spans="1:2" x14ac:dyDescent="0.2">
      <c r="A1154" t="str">
        <f>IF(Sheet1!$F3078 = "failed", "failed", 0)</f>
        <v>failed</v>
      </c>
      <c r="B1154">
        <f>Sheet1!L3078</f>
        <v>50</v>
      </c>
    </row>
    <row r="1155" spans="1:2" x14ac:dyDescent="0.2">
      <c r="A1155" t="str">
        <f>IF(Sheet1!$F3079 = "failed", "failed", 0)</f>
        <v>failed</v>
      </c>
      <c r="B1155">
        <f>Sheet1!L3079</f>
        <v>2</v>
      </c>
    </row>
    <row r="1156" spans="1:2" x14ac:dyDescent="0.2">
      <c r="A1156" t="str">
        <f>IF(Sheet1!$F3080 = "failed", "failed", 0)</f>
        <v>failed</v>
      </c>
      <c r="B1156">
        <f>Sheet1!L3080</f>
        <v>3</v>
      </c>
    </row>
    <row r="1157" spans="1:2" x14ac:dyDescent="0.2">
      <c r="A1157" t="str">
        <f>IF(Sheet1!$F3081 = "failed", "failed", 0)</f>
        <v>failed</v>
      </c>
      <c r="B1157">
        <f>Sheet1!L3081</f>
        <v>27</v>
      </c>
    </row>
    <row r="1158" spans="1:2" x14ac:dyDescent="0.2">
      <c r="A1158" t="str">
        <f>IF(Sheet1!$F3082 = "failed", "failed", 0)</f>
        <v>failed</v>
      </c>
      <c r="B1158">
        <f>Sheet1!L3082</f>
        <v>7</v>
      </c>
    </row>
    <row r="1159" spans="1:2" x14ac:dyDescent="0.2">
      <c r="A1159" t="str">
        <f>IF(Sheet1!$F3083 = "failed", "failed", 0)</f>
        <v>failed</v>
      </c>
      <c r="B1159">
        <f>Sheet1!L3083</f>
        <v>5</v>
      </c>
    </row>
    <row r="1160" spans="1:2" x14ac:dyDescent="0.2">
      <c r="A1160" t="str">
        <f>IF(Sheet1!$F3084 = "failed", "failed", 0)</f>
        <v>failed</v>
      </c>
      <c r="B1160">
        <f>Sheet1!L3084</f>
        <v>0</v>
      </c>
    </row>
    <row r="1161" spans="1:2" x14ac:dyDescent="0.2">
      <c r="A1161" t="str">
        <f>IF(Sheet1!$F3085 = "failed", "failed", 0)</f>
        <v>failed</v>
      </c>
      <c r="B1161">
        <f>Sheet1!L3085</f>
        <v>3</v>
      </c>
    </row>
    <row r="1162" spans="1:2" x14ac:dyDescent="0.2">
      <c r="A1162" t="str">
        <f>IF(Sheet1!$F3086 = "failed", "failed", 0)</f>
        <v>failed</v>
      </c>
      <c r="B1162">
        <f>Sheet1!L3086</f>
        <v>6</v>
      </c>
    </row>
    <row r="1163" spans="1:2" x14ac:dyDescent="0.2">
      <c r="A1163" t="str">
        <f>IF(Sheet1!$F3087 = "failed", "failed", 0)</f>
        <v>failed</v>
      </c>
      <c r="B1163">
        <f>Sheet1!L3087</f>
        <v>9</v>
      </c>
    </row>
    <row r="1164" spans="1:2" x14ac:dyDescent="0.2">
      <c r="A1164" t="str">
        <f>IF(Sheet1!$F3088 = "failed", "failed", 0)</f>
        <v>failed</v>
      </c>
      <c r="B1164">
        <f>Sheet1!L3088</f>
        <v>3</v>
      </c>
    </row>
    <row r="1165" spans="1:2" x14ac:dyDescent="0.2">
      <c r="A1165" t="str">
        <f>IF(Sheet1!$F3089 = "failed", "failed", 0)</f>
        <v>failed</v>
      </c>
      <c r="B1165">
        <f>Sheet1!L3089</f>
        <v>2</v>
      </c>
    </row>
    <row r="1166" spans="1:2" x14ac:dyDescent="0.2">
      <c r="A1166" t="str">
        <f>IF(Sheet1!$F3090 = "failed", "failed", 0)</f>
        <v>failed</v>
      </c>
      <c r="B1166">
        <f>Sheet1!L3090</f>
        <v>3</v>
      </c>
    </row>
    <row r="1167" spans="1:2" x14ac:dyDescent="0.2">
      <c r="A1167" t="str">
        <f>IF(Sheet1!$F3091 = "failed", "failed", 0)</f>
        <v>failed</v>
      </c>
      <c r="B1167">
        <f>Sheet1!L3091</f>
        <v>45</v>
      </c>
    </row>
    <row r="1168" spans="1:2" x14ac:dyDescent="0.2">
      <c r="A1168" t="str">
        <f>IF(Sheet1!$F3092 = "failed", "failed", 0)</f>
        <v>failed</v>
      </c>
      <c r="B1168">
        <f>Sheet1!L3092</f>
        <v>9</v>
      </c>
    </row>
    <row r="1169" spans="1:2" x14ac:dyDescent="0.2">
      <c r="A1169" t="str">
        <f>IF(Sheet1!$F3093 = "failed", "failed", 0)</f>
        <v>failed</v>
      </c>
      <c r="B1169">
        <f>Sheet1!L3093</f>
        <v>9</v>
      </c>
    </row>
    <row r="1170" spans="1:2" x14ac:dyDescent="0.2">
      <c r="A1170" t="str">
        <f>IF(Sheet1!$F3094 = "failed", "failed", 0)</f>
        <v>failed</v>
      </c>
      <c r="B1170">
        <f>Sheet1!L3094</f>
        <v>21</v>
      </c>
    </row>
    <row r="1171" spans="1:2" x14ac:dyDescent="0.2">
      <c r="A1171" t="str">
        <f>IF(Sheet1!$F3095 = "failed", "failed", 0)</f>
        <v>failed</v>
      </c>
      <c r="B1171">
        <f>Sheet1!L3095</f>
        <v>17</v>
      </c>
    </row>
    <row r="1172" spans="1:2" x14ac:dyDescent="0.2">
      <c r="A1172" t="str">
        <f>IF(Sheet1!$F3096 = "failed", "failed", 0)</f>
        <v>failed</v>
      </c>
      <c r="B1172">
        <f>Sheet1!L3096</f>
        <v>1</v>
      </c>
    </row>
    <row r="1173" spans="1:2" x14ac:dyDescent="0.2">
      <c r="A1173" t="str">
        <f>IF(Sheet1!$F3097 = "failed", "failed", 0)</f>
        <v>failed</v>
      </c>
      <c r="B1173">
        <f>Sheet1!L3097</f>
        <v>1</v>
      </c>
    </row>
    <row r="1174" spans="1:2" x14ac:dyDescent="0.2">
      <c r="A1174" t="str">
        <f>IF(Sheet1!$F3098 = "failed", "failed", 0)</f>
        <v>failed</v>
      </c>
      <c r="B1174">
        <f>Sheet1!L3098</f>
        <v>14</v>
      </c>
    </row>
    <row r="1175" spans="1:2" x14ac:dyDescent="0.2">
      <c r="A1175" t="str">
        <f>IF(Sheet1!$F3099 = "failed", "failed", 0)</f>
        <v>failed</v>
      </c>
      <c r="B1175">
        <f>Sheet1!L3099</f>
        <v>42</v>
      </c>
    </row>
    <row r="1176" spans="1:2" x14ac:dyDescent="0.2">
      <c r="A1176" t="str">
        <f>IF(Sheet1!$F3100 = "failed", "failed", 0)</f>
        <v>failed</v>
      </c>
      <c r="B1176">
        <f>Sheet1!L3100</f>
        <v>27</v>
      </c>
    </row>
    <row r="1177" spans="1:2" x14ac:dyDescent="0.2">
      <c r="A1177" t="str">
        <f>IF(Sheet1!$F3101 = "failed", "failed", 0)</f>
        <v>failed</v>
      </c>
      <c r="B1177">
        <f>Sheet1!L3101</f>
        <v>5</v>
      </c>
    </row>
    <row r="1178" spans="1:2" x14ac:dyDescent="0.2">
      <c r="A1178" t="str">
        <f>IF(Sheet1!$F3102 = "failed", "failed", 0)</f>
        <v>failed</v>
      </c>
      <c r="B1178">
        <f>Sheet1!L3102</f>
        <v>13</v>
      </c>
    </row>
    <row r="1179" spans="1:2" x14ac:dyDescent="0.2">
      <c r="A1179" t="str">
        <f>IF(Sheet1!$F3103 = "failed", "failed", 0)</f>
        <v>failed</v>
      </c>
      <c r="B1179">
        <f>Sheet1!L3103</f>
        <v>12</v>
      </c>
    </row>
    <row r="1180" spans="1:2" x14ac:dyDescent="0.2">
      <c r="A1180" t="str">
        <f>IF(Sheet1!$F3104 = "failed", "failed", 0)</f>
        <v>failed</v>
      </c>
      <c r="B1180">
        <f>Sheet1!L3104</f>
        <v>90</v>
      </c>
    </row>
    <row r="1181" spans="1:2" x14ac:dyDescent="0.2">
      <c r="A1181" t="str">
        <f>IF(Sheet1!$F3105 = "failed", "failed", 0)</f>
        <v>failed</v>
      </c>
      <c r="B1181">
        <f>Sheet1!L3105</f>
        <v>2</v>
      </c>
    </row>
    <row r="1182" spans="1:2" x14ac:dyDescent="0.2">
      <c r="A1182" t="str">
        <f>IF(Sheet1!$F3106 = "failed", "failed", 0)</f>
        <v>failed</v>
      </c>
      <c r="B1182">
        <f>Sheet1!L3106</f>
        <v>5</v>
      </c>
    </row>
    <row r="1183" spans="1:2" x14ac:dyDescent="0.2">
      <c r="A1183" t="str">
        <f>IF(Sheet1!$F3107 = "failed", "failed", 0)</f>
        <v>failed</v>
      </c>
      <c r="B1183">
        <f>Sheet1!L3107</f>
        <v>31</v>
      </c>
    </row>
    <row r="1184" spans="1:2" x14ac:dyDescent="0.2">
      <c r="A1184" t="str">
        <f>IF(Sheet1!$F3108 = "failed", "failed", 0)</f>
        <v>failed</v>
      </c>
      <c r="B1184">
        <f>Sheet1!L3108</f>
        <v>4</v>
      </c>
    </row>
    <row r="1185" spans="1:2" x14ac:dyDescent="0.2">
      <c r="A1185" t="str">
        <f>IF(Sheet1!$F3109 = "failed", "failed", 0)</f>
        <v>failed</v>
      </c>
      <c r="B1185">
        <f>Sheet1!L3109</f>
        <v>29</v>
      </c>
    </row>
    <row r="1186" spans="1:2" x14ac:dyDescent="0.2">
      <c r="A1186" t="str">
        <f>IF(Sheet1!$F3110 = "failed", "failed", 0)</f>
        <v>failed</v>
      </c>
      <c r="B1186">
        <f>Sheet1!L3110</f>
        <v>2</v>
      </c>
    </row>
    <row r="1187" spans="1:2" x14ac:dyDescent="0.2">
      <c r="A1187" t="str">
        <f>IF(Sheet1!$F3111 = "failed", "failed", 0)</f>
        <v>failed</v>
      </c>
      <c r="B1187">
        <f>Sheet1!L3111</f>
        <v>114</v>
      </c>
    </row>
    <row r="1188" spans="1:2" x14ac:dyDescent="0.2">
      <c r="A1188" t="str">
        <f>IF(Sheet1!$F3112 = "failed", "failed", 0)</f>
        <v>failed</v>
      </c>
      <c r="B1188">
        <f>Sheet1!L3112</f>
        <v>1</v>
      </c>
    </row>
    <row r="1189" spans="1:2" x14ac:dyDescent="0.2">
      <c r="A1189" t="str">
        <f>IF(Sheet1!$F3113 = "failed", "failed", 0)</f>
        <v>failed</v>
      </c>
      <c r="B1189">
        <f>Sheet1!L3113</f>
        <v>76</v>
      </c>
    </row>
    <row r="1190" spans="1:2" x14ac:dyDescent="0.2">
      <c r="A1190" t="str">
        <f>IF(Sheet1!$F3114 = "failed", "failed", 0)</f>
        <v>failed</v>
      </c>
      <c r="B1190">
        <f>Sheet1!L3114</f>
        <v>9</v>
      </c>
    </row>
    <row r="1191" spans="1:2" x14ac:dyDescent="0.2">
      <c r="A1191" t="str">
        <f>IF(Sheet1!$F3115 = "failed", "failed", 0)</f>
        <v>failed</v>
      </c>
      <c r="B1191">
        <f>Sheet1!L3115</f>
        <v>37</v>
      </c>
    </row>
    <row r="1192" spans="1:2" x14ac:dyDescent="0.2">
      <c r="A1192" t="str">
        <f>IF(Sheet1!$F3116 = "failed", "failed", 0)</f>
        <v>failed</v>
      </c>
      <c r="B1192">
        <f>Sheet1!L3116</f>
        <v>0</v>
      </c>
    </row>
    <row r="1193" spans="1:2" x14ac:dyDescent="0.2">
      <c r="A1193" t="str">
        <f>IF(Sheet1!$F3117 = "failed", "failed", 0)</f>
        <v>failed</v>
      </c>
      <c r="B1193">
        <f>Sheet1!L3117</f>
        <v>1</v>
      </c>
    </row>
    <row r="1194" spans="1:2" x14ac:dyDescent="0.2">
      <c r="A1194" t="str">
        <f>IF(Sheet1!$F3118 = "failed", "failed", 0)</f>
        <v>failed</v>
      </c>
      <c r="B1194">
        <f>Sheet1!L3118</f>
        <v>10</v>
      </c>
    </row>
    <row r="1195" spans="1:2" x14ac:dyDescent="0.2">
      <c r="A1195" t="str">
        <f>IF(Sheet1!$F3119 = "failed", "failed", 0)</f>
        <v>failed</v>
      </c>
      <c r="B1195">
        <f>Sheet1!L3119</f>
        <v>1</v>
      </c>
    </row>
    <row r="1196" spans="1:2" x14ac:dyDescent="0.2">
      <c r="A1196" t="str">
        <f>IF(Sheet1!$F3120 = "failed", "failed", 0)</f>
        <v>failed</v>
      </c>
      <c r="B1196">
        <f>Sheet1!L3120</f>
        <v>2</v>
      </c>
    </row>
    <row r="1197" spans="1:2" x14ac:dyDescent="0.2">
      <c r="A1197" t="str">
        <f>IF(Sheet1!$F3121 = "failed", "failed", 0)</f>
        <v>failed</v>
      </c>
      <c r="B1197">
        <f>Sheet1!L3121</f>
        <v>1</v>
      </c>
    </row>
    <row r="1198" spans="1:2" x14ac:dyDescent="0.2">
      <c r="A1198" t="str">
        <f>IF(Sheet1!$F3122 = "failed", "failed", 0)</f>
        <v>failed</v>
      </c>
      <c r="B1198">
        <f>Sheet1!L3122</f>
        <v>10</v>
      </c>
    </row>
    <row r="1199" spans="1:2" x14ac:dyDescent="0.2">
      <c r="A1199" t="str">
        <f>IF(Sheet1!$F3190 = "failed", "failed", 0)</f>
        <v>failed</v>
      </c>
      <c r="B1199">
        <f>Sheet1!L3190</f>
        <v>9</v>
      </c>
    </row>
    <row r="1200" spans="1:2" x14ac:dyDescent="0.2">
      <c r="A1200" t="str">
        <f>IF(Sheet1!$F3191 = "failed", "failed", 0)</f>
        <v>failed</v>
      </c>
      <c r="B1200">
        <f>Sheet1!L3191</f>
        <v>19</v>
      </c>
    </row>
    <row r="1201" spans="1:2" x14ac:dyDescent="0.2">
      <c r="A1201" t="str">
        <f>IF(Sheet1!$F3192 = "failed", "failed", 0)</f>
        <v>failed</v>
      </c>
      <c r="B1201">
        <f>Sheet1!L3192</f>
        <v>0</v>
      </c>
    </row>
    <row r="1202" spans="1:2" x14ac:dyDescent="0.2">
      <c r="A1202" t="str">
        <f>IF(Sheet1!$F3193 = "failed", "failed", 0)</f>
        <v>failed</v>
      </c>
      <c r="B1202">
        <f>Sheet1!L3193</f>
        <v>4</v>
      </c>
    </row>
    <row r="1203" spans="1:2" x14ac:dyDescent="0.2">
      <c r="A1203" t="str">
        <f>IF(Sheet1!$F3194 = "failed", "failed", 0)</f>
        <v>failed</v>
      </c>
      <c r="B1203">
        <f>Sheet1!L3194</f>
        <v>8</v>
      </c>
    </row>
    <row r="1204" spans="1:2" x14ac:dyDescent="0.2">
      <c r="A1204" t="str">
        <f>IF(Sheet1!$F3195 = "failed", "failed", 0)</f>
        <v>failed</v>
      </c>
      <c r="B1204">
        <f>Sheet1!L3195</f>
        <v>24</v>
      </c>
    </row>
    <row r="1205" spans="1:2" x14ac:dyDescent="0.2">
      <c r="A1205" t="str">
        <f>IF(Sheet1!$F3196 = "failed", "failed", 0)</f>
        <v>failed</v>
      </c>
      <c r="B1205">
        <f>Sheet1!L3196</f>
        <v>0</v>
      </c>
    </row>
    <row r="1206" spans="1:2" x14ac:dyDescent="0.2">
      <c r="A1206" t="str">
        <f>IF(Sheet1!$F3197 = "failed", "failed", 0)</f>
        <v>failed</v>
      </c>
      <c r="B1206">
        <f>Sheet1!L3197</f>
        <v>39</v>
      </c>
    </row>
    <row r="1207" spans="1:2" x14ac:dyDescent="0.2">
      <c r="A1207" t="str">
        <f>IF(Sheet1!$F3198 = "failed", "failed", 0)</f>
        <v>failed</v>
      </c>
      <c r="B1207">
        <f>Sheet1!L3198</f>
        <v>6</v>
      </c>
    </row>
    <row r="1208" spans="1:2" x14ac:dyDescent="0.2">
      <c r="A1208" t="str">
        <f>IF(Sheet1!$F3199 = "failed", "failed", 0)</f>
        <v>failed</v>
      </c>
      <c r="B1208">
        <f>Sheet1!L3199</f>
        <v>4</v>
      </c>
    </row>
    <row r="1209" spans="1:2" x14ac:dyDescent="0.2">
      <c r="A1209" t="str">
        <f>IF(Sheet1!$F3200 = "failed", "failed", 0)</f>
        <v>failed</v>
      </c>
      <c r="B1209">
        <f>Sheet1!L3200</f>
        <v>3</v>
      </c>
    </row>
    <row r="1210" spans="1:2" x14ac:dyDescent="0.2">
      <c r="A1210" t="str">
        <f>IF(Sheet1!$F3201 = "failed", "failed", 0)</f>
        <v>failed</v>
      </c>
      <c r="B1210">
        <f>Sheet1!L3201</f>
        <v>53</v>
      </c>
    </row>
    <row r="1211" spans="1:2" x14ac:dyDescent="0.2">
      <c r="A1211" t="str">
        <f>IF(Sheet1!$F3202 = "failed", "failed", 0)</f>
        <v>failed</v>
      </c>
      <c r="B1211">
        <f>Sheet1!L3202</f>
        <v>1</v>
      </c>
    </row>
    <row r="1212" spans="1:2" x14ac:dyDescent="0.2">
      <c r="A1212" t="str">
        <f>IF(Sheet1!$F3203 = "failed", "failed", 0)</f>
        <v>failed</v>
      </c>
      <c r="B1212">
        <f>Sheet1!L3203</f>
        <v>2</v>
      </c>
    </row>
    <row r="1213" spans="1:2" x14ac:dyDescent="0.2">
      <c r="A1213" t="str">
        <f>IF(Sheet1!$F3204 = "failed", "failed", 0)</f>
        <v>failed</v>
      </c>
      <c r="B1213">
        <f>Sheet1!L3204</f>
        <v>25</v>
      </c>
    </row>
    <row r="1214" spans="1:2" x14ac:dyDescent="0.2">
      <c r="A1214" t="str">
        <f>IF(Sheet1!$F3205 = "failed", "failed", 0)</f>
        <v>failed</v>
      </c>
      <c r="B1214">
        <f>Sheet1!L3205</f>
        <v>6</v>
      </c>
    </row>
    <row r="1215" spans="1:2" x14ac:dyDescent="0.2">
      <c r="A1215" t="str">
        <f>IF(Sheet1!$F3206 = "failed", "failed", 0)</f>
        <v>failed</v>
      </c>
      <c r="B1215">
        <f>Sheet1!L3206</f>
        <v>0</v>
      </c>
    </row>
    <row r="1216" spans="1:2" x14ac:dyDescent="0.2">
      <c r="A1216" t="str">
        <f>IF(Sheet1!$F3207 = "failed", "failed", 0)</f>
        <v>failed</v>
      </c>
      <c r="B1216">
        <f>Sheet1!L3207</f>
        <v>12</v>
      </c>
    </row>
    <row r="1217" spans="1:2" x14ac:dyDescent="0.2">
      <c r="A1217" t="str">
        <f>IF(Sheet1!$F3208 = "failed", "failed", 0)</f>
        <v>failed</v>
      </c>
      <c r="B1217">
        <f>Sheet1!L3208</f>
        <v>0</v>
      </c>
    </row>
    <row r="1218" spans="1:2" x14ac:dyDescent="0.2">
      <c r="A1218" t="str">
        <f>IF(Sheet1!$F3209 = "failed", "failed", 0)</f>
        <v>failed</v>
      </c>
      <c r="B1218">
        <f>Sheet1!L3209</f>
        <v>36</v>
      </c>
    </row>
    <row r="1219" spans="1:2" x14ac:dyDescent="0.2">
      <c r="A1219" t="str">
        <f>IF(Sheet1!$F3630 = "failed", "failed", 0)</f>
        <v>failed</v>
      </c>
      <c r="B1219">
        <f>Sheet1!L3630</f>
        <v>0</v>
      </c>
    </row>
    <row r="1220" spans="1:2" x14ac:dyDescent="0.2">
      <c r="A1220" t="str">
        <f>IF(Sheet1!$F3631 = "failed", "failed", 0)</f>
        <v>failed</v>
      </c>
      <c r="B1220">
        <f>Sheet1!L3631</f>
        <v>2</v>
      </c>
    </row>
    <row r="1221" spans="1:2" x14ac:dyDescent="0.2">
      <c r="A1221" t="str">
        <f>IF(Sheet1!$F3632 = "failed", "failed", 0)</f>
        <v>failed</v>
      </c>
      <c r="B1221">
        <f>Sheet1!L3632</f>
        <v>1</v>
      </c>
    </row>
    <row r="1222" spans="1:2" x14ac:dyDescent="0.2">
      <c r="A1222" t="str">
        <f>IF(Sheet1!$F3633 = "failed", "failed", 0)</f>
        <v>failed</v>
      </c>
      <c r="B1222">
        <f>Sheet1!L3633</f>
        <v>59</v>
      </c>
    </row>
    <row r="1223" spans="1:2" x14ac:dyDescent="0.2">
      <c r="A1223" t="str">
        <f>IF(Sheet1!$F3634 = "failed", "failed", 0)</f>
        <v>failed</v>
      </c>
      <c r="B1223">
        <f>Sheet1!L3634</f>
        <v>1</v>
      </c>
    </row>
    <row r="1224" spans="1:2" x14ac:dyDescent="0.2">
      <c r="A1224" t="str">
        <f>IF(Sheet1!$F3635 = "failed", "failed", 0)</f>
        <v>failed</v>
      </c>
      <c r="B1224">
        <f>Sheet1!L3635</f>
        <v>31</v>
      </c>
    </row>
    <row r="1225" spans="1:2" x14ac:dyDescent="0.2">
      <c r="A1225" t="str">
        <f>IF(Sheet1!$F3636 = "failed", "failed", 0)</f>
        <v>failed</v>
      </c>
      <c r="B1225">
        <f>Sheet1!L3636</f>
        <v>18</v>
      </c>
    </row>
    <row r="1226" spans="1:2" x14ac:dyDescent="0.2">
      <c r="A1226" t="str">
        <f>IF(Sheet1!$F3637 = "failed", "failed", 0)</f>
        <v>failed</v>
      </c>
      <c r="B1226">
        <f>Sheet1!L3637</f>
        <v>10</v>
      </c>
    </row>
    <row r="1227" spans="1:2" x14ac:dyDescent="0.2">
      <c r="A1227" t="str">
        <f>IF(Sheet1!$F3638 = "failed", "failed", 0)</f>
        <v>failed</v>
      </c>
      <c r="B1227">
        <f>Sheet1!L3638</f>
        <v>0</v>
      </c>
    </row>
    <row r="1228" spans="1:2" x14ac:dyDescent="0.2">
      <c r="A1228" t="str">
        <f>IF(Sheet1!$F3639 = "failed", "failed", 0)</f>
        <v>failed</v>
      </c>
      <c r="B1228">
        <f>Sheet1!L3639</f>
        <v>14</v>
      </c>
    </row>
    <row r="1229" spans="1:2" x14ac:dyDescent="0.2">
      <c r="A1229" t="str">
        <f>IF(Sheet1!$F3640 = "failed", "failed", 0)</f>
        <v>failed</v>
      </c>
      <c r="B1229">
        <f>Sheet1!L3640</f>
        <v>2</v>
      </c>
    </row>
    <row r="1230" spans="1:2" x14ac:dyDescent="0.2">
      <c r="A1230" t="str">
        <f>IF(Sheet1!$F3641 = "failed", "failed", 0)</f>
        <v>failed</v>
      </c>
      <c r="B1230">
        <f>Sheet1!L3641</f>
        <v>1</v>
      </c>
    </row>
    <row r="1231" spans="1:2" x14ac:dyDescent="0.2">
      <c r="A1231" t="str">
        <f>IF(Sheet1!$F3642 = "failed", "failed", 0)</f>
        <v>failed</v>
      </c>
      <c r="B1231">
        <f>Sheet1!L3642</f>
        <v>3</v>
      </c>
    </row>
    <row r="1232" spans="1:2" x14ac:dyDescent="0.2">
      <c r="A1232" t="str">
        <f>IF(Sheet1!$F3643 = "failed", "failed", 0)</f>
        <v>failed</v>
      </c>
      <c r="B1232">
        <f>Sheet1!L3643</f>
        <v>0</v>
      </c>
    </row>
    <row r="1233" spans="1:2" x14ac:dyDescent="0.2">
      <c r="A1233" t="str">
        <f>IF(Sheet1!$F3644 = "failed", "failed", 0)</f>
        <v>failed</v>
      </c>
      <c r="B1233">
        <f>Sheet1!L3644</f>
        <v>2</v>
      </c>
    </row>
    <row r="1234" spans="1:2" x14ac:dyDescent="0.2">
      <c r="A1234" t="str">
        <f>IF(Sheet1!$F3645 = "failed", "failed", 0)</f>
        <v>failed</v>
      </c>
      <c r="B1234">
        <f>Sheet1!L3645</f>
        <v>0</v>
      </c>
    </row>
    <row r="1235" spans="1:2" x14ac:dyDescent="0.2">
      <c r="A1235" t="str">
        <f>IF(Sheet1!$F3646 = "failed", "failed", 0)</f>
        <v>failed</v>
      </c>
      <c r="B1235">
        <f>Sheet1!L3646</f>
        <v>12</v>
      </c>
    </row>
    <row r="1236" spans="1:2" x14ac:dyDescent="0.2">
      <c r="A1236" t="str">
        <f>IF(Sheet1!$F3647 = "failed", "failed", 0)</f>
        <v>failed</v>
      </c>
      <c r="B1236">
        <f>Sheet1!L3647</f>
        <v>1</v>
      </c>
    </row>
    <row r="1237" spans="1:2" x14ac:dyDescent="0.2">
      <c r="A1237" t="str">
        <f>IF(Sheet1!$F3648 = "failed", "failed", 0)</f>
        <v>failed</v>
      </c>
      <c r="B1237">
        <f>Sheet1!L3648</f>
        <v>8</v>
      </c>
    </row>
    <row r="1238" spans="1:2" x14ac:dyDescent="0.2">
      <c r="A1238" t="str">
        <f>IF(Sheet1!$F3649 = "failed", "failed", 0)</f>
        <v>failed</v>
      </c>
      <c r="B1238">
        <f>Sheet1!L3649</f>
        <v>2</v>
      </c>
    </row>
    <row r="1239" spans="1:2" x14ac:dyDescent="0.2">
      <c r="A1239" t="str">
        <f>IF(Sheet1!$F3730 = "failed", "failed", 0)</f>
        <v>failed</v>
      </c>
      <c r="B1239">
        <f>Sheet1!L3730</f>
        <v>31</v>
      </c>
    </row>
    <row r="1240" spans="1:2" x14ac:dyDescent="0.2">
      <c r="A1240" t="str">
        <f>IF(Sheet1!$F3731 = "failed", "failed", 0)</f>
        <v>failed</v>
      </c>
      <c r="B1240">
        <f>Sheet1!L3731</f>
        <v>5</v>
      </c>
    </row>
    <row r="1241" spans="1:2" x14ac:dyDescent="0.2">
      <c r="A1241" t="str">
        <f>IF(Sheet1!$F3732 = "failed", "failed", 0)</f>
        <v>failed</v>
      </c>
      <c r="B1241">
        <f>Sheet1!L3732</f>
        <v>1</v>
      </c>
    </row>
    <row r="1242" spans="1:2" x14ac:dyDescent="0.2">
      <c r="A1242" t="str">
        <f>IF(Sheet1!$F3733 = "failed", "failed", 0)</f>
        <v>failed</v>
      </c>
      <c r="B1242">
        <f>Sheet1!L3733</f>
        <v>12</v>
      </c>
    </row>
    <row r="1243" spans="1:2" x14ac:dyDescent="0.2">
      <c r="A1243" t="str">
        <f>IF(Sheet1!$F3734 = "failed", "failed", 0)</f>
        <v>failed</v>
      </c>
      <c r="B1243">
        <f>Sheet1!L3734</f>
        <v>4</v>
      </c>
    </row>
    <row r="1244" spans="1:2" x14ac:dyDescent="0.2">
      <c r="A1244" t="str">
        <f>IF(Sheet1!$F3735 = "failed", "failed", 0)</f>
        <v>failed</v>
      </c>
      <c r="B1244">
        <f>Sheet1!L3735</f>
        <v>0</v>
      </c>
    </row>
    <row r="1245" spans="1:2" x14ac:dyDescent="0.2">
      <c r="A1245" t="str">
        <f>IF(Sheet1!$F3736 = "failed", "failed", 0)</f>
        <v>failed</v>
      </c>
      <c r="B1245">
        <f>Sheet1!L3736</f>
        <v>7</v>
      </c>
    </row>
    <row r="1246" spans="1:2" x14ac:dyDescent="0.2">
      <c r="A1246" t="str">
        <f>IF(Sheet1!$F3737 = "failed", "failed", 0)</f>
        <v>failed</v>
      </c>
      <c r="B1246">
        <f>Sheet1!L3737</f>
        <v>2</v>
      </c>
    </row>
    <row r="1247" spans="1:2" x14ac:dyDescent="0.2">
      <c r="A1247" t="str">
        <f>IF(Sheet1!$F3738 = "failed", "failed", 0)</f>
        <v>failed</v>
      </c>
      <c r="B1247">
        <f>Sheet1!L3738</f>
        <v>1</v>
      </c>
    </row>
    <row r="1248" spans="1:2" x14ac:dyDescent="0.2">
      <c r="A1248" t="str">
        <f>IF(Sheet1!$F3739 = "failed", "failed", 0)</f>
        <v>failed</v>
      </c>
      <c r="B1248">
        <f>Sheet1!L3739</f>
        <v>4</v>
      </c>
    </row>
    <row r="1249" spans="1:2" x14ac:dyDescent="0.2">
      <c r="A1249" t="str">
        <f>IF(Sheet1!$F3740 = "failed", "failed", 0)</f>
        <v>failed</v>
      </c>
      <c r="B1249">
        <f>Sheet1!L3740</f>
        <v>6</v>
      </c>
    </row>
    <row r="1250" spans="1:2" x14ac:dyDescent="0.2">
      <c r="A1250" t="str">
        <f>IF(Sheet1!$F3741 = "failed", "failed", 0)</f>
        <v>failed</v>
      </c>
      <c r="B1250">
        <f>Sheet1!L3741</f>
        <v>8</v>
      </c>
    </row>
    <row r="1251" spans="1:2" x14ac:dyDescent="0.2">
      <c r="A1251" t="str">
        <f>IF(Sheet1!$F3742 = "failed", "failed", 0)</f>
        <v>failed</v>
      </c>
      <c r="B1251">
        <f>Sheet1!L3742</f>
        <v>14</v>
      </c>
    </row>
    <row r="1252" spans="1:2" x14ac:dyDescent="0.2">
      <c r="A1252" t="str">
        <f>IF(Sheet1!$F3743 = "failed", "failed", 0)</f>
        <v>failed</v>
      </c>
      <c r="B1252">
        <f>Sheet1!L3743</f>
        <v>0</v>
      </c>
    </row>
    <row r="1253" spans="1:2" x14ac:dyDescent="0.2">
      <c r="A1253" t="str">
        <f>IF(Sheet1!$F3744 = "failed", "failed", 0)</f>
        <v>failed</v>
      </c>
      <c r="B1253">
        <f>Sheet1!L3744</f>
        <v>4</v>
      </c>
    </row>
    <row r="1254" spans="1:2" x14ac:dyDescent="0.2">
      <c r="A1254" t="str">
        <f>IF(Sheet1!$F3745 = "failed", "failed", 0)</f>
        <v>failed</v>
      </c>
      <c r="B1254">
        <f>Sheet1!L3745</f>
        <v>0</v>
      </c>
    </row>
    <row r="1255" spans="1:2" x14ac:dyDescent="0.2">
      <c r="A1255" t="str">
        <f>IF(Sheet1!$F3746 = "failed", "failed", 0)</f>
        <v>failed</v>
      </c>
      <c r="B1255">
        <f>Sheet1!L3746</f>
        <v>0</v>
      </c>
    </row>
    <row r="1256" spans="1:2" x14ac:dyDescent="0.2">
      <c r="A1256" t="str">
        <f>IF(Sheet1!$F3747 = "failed", "failed", 0)</f>
        <v>failed</v>
      </c>
      <c r="B1256">
        <f>Sheet1!L3747</f>
        <v>1</v>
      </c>
    </row>
    <row r="1257" spans="1:2" x14ac:dyDescent="0.2">
      <c r="A1257" t="str">
        <f>IF(Sheet1!$F3748 = "failed", "failed", 0)</f>
        <v>failed</v>
      </c>
      <c r="B1257">
        <f>Sheet1!L3748</f>
        <v>1</v>
      </c>
    </row>
    <row r="1258" spans="1:2" x14ac:dyDescent="0.2">
      <c r="A1258" t="str">
        <f>IF(Sheet1!$F3749 = "failed", "failed", 0)</f>
        <v>failed</v>
      </c>
      <c r="B1258">
        <f>Sheet1!L3749</f>
        <v>1</v>
      </c>
    </row>
    <row r="1259" spans="1:2" x14ac:dyDescent="0.2">
      <c r="A1259" t="str">
        <f>IF(Sheet1!$F3790 = "failed", "failed", 0)</f>
        <v>failed</v>
      </c>
      <c r="B1259">
        <f>Sheet1!L3790</f>
        <v>1</v>
      </c>
    </row>
    <row r="1260" spans="1:2" x14ac:dyDescent="0.2">
      <c r="A1260" t="str">
        <f>IF(Sheet1!$F3791 = "failed", "failed", 0)</f>
        <v>failed</v>
      </c>
      <c r="B1260">
        <f>Sheet1!L3791</f>
        <v>4</v>
      </c>
    </row>
    <row r="1261" spans="1:2" x14ac:dyDescent="0.2">
      <c r="A1261" t="str">
        <f>IF(Sheet1!$F3792 = "failed", "failed", 0)</f>
        <v>failed</v>
      </c>
      <c r="B1261">
        <f>Sheet1!L3792</f>
        <v>0</v>
      </c>
    </row>
    <row r="1262" spans="1:2" x14ac:dyDescent="0.2">
      <c r="A1262" t="str">
        <f>IF(Sheet1!$F3793 = "failed", "failed", 0)</f>
        <v>failed</v>
      </c>
      <c r="B1262">
        <f>Sheet1!L3793</f>
        <v>0</v>
      </c>
    </row>
    <row r="1263" spans="1:2" x14ac:dyDescent="0.2">
      <c r="A1263" t="str">
        <f>IF(Sheet1!$F3794 = "failed", "failed", 0)</f>
        <v>failed</v>
      </c>
      <c r="B1263">
        <f>Sheet1!L3794</f>
        <v>2</v>
      </c>
    </row>
    <row r="1264" spans="1:2" x14ac:dyDescent="0.2">
      <c r="A1264" t="str">
        <f>IF(Sheet1!$F3795 = "failed", "failed", 0)</f>
        <v>failed</v>
      </c>
      <c r="B1264">
        <f>Sheet1!L3795</f>
        <v>24</v>
      </c>
    </row>
    <row r="1265" spans="1:2" x14ac:dyDescent="0.2">
      <c r="A1265" t="str">
        <f>IF(Sheet1!$F3796 = "failed", "failed", 0)</f>
        <v>failed</v>
      </c>
      <c r="B1265">
        <f>Sheet1!L3796</f>
        <v>1</v>
      </c>
    </row>
    <row r="1266" spans="1:2" x14ac:dyDescent="0.2">
      <c r="A1266" t="str">
        <f>IF(Sheet1!$F3797 = "failed", "failed", 0)</f>
        <v>failed</v>
      </c>
      <c r="B1266">
        <f>Sheet1!L3797</f>
        <v>2</v>
      </c>
    </row>
    <row r="1267" spans="1:2" x14ac:dyDescent="0.2">
      <c r="A1267" t="str">
        <f>IF(Sheet1!$F3798 = "failed", "failed", 0)</f>
        <v>failed</v>
      </c>
      <c r="B1267">
        <f>Sheet1!L3798</f>
        <v>1</v>
      </c>
    </row>
    <row r="1268" spans="1:2" x14ac:dyDescent="0.2">
      <c r="A1268" t="str">
        <f>IF(Sheet1!$F3799 = "failed", "failed", 0)</f>
        <v>failed</v>
      </c>
      <c r="B1268">
        <f>Sheet1!L3799</f>
        <v>37</v>
      </c>
    </row>
    <row r="1269" spans="1:2" x14ac:dyDescent="0.2">
      <c r="A1269" t="str">
        <f>IF(Sheet1!$F3800 = "failed", "failed", 0)</f>
        <v>failed</v>
      </c>
      <c r="B1269">
        <f>Sheet1!L3800</f>
        <v>5</v>
      </c>
    </row>
    <row r="1270" spans="1:2" x14ac:dyDescent="0.2">
      <c r="A1270" t="str">
        <f>IF(Sheet1!$F3801 = "failed", "failed", 0)</f>
        <v>failed</v>
      </c>
      <c r="B1270">
        <f>Sheet1!L3801</f>
        <v>4</v>
      </c>
    </row>
    <row r="1271" spans="1:2" x14ac:dyDescent="0.2">
      <c r="A1271" t="str">
        <f>IF(Sheet1!$F3802 = "failed", "failed", 0)</f>
        <v>failed</v>
      </c>
      <c r="B1271">
        <f>Sheet1!L3802</f>
        <v>16</v>
      </c>
    </row>
    <row r="1272" spans="1:2" x14ac:dyDescent="0.2">
      <c r="A1272" t="str">
        <f>IF(Sheet1!$F3803 = "failed", "failed", 0)</f>
        <v>failed</v>
      </c>
      <c r="B1272">
        <f>Sheet1!L3803</f>
        <v>9</v>
      </c>
    </row>
    <row r="1273" spans="1:2" x14ac:dyDescent="0.2">
      <c r="A1273" t="str">
        <f>IF(Sheet1!$F3804 = "failed", "failed", 0)</f>
        <v>failed</v>
      </c>
      <c r="B1273">
        <f>Sheet1!L3804</f>
        <v>0</v>
      </c>
    </row>
    <row r="1274" spans="1:2" x14ac:dyDescent="0.2">
      <c r="A1274" t="str">
        <f>IF(Sheet1!$F3805 = "failed", "failed", 0)</f>
        <v>failed</v>
      </c>
      <c r="B1274">
        <f>Sheet1!L3805</f>
        <v>40</v>
      </c>
    </row>
    <row r="1275" spans="1:2" x14ac:dyDescent="0.2">
      <c r="A1275" t="str">
        <f>IF(Sheet1!$F3806 = "failed", "failed", 0)</f>
        <v>failed</v>
      </c>
      <c r="B1275">
        <f>Sheet1!L3806</f>
        <v>0</v>
      </c>
    </row>
    <row r="1276" spans="1:2" x14ac:dyDescent="0.2">
      <c r="A1276" t="str">
        <f>IF(Sheet1!$F3807 = "failed", "failed", 0)</f>
        <v>failed</v>
      </c>
      <c r="B1276">
        <f>Sheet1!L3807</f>
        <v>2</v>
      </c>
    </row>
    <row r="1277" spans="1:2" x14ac:dyDescent="0.2">
      <c r="A1277" t="str">
        <f>IF(Sheet1!$F3808 = "failed", "failed", 0)</f>
        <v>failed</v>
      </c>
      <c r="B1277">
        <f>Sheet1!L3808</f>
        <v>1</v>
      </c>
    </row>
    <row r="1278" spans="1:2" x14ac:dyDescent="0.2">
      <c r="A1278" t="str">
        <f>IF(Sheet1!$F3809 = "failed", "failed", 0)</f>
        <v>failed</v>
      </c>
      <c r="B1278">
        <f>Sheet1!L3809</f>
        <v>9</v>
      </c>
    </row>
    <row r="1279" spans="1:2" x14ac:dyDescent="0.2">
      <c r="A1279" t="str">
        <f>IF(Sheet1!$F3843 = "failed", "failed", 0)</f>
        <v>failed</v>
      </c>
      <c r="B1279">
        <f>Sheet1!L3843</f>
        <v>34</v>
      </c>
    </row>
    <row r="1280" spans="1:2" x14ac:dyDescent="0.2">
      <c r="A1280" t="str">
        <f>IF(Sheet1!$F3844 = "failed", "failed", 0)</f>
        <v>failed</v>
      </c>
      <c r="B1280">
        <f>Sheet1!L3844</f>
        <v>23</v>
      </c>
    </row>
    <row r="1281" spans="1:2" x14ac:dyDescent="0.2">
      <c r="A1281" t="str">
        <f>IF(Sheet1!$F3845 = "failed", "failed", 0)</f>
        <v>failed</v>
      </c>
      <c r="B1281">
        <f>Sheet1!L3845</f>
        <v>19</v>
      </c>
    </row>
    <row r="1282" spans="1:2" x14ac:dyDescent="0.2">
      <c r="A1282" t="str">
        <f>IF(Sheet1!$F3846 = "failed", "failed", 0)</f>
        <v>failed</v>
      </c>
      <c r="B1282">
        <f>Sheet1!L3846</f>
        <v>50</v>
      </c>
    </row>
    <row r="1283" spans="1:2" x14ac:dyDescent="0.2">
      <c r="A1283" t="str">
        <f>IF(Sheet1!$F3847 = "failed", "failed", 0)</f>
        <v>failed</v>
      </c>
      <c r="B1283">
        <f>Sheet1!L3847</f>
        <v>12</v>
      </c>
    </row>
    <row r="1284" spans="1:2" x14ac:dyDescent="0.2">
      <c r="A1284" t="str">
        <f>IF(Sheet1!$F3848 = "failed", "failed", 0)</f>
        <v>failed</v>
      </c>
      <c r="B1284">
        <f>Sheet1!L3848</f>
        <v>8</v>
      </c>
    </row>
    <row r="1285" spans="1:2" x14ac:dyDescent="0.2">
      <c r="A1285" t="str">
        <f>IF(Sheet1!$F3849 = "failed", "failed", 0)</f>
        <v>failed</v>
      </c>
      <c r="B1285">
        <f>Sheet1!L3849</f>
        <v>9</v>
      </c>
    </row>
    <row r="1286" spans="1:2" x14ac:dyDescent="0.2">
      <c r="A1286" t="str">
        <f>IF(Sheet1!$F3850 = "failed", "failed", 0)</f>
        <v>failed</v>
      </c>
      <c r="B1286">
        <f>Sheet1!L3850</f>
        <v>43</v>
      </c>
    </row>
    <row r="1287" spans="1:2" x14ac:dyDescent="0.2">
      <c r="A1287" t="str">
        <f>IF(Sheet1!$F3851 = "failed", "failed", 0)</f>
        <v>failed</v>
      </c>
      <c r="B1287">
        <f>Sheet1!L3851</f>
        <v>28</v>
      </c>
    </row>
    <row r="1288" spans="1:2" x14ac:dyDescent="0.2">
      <c r="A1288" t="str">
        <f>IF(Sheet1!$F3852 = "failed", "failed", 0)</f>
        <v>failed</v>
      </c>
      <c r="B1288">
        <f>Sheet1!L3852</f>
        <v>4</v>
      </c>
    </row>
    <row r="1289" spans="1:2" x14ac:dyDescent="0.2">
      <c r="A1289" t="str">
        <f>IF(Sheet1!$F3853 = "failed", "failed", 0)</f>
        <v>failed</v>
      </c>
      <c r="B1289">
        <f>Sheet1!L3853</f>
        <v>24</v>
      </c>
    </row>
    <row r="1290" spans="1:2" x14ac:dyDescent="0.2">
      <c r="A1290" t="str">
        <f>IF(Sheet1!$F3854 = "failed", "failed", 0)</f>
        <v>failed</v>
      </c>
      <c r="B1290">
        <f>Sheet1!L3854</f>
        <v>2</v>
      </c>
    </row>
    <row r="1291" spans="1:2" x14ac:dyDescent="0.2">
      <c r="A1291" t="str">
        <f>IF(Sheet1!$F3855 = "failed", "failed", 0)</f>
        <v>failed</v>
      </c>
      <c r="B1291">
        <f>Sheet1!L3855</f>
        <v>2</v>
      </c>
    </row>
    <row r="1292" spans="1:2" x14ac:dyDescent="0.2">
      <c r="A1292" t="str">
        <f>IF(Sheet1!$F3856 = "failed", "failed", 0)</f>
        <v>failed</v>
      </c>
      <c r="B1292">
        <f>Sheet1!L3856</f>
        <v>20</v>
      </c>
    </row>
    <row r="1293" spans="1:2" x14ac:dyDescent="0.2">
      <c r="A1293" t="str">
        <f>IF(Sheet1!$F3857 = "failed", "failed", 0)</f>
        <v>failed</v>
      </c>
      <c r="B1293">
        <f>Sheet1!L3857</f>
        <v>1</v>
      </c>
    </row>
    <row r="1294" spans="1:2" x14ac:dyDescent="0.2">
      <c r="A1294" t="str">
        <f>IF(Sheet1!$F3858 = "failed", "failed", 0)</f>
        <v>failed</v>
      </c>
      <c r="B1294">
        <f>Sheet1!L3858</f>
        <v>1</v>
      </c>
    </row>
    <row r="1295" spans="1:2" x14ac:dyDescent="0.2">
      <c r="A1295" t="str">
        <f>IF(Sheet1!$F3859 = "failed", "failed", 0)</f>
        <v>failed</v>
      </c>
      <c r="B1295">
        <f>Sheet1!L3859</f>
        <v>4</v>
      </c>
    </row>
    <row r="1296" spans="1:2" x14ac:dyDescent="0.2">
      <c r="A1296" t="str">
        <f>IF(Sheet1!$F3860 = "failed", "failed", 0)</f>
        <v>failed</v>
      </c>
      <c r="B1296">
        <f>Sheet1!L3860</f>
        <v>1</v>
      </c>
    </row>
    <row r="1297" spans="1:2" x14ac:dyDescent="0.2">
      <c r="A1297" t="str">
        <f>IF(Sheet1!$F3861 = "failed", "failed", 0)</f>
        <v>failed</v>
      </c>
      <c r="B1297">
        <f>Sheet1!L3861</f>
        <v>1</v>
      </c>
    </row>
    <row r="1298" spans="1:2" x14ac:dyDescent="0.2">
      <c r="A1298" t="str">
        <f>IF(Sheet1!$F3862 = "failed", "failed", 0)</f>
        <v>failed</v>
      </c>
      <c r="B1298">
        <f>Sheet1!L3862</f>
        <v>13</v>
      </c>
    </row>
    <row r="1299" spans="1:2" x14ac:dyDescent="0.2">
      <c r="A1299" t="str">
        <f>IF(Sheet1!$F3863 = "failed", "failed", 0)</f>
        <v>failed</v>
      </c>
      <c r="B1299">
        <f>Sheet1!L3863</f>
        <v>1</v>
      </c>
    </row>
    <row r="1300" spans="1:2" x14ac:dyDescent="0.2">
      <c r="A1300" t="str">
        <f>IF(Sheet1!$F3864 = "failed", "failed", 0)</f>
        <v>failed</v>
      </c>
      <c r="B1300">
        <f>Sheet1!L3864</f>
        <v>1</v>
      </c>
    </row>
    <row r="1301" spans="1:2" x14ac:dyDescent="0.2">
      <c r="A1301" t="str">
        <f>IF(Sheet1!$F3865 = "failed", "failed", 0)</f>
        <v>failed</v>
      </c>
      <c r="B1301">
        <f>Sheet1!L3865</f>
        <v>0</v>
      </c>
    </row>
    <row r="1302" spans="1:2" x14ac:dyDescent="0.2">
      <c r="A1302" t="str">
        <f>IF(Sheet1!$F3866 = "failed", "failed", 0)</f>
        <v>failed</v>
      </c>
      <c r="B1302">
        <f>Sheet1!L3866</f>
        <v>3</v>
      </c>
    </row>
    <row r="1303" spans="1:2" x14ac:dyDescent="0.2">
      <c r="A1303" t="str">
        <f>IF(Sheet1!$F3867 = "failed", "failed", 0)</f>
        <v>failed</v>
      </c>
      <c r="B1303">
        <f>Sheet1!L3867</f>
        <v>14</v>
      </c>
    </row>
    <row r="1304" spans="1:2" x14ac:dyDescent="0.2">
      <c r="A1304" t="str">
        <f>IF(Sheet1!$F3868 = "failed", "failed", 0)</f>
        <v>failed</v>
      </c>
      <c r="B1304">
        <f>Sheet1!L3868</f>
        <v>2</v>
      </c>
    </row>
    <row r="1305" spans="1:2" x14ac:dyDescent="0.2">
      <c r="A1305" t="str">
        <f>IF(Sheet1!$F3869 = "failed", "failed", 0)</f>
        <v>failed</v>
      </c>
      <c r="B1305">
        <f>Sheet1!L3869</f>
        <v>5</v>
      </c>
    </row>
    <row r="1306" spans="1:2" x14ac:dyDescent="0.2">
      <c r="A1306" t="str">
        <f>IF(Sheet1!$F3890 = "failed", "failed", 0)</f>
        <v>failed</v>
      </c>
      <c r="B1306">
        <f>Sheet1!L3890</f>
        <v>14</v>
      </c>
    </row>
    <row r="1307" spans="1:2" x14ac:dyDescent="0.2">
      <c r="A1307" t="str">
        <f>IF(Sheet1!$F3891 = "failed", "failed", 0)</f>
        <v>failed</v>
      </c>
      <c r="B1307">
        <f>Sheet1!L3891</f>
        <v>9</v>
      </c>
    </row>
    <row r="1308" spans="1:2" x14ac:dyDescent="0.2">
      <c r="A1308" t="str">
        <f>IF(Sheet1!$F3892 = "failed", "failed", 0)</f>
        <v>failed</v>
      </c>
      <c r="B1308">
        <f>Sheet1!L3892</f>
        <v>8</v>
      </c>
    </row>
    <row r="1309" spans="1:2" x14ac:dyDescent="0.2">
      <c r="A1309" t="str">
        <f>IF(Sheet1!$F3893 = "failed", "failed", 0)</f>
        <v>failed</v>
      </c>
      <c r="B1309">
        <f>Sheet1!L3893</f>
        <v>7</v>
      </c>
    </row>
    <row r="1310" spans="1:2" x14ac:dyDescent="0.2">
      <c r="A1310" t="str">
        <f>IF(Sheet1!$F3894 = "failed", "failed", 0)</f>
        <v>failed</v>
      </c>
      <c r="B1310">
        <f>Sheet1!L3894</f>
        <v>0</v>
      </c>
    </row>
    <row r="1311" spans="1:2" x14ac:dyDescent="0.2">
      <c r="A1311" t="str">
        <f>IF(Sheet1!$F3895 = "failed", "failed", 0)</f>
        <v>failed</v>
      </c>
      <c r="B1311">
        <f>Sheet1!L3895</f>
        <v>84</v>
      </c>
    </row>
    <row r="1312" spans="1:2" x14ac:dyDescent="0.2">
      <c r="A1312" t="str">
        <f>IF(Sheet1!$F3896 = "failed", "failed", 0)</f>
        <v>failed</v>
      </c>
      <c r="B1312">
        <f>Sheet1!L3896</f>
        <v>11</v>
      </c>
    </row>
    <row r="1313" spans="1:2" x14ac:dyDescent="0.2">
      <c r="A1313" t="str">
        <f>IF(Sheet1!$F3897 = "failed", "failed", 0)</f>
        <v>failed</v>
      </c>
      <c r="B1313">
        <f>Sheet1!L3897</f>
        <v>1</v>
      </c>
    </row>
    <row r="1314" spans="1:2" x14ac:dyDescent="0.2">
      <c r="A1314" t="str">
        <f>IF(Sheet1!$F3898 = "failed", "failed", 0)</f>
        <v>failed</v>
      </c>
      <c r="B1314">
        <f>Sheet1!L3898</f>
        <v>4</v>
      </c>
    </row>
    <row r="1315" spans="1:2" x14ac:dyDescent="0.2">
      <c r="A1315" t="str">
        <f>IF(Sheet1!$F3899 = "failed", "failed", 0)</f>
        <v>failed</v>
      </c>
      <c r="B1315">
        <f>Sheet1!L3899</f>
        <v>10</v>
      </c>
    </row>
    <row r="1316" spans="1:2" x14ac:dyDescent="0.2">
      <c r="A1316" t="str">
        <f>IF(Sheet1!$F3900 = "failed", "failed", 0)</f>
        <v>failed</v>
      </c>
      <c r="B1316">
        <f>Sheet1!L3900</f>
        <v>16</v>
      </c>
    </row>
    <row r="1317" spans="1:2" x14ac:dyDescent="0.2">
      <c r="A1317" t="str">
        <f>IF(Sheet1!$F3901 = "failed", "failed", 0)</f>
        <v>failed</v>
      </c>
      <c r="B1317">
        <f>Sheet1!L3901</f>
        <v>2</v>
      </c>
    </row>
    <row r="1318" spans="1:2" x14ac:dyDescent="0.2">
      <c r="A1318" t="str">
        <f>IF(Sheet1!$F3902 = "failed", "failed", 0)</f>
        <v>failed</v>
      </c>
      <c r="B1318">
        <f>Sheet1!L3902</f>
        <v>5</v>
      </c>
    </row>
    <row r="1319" spans="1:2" x14ac:dyDescent="0.2">
      <c r="A1319" t="str">
        <f>IF(Sheet1!$F3903 = "failed", "failed", 0)</f>
        <v>failed</v>
      </c>
      <c r="B1319">
        <f>Sheet1!L3903</f>
        <v>1</v>
      </c>
    </row>
    <row r="1320" spans="1:2" x14ac:dyDescent="0.2">
      <c r="A1320" t="str">
        <f>IF(Sheet1!$F3904 = "failed", "failed", 0)</f>
        <v>failed</v>
      </c>
      <c r="B1320">
        <f>Sheet1!L3904</f>
        <v>31</v>
      </c>
    </row>
    <row r="1321" spans="1:2" x14ac:dyDescent="0.2">
      <c r="A1321" t="str">
        <f>IF(Sheet1!$F3905 = "failed", "failed", 0)</f>
        <v>failed</v>
      </c>
      <c r="B1321">
        <f>Sheet1!L3905</f>
        <v>0</v>
      </c>
    </row>
    <row r="1322" spans="1:2" x14ac:dyDescent="0.2">
      <c r="A1322" t="str">
        <f>IF(Sheet1!$F3906 = "failed", "failed", 0)</f>
        <v>failed</v>
      </c>
      <c r="B1322">
        <f>Sheet1!L3906</f>
        <v>2</v>
      </c>
    </row>
    <row r="1323" spans="1:2" x14ac:dyDescent="0.2">
      <c r="A1323" t="str">
        <f>IF(Sheet1!$F3907 = "failed", "failed", 0)</f>
        <v>failed</v>
      </c>
      <c r="B1323">
        <f>Sheet1!L3907</f>
        <v>7</v>
      </c>
    </row>
    <row r="1324" spans="1:2" x14ac:dyDescent="0.2">
      <c r="A1324" t="str">
        <f>IF(Sheet1!$F3908 = "failed", "failed", 0)</f>
        <v>failed</v>
      </c>
      <c r="B1324">
        <f>Sheet1!L3908</f>
        <v>16</v>
      </c>
    </row>
    <row r="1325" spans="1:2" x14ac:dyDescent="0.2">
      <c r="A1325" t="str">
        <f>IF(Sheet1!$F3909 = "failed", "failed", 0)</f>
        <v>failed</v>
      </c>
      <c r="B1325">
        <f>Sheet1!L3909</f>
        <v>4</v>
      </c>
    </row>
    <row r="1326" spans="1:2" x14ac:dyDescent="0.2">
      <c r="A1326" t="str">
        <f>IF(Sheet1!$F3910 = "failed", "failed", 0)</f>
        <v>failed</v>
      </c>
      <c r="B1326">
        <f>Sheet1!L3910</f>
        <v>4</v>
      </c>
    </row>
    <row r="1327" spans="1:2" x14ac:dyDescent="0.2">
      <c r="A1327" t="str">
        <f>IF(Sheet1!$F3911 = "failed", "failed", 0)</f>
        <v>failed</v>
      </c>
      <c r="B1327">
        <f>Sheet1!L3911</f>
        <v>4</v>
      </c>
    </row>
    <row r="1328" spans="1:2" x14ac:dyDescent="0.2">
      <c r="A1328" t="str">
        <f>IF(Sheet1!$F3912 = "failed", "failed", 0)</f>
        <v>failed</v>
      </c>
      <c r="B1328">
        <f>Sheet1!L3912</f>
        <v>3</v>
      </c>
    </row>
    <row r="1329" spans="1:2" x14ac:dyDescent="0.2">
      <c r="A1329" t="str">
        <f>IF(Sheet1!$F3913 = "failed", "failed", 0)</f>
        <v>failed</v>
      </c>
      <c r="B1329">
        <f>Sheet1!L3913</f>
        <v>36</v>
      </c>
    </row>
    <row r="1330" spans="1:2" x14ac:dyDescent="0.2">
      <c r="A1330" t="str">
        <f>IF(Sheet1!$F3914 = "failed", "failed", 0)</f>
        <v>failed</v>
      </c>
      <c r="B1330">
        <f>Sheet1!L3914</f>
        <v>1</v>
      </c>
    </row>
    <row r="1331" spans="1:2" x14ac:dyDescent="0.2">
      <c r="A1331" t="str">
        <f>IF(Sheet1!$F3915 = "failed", "failed", 0)</f>
        <v>failed</v>
      </c>
      <c r="B1331">
        <f>Sheet1!L3915</f>
        <v>7</v>
      </c>
    </row>
    <row r="1332" spans="1:2" x14ac:dyDescent="0.2">
      <c r="A1332" t="str">
        <f>IF(Sheet1!$F3916 = "failed", "failed", 0)</f>
        <v>failed</v>
      </c>
      <c r="B1332">
        <f>Sheet1!L3916</f>
        <v>27</v>
      </c>
    </row>
    <row r="1333" spans="1:2" x14ac:dyDescent="0.2">
      <c r="A1333" t="str">
        <f>IF(Sheet1!$F3917 = "failed", "failed", 0)</f>
        <v>failed</v>
      </c>
      <c r="B1333">
        <f>Sheet1!L3917</f>
        <v>1</v>
      </c>
    </row>
    <row r="1334" spans="1:2" x14ac:dyDescent="0.2">
      <c r="A1334" t="str">
        <f>IF(Sheet1!$F3918 = "failed", "failed", 0)</f>
        <v>failed</v>
      </c>
      <c r="B1334">
        <f>Sheet1!L3918</f>
        <v>0</v>
      </c>
    </row>
    <row r="1335" spans="1:2" x14ac:dyDescent="0.2">
      <c r="A1335" t="str">
        <f>IF(Sheet1!$F3919 = "failed", "failed", 0)</f>
        <v>failed</v>
      </c>
      <c r="B1335">
        <f>Sheet1!L3919</f>
        <v>1</v>
      </c>
    </row>
    <row r="1336" spans="1:2" x14ac:dyDescent="0.2">
      <c r="A1336" t="str">
        <f>IF(Sheet1!$F3920 = "failed", "failed", 0)</f>
        <v>failed</v>
      </c>
      <c r="B1336">
        <f>Sheet1!L3920</f>
        <v>3</v>
      </c>
    </row>
    <row r="1337" spans="1:2" x14ac:dyDescent="0.2">
      <c r="A1337" t="str">
        <f>IF(Sheet1!$F3921 = "failed", "failed", 0)</f>
        <v>failed</v>
      </c>
      <c r="B1337">
        <f>Sheet1!L3921</f>
        <v>3</v>
      </c>
    </row>
    <row r="1338" spans="1:2" x14ac:dyDescent="0.2">
      <c r="A1338" t="str">
        <f>IF(Sheet1!$F3922 = "failed", "failed", 0)</f>
        <v>failed</v>
      </c>
      <c r="B1338">
        <f>Sheet1!L3922</f>
        <v>3</v>
      </c>
    </row>
    <row r="1339" spans="1:2" x14ac:dyDescent="0.2">
      <c r="A1339" t="str">
        <f>IF(Sheet1!$F3923 = "failed", "failed", 0)</f>
        <v>failed</v>
      </c>
      <c r="B1339">
        <f>Sheet1!L3923</f>
        <v>0</v>
      </c>
    </row>
    <row r="1340" spans="1:2" x14ac:dyDescent="0.2">
      <c r="A1340" t="str">
        <f>IF(Sheet1!$F3924 = "failed", "failed", 0)</f>
        <v>failed</v>
      </c>
      <c r="B1340">
        <f>Sheet1!L3924</f>
        <v>6</v>
      </c>
    </row>
    <row r="1341" spans="1:2" x14ac:dyDescent="0.2">
      <c r="A1341" t="str">
        <f>IF(Sheet1!$F3925 = "failed", "failed", 0)</f>
        <v>failed</v>
      </c>
      <c r="B1341">
        <f>Sheet1!L3925</f>
        <v>17</v>
      </c>
    </row>
    <row r="1342" spans="1:2" x14ac:dyDescent="0.2">
      <c r="A1342" t="str">
        <f>IF(Sheet1!$F3926 = "failed", "failed", 0)</f>
        <v>failed</v>
      </c>
      <c r="B1342">
        <f>Sheet1!L3926</f>
        <v>40</v>
      </c>
    </row>
    <row r="1343" spans="1:2" x14ac:dyDescent="0.2">
      <c r="A1343" t="str">
        <f>IF(Sheet1!$F3927 = "failed", "failed", 0)</f>
        <v>failed</v>
      </c>
      <c r="B1343">
        <f>Sheet1!L3927</f>
        <v>3</v>
      </c>
    </row>
    <row r="1344" spans="1:2" x14ac:dyDescent="0.2">
      <c r="A1344" t="str">
        <f>IF(Sheet1!$F3928 = "failed", "failed", 0)</f>
        <v>failed</v>
      </c>
      <c r="B1344">
        <f>Sheet1!L3928</f>
        <v>1</v>
      </c>
    </row>
    <row r="1345" spans="1:2" x14ac:dyDescent="0.2">
      <c r="A1345" t="str">
        <f>IF(Sheet1!$F3929 = "failed", "failed", 0)</f>
        <v>failed</v>
      </c>
      <c r="B1345">
        <f>Sheet1!L3929</f>
        <v>2</v>
      </c>
    </row>
    <row r="1346" spans="1:2" x14ac:dyDescent="0.2">
      <c r="A1346" t="str">
        <f>IF(Sheet1!$F3930 = "failed", "failed", 0)</f>
        <v>failed</v>
      </c>
      <c r="B1346">
        <f>Sheet1!L3930</f>
        <v>7</v>
      </c>
    </row>
    <row r="1347" spans="1:2" x14ac:dyDescent="0.2">
      <c r="A1347" t="str">
        <f>IF(Sheet1!$F3931 = "failed", "failed", 0)</f>
        <v>failed</v>
      </c>
      <c r="B1347">
        <f>Sheet1!L3931</f>
        <v>14</v>
      </c>
    </row>
    <row r="1348" spans="1:2" x14ac:dyDescent="0.2">
      <c r="A1348" t="str">
        <f>IF(Sheet1!$F3932 = "failed", "failed", 0)</f>
        <v>failed</v>
      </c>
      <c r="B1348">
        <f>Sheet1!L3932</f>
        <v>0</v>
      </c>
    </row>
    <row r="1349" spans="1:2" x14ac:dyDescent="0.2">
      <c r="A1349" t="str">
        <f>IF(Sheet1!$F3933 = "failed", "failed", 0)</f>
        <v>failed</v>
      </c>
      <c r="B1349">
        <f>Sheet1!L3933</f>
        <v>0</v>
      </c>
    </row>
    <row r="1350" spans="1:2" x14ac:dyDescent="0.2">
      <c r="A1350" t="str">
        <f>IF(Sheet1!$F3934 = "failed", "failed", 0)</f>
        <v>failed</v>
      </c>
      <c r="B1350">
        <f>Sheet1!L3934</f>
        <v>1</v>
      </c>
    </row>
    <row r="1351" spans="1:2" x14ac:dyDescent="0.2">
      <c r="A1351" t="str">
        <f>IF(Sheet1!$F3935 = "failed", "failed", 0)</f>
        <v>failed</v>
      </c>
      <c r="B1351">
        <f>Sheet1!L3935</f>
        <v>12</v>
      </c>
    </row>
    <row r="1352" spans="1:2" x14ac:dyDescent="0.2">
      <c r="A1352" t="str">
        <f>IF(Sheet1!$F3936 = "failed", "failed", 0)</f>
        <v>failed</v>
      </c>
      <c r="B1352">
        <f>Sheet1!L3936</f>
        <v>12</v>
      </c>
    </row>
    <row r="1353" spans="1:2" x14ac:dyDescent="0.2">
      <c r="A1353" t="str">
        <f>IF(Sheet1!$F3937 = "failed", "failed", 0)</f>
        <v>failed</v>
      </c>
      <c r="B1353">
        <f>Sheet1!L3937</f>
        <v>23</v>
      </c>
    </row>
    <row r="1354" spans="1:2" x14ac:dyDescent="0.2">
      <c r="A1354" t="str">
        <f>IF(Sheet1!$F3938 = "failed", "failed", 0)</f>
        <v>failed</v>
      </c>
      <c r="B1354">
        <f>Sheet1!L3938</f>
        <v>0</v>
      </c>
    </row>
    <row r="1355" spans="1:2" x14ac:dyDescent="0.2">
      <c r="A1355" t="str">
        <f>IF(Sheet1!$F3939 = "failed", "failed", 0)</f>
        <v>failed</v>
      </c>
      <c r="B1355">
        <f>Sheet1!L3939</f>
        <v>10</v>
      </c>
    </row>
    <row r="1356" spans="1:2" x14ac:dyDescent="0.2">
      <c r="A1356" t="str">
        <f>IF(Sheet1!$F3940 = "failed", "failed", 0)</f>
        <v>failed</v>
      </c>
      <c r="B1356">
        <f>Sheet1!L3940</f>
        <v>5</v>
      </c>
    </row>
    <row r="1357" spans="1:2" x14ac:dyDescent="0.2">
      <c r="A1357" t="str">
        <f>IF(Sheet1!$F3941 = "failed", "failed", 0)</f>
        <v>failed</v>
      </c>
      <c r="B1357">
        <f>Sheet1!L3941</f>
        <v>1</v>
      </c>
    </row>
    <row r="1358" spans="1:2" x14ac:dyDescent="0.2">
      <c r="A1358" t="str">
        <f>IF(Sheet1!$F3942 = "failed", "failed", 0)</f>
        <v>failed</v>
      </c>
      <c r="B1358">
        <f>Sheet1!L3942</f>
        <v>2</v>
      </c>
    </row>
    <row r="1359" spans="1:2" x14ac:dyDescent="0.2">
      <c r="A1359" t="str">
        <f>IF(Sheet1!$F3943 = "failed", "failed", 0)</f>
        <v>failed</v>
      </c>
      <c r="B1359">
        <f>Sheet1!L3943</f>
        <v>2</v>
      </c>
    </row>
    <row r="1360" spans="1:2" x14ac:dyDescent="0.2">
      <c r="A1360" t="str">
        <f>IF(Sheet1!$F3944 = "failed", "failed", 0)</f>
        <v>failed</v>
      </c>
      <c r="B1360">
        <f>Sheet1!L3944</f>
        <v>0</v>
      </c>
    </row>
    <row r="1361" spans="1:2" x14ac:dyDescent="0.2">
      <c r="A1361" t="str">
        <f>IF(Sheet1!$F3945 = "failed", "failed", 0)</f>
        <v>failed</v>
      </c>
      <c r="B1361">
        <f>Sheet1!L3945</f>
        <v>13</v>
      </c>
    </row>
    <row r="1362" spans="1:2" x14ac:dyDescent="0.2">
      <c r="A1362" t="str">
        <f>IF(Sheet1!$F3946 = "failed", "failed", 0)</f>
        <v>failed</v>
      </c>
      <c r="B1362">
        <f>Sheet1!L3946</f>
        <v>0</v>
      </c>
    </row>
    <row r="1363" spans="1:2" x14ac:dyDescent="0.2">
      <c r="A1363" t="str">
        <f>IF(Sheet1!$F3947 = "failed", "failed", 0)</f>
        <v>failed</v>
      </c>
      <c r="B1363">
        <f>Sheet1!L3947</f>
        <v>1</v>
      </c>
    </row>
    <row r="1364" spans="1:2" x14ac:dyDescent="0.2">
      <c r="A1364" t="str">
        <f>IF(Sheet1!$F3948 = "failed", "failed", 0)</f>
        <v>failed</v>
      </c>
      <c r="B1364">
        <f>Sheet1!L3948</f>
        <v>5</v>
      </c>
    </row>
    <row r="1365" spans="1:2" x14ac:dyDescent="0.2">
      <c r="A1365" t="str">
        <f>IF(Sheet1!$F3949 = "failed", "failed", 0)</f>
        <v>failed</v>
      </c>
      <c r="B1365">
        <f>Sheet1!L3949</f>
        <v>2</v>
      </c>
    </row>
    <row r="1366" spans="1:2" x14ac:dyDescent="0.2">
      <c r="A1366" t="str">
        <f>IF(Sheet1!$F3950 = "failed", "failed", 0)</f>
        <v>failed</v>
      </c>
      <c r="B1366">
        <f>Sheet1!L3950</f>
        <v>0</v>
      </c>
    </row>
    <row r="1367" spans="1:2" x14ac:dyDescent="0.2">
      <c r="A1367" t="str">
        <f>IF(Sheet1!$F3951 = "failed", "failed", 0)</f>
        <v>failed</v>
      </c>
      <c r="B1367">
        <f>Sheet1!L3951</f>
        <v>32</v>
      </c>
    </row>
    <row r="1368" spans="1:2" x14ac:dyDescent="0.2">
      <c r="A1368" t="str">
        <f>IF(Sheet1!$F3952 = "failed", "failed", 0)</f>
        <v>failed</v>
      </c>
      <c r="B1368">
        <f>Sheet1!L3952</f>
        <v>1</v>
      </c>
    </row>
    <row r="1369" spans="1:2" x14ac:dyDescent="0.2">
      <c r="A1369" t="str">
        <f>IF(Sheet1!$F3953 = "failed", "failed", 0)</f>
        <v>failed</v>
      </c>
      <c r="B1369">
        <f>Sheet1!L3953</f>
        <v>1</v>
      </c>
    </row>
    <row r="1370" spans="1:2" x14ac:dyDescent="0.2">
      <c r="A1370" t="str">
        <f>IF(Sheet1!$F3954 = "failed", "failed", 0)</f>
        <v>failed</v>
      </c>
      <c r="B1370">
        <f>Sheet1!L3954</f>
        <v>1</v>
      </c>
    </row>
    <row r="1371" spans="1:2" x14ac:dyDescent="0.2">
      <c r="A1371" t="str">
        <f>IF(Sheet1!$F3955 = "failed", "failed", 0)</f>
        <v>failed</v>
      </c>
      <c r="B1371">
        <f>Sheet1!L3955</f>
        <v>0</v>
      </c>
    </row>
    <row r="1372" spans="1:2" x14ac:dyDescent="0.2">
      <c r="A1372" t="str">
        <f>IF(Sheet1!$F3956 = "failed", "failed", 0)</f>
        <v>failed</v>
      </c>
      <c r="B1372">
        <f>Sheet1!L3956</f>
        <v>0</v>
      </c>
    </row>
    <row r="1373" spans="1:2" x14ac:dyDescent="0.2">
      <c r="A1373" t="str">
        <f>IF(Sheet1!$F3957 = "failed", "failed", 0)</f>
        <v>failed</v>
      </c>
      <c r="B1373">
        <f>Sheet1!L3957</f>
        <v>8</v>
      </c>
    </row>
    <row r="1374" spans="1:2" x14ac:dyDescent="0.2">
      <c r="A1374" t="str">
        <f>IF(Sheet1!$F3958 = "failed", "failed", 0)</f>
        <v>failed</v>
      </c>
      <c r="B1374">
        <f>Sheet1!L3958</f>
        <v>0</v>
      </c>
    </row>
    <row r="1375" spans="1:2" x14ac:dyDescent="0.2">
      <c r="A1375" t="str">
        <f>IF(Sheet1!$F3959 = "failed", "failed", 0)</f>
        <v>failed</v>
      </c>
      <c r="B1375">
        <f>Sheet1!L3959</f>
        <v>1</v>
      </c>
    </row>
    <row r="1376" spans="1:2" x14ac:dyDescent="0.2">
      <c r="A1376" t="str">
        <f>IF(Sheet1!$F3960 = "failed", "failed", 0)</f>
        <v>failed</v>
      </c>
      <c r="B1376">
        <f>Sheet1!L3960</f>
        <v>16</v>
      </c>
    </row>
    <row r="1377" spans="1:2" x14ac:dyDescent="0.2">
      <c r="A1377" t="str">
        <f>IF(Sheet1!$F3961 = "failed", "failed", 0)</f>
        <v>failed</v>
      </c>
      <c r="B1377">
        <f>Sheet1!L3961</f>
        <v>12</v>
      </c>
    </row>
    <row r="1378" spans="1:2" x14ac:dyDescent="0.2">
      <c r="A1378" t="str">
        <f>IF(Sheet1!$F3962 = "failed", "failed", 0)</f>
        <v>failed</v>
      </c>
      <c r="B1378">
        <f>Sheet1!L3962</f>
        <v>4</v>
      </c>
    </row>
    <row r="1379" spans="1:2" x14ac:dyDescent="0.2">
      <c r="A1379" t="str">
        <f>IF(Sheet1!$F3963 = "failed", "failed", 0)</f>
        <v>failed</v>
      </c>
      <c r="B1379">
        <f>Sheet1!L3963</f>
        <v>2</v>
      </c>
    </row>
    <row r="1380" spans="1:2" x14ac:dyDescent="0.2">
      <c r="A1380" t="str">
        <f>IF(Sheet1!$F3964 = "failed", "failed", 0)</f>
        <v>failed</v>
      </c>
      <c r="B1380">
        <f>Sheet1!L3964</f>
        <v>3</v>
      </c>
    </row>
    <row r="1381" spans="1:2" x14ac:dyDescent="0.2">
      <c r="A1381" t="str">
        <f>IF(Sheet1!$F3965 = "failed", "failed", 0)</f>
        <v>failed</v>
      </c>
      <c r="B1381">
        <f>Sheet1!L3965</f>
        <v>0</v>
      </c>
    </row>
    <row r="1382" spans="1:2" x14ac:dyDescent="0.2">
      <c r="A1382" t="str">
        <f>IF(Sheet1!$F3966 = "failed", "failed", 0)</f>
        <v>failed</v>
      </c>
      <c r="B1382">
        <f>Sheet1!L3966</f>
        <v>3</v>
      </c>
    </row>
    <row r="1383" spans="1:2" x14ac:dyDescent="0.2">
      <c r="A1383" t="str">
        <f>IF(Sheet1!$F3967 = "failed", "failed", 0)</f>
        <v>failed</v>
      </c>
      <c r="B1383">
        <f>Sheet1!L3967</f>
        <v>4</v>
      </c>
    </row>
    <row r="1384" spans="1:2" x14ac:dyDescent="0.2">
      <c r="A1384" t="str">
        <f>IF(Sheet1!$F3968 = "failed", "failed", 0)</f>
        <v>failed</v>
      </c>
      <c r="B1384">
        <f>Sheet1!L3968</f>
        <v>2</v>
      </c>
    </row>
    <row r="1385" spans="1:2" x14ac:dyDescent="0.2">
      <c r="A1385" t="str">
        <f>IF(Sheet1!$F3969 = "failed", "failed", 0)</f>
        <v>failed</v>
      </c>
      <c r="B1385">
        <f>Sheet1!L3969</f>
        <v>10</v>
      </c>
    </row>
    <row r="1386" spans="1:2" x14ac:dyDescent="0.2">
      <c r="A1386" t="str">
        <f>IF(Sheet1!$F3970 = "failed", "failed", 0)</f>
        <v>failed</v>
      </c>
      <c r="B1386">
        <f>Sheet1!L3970</f>
        <v>11</v>
      </c>
    </row>
    <row r="1387" spans="1:2" x14ac:dyDescent="0.2">
      <c r="A1387" t="str">
        <f>IF(Sheet1!$F3971 = "failed", "failed", 0)</f>
        <v>failed</v>
      </c>
      <c r="B1387">
        <f>Sheet1!L3971</f>
        <v>6</v>
      </c>
    </row>
    <row r="1388" spans="1:2" x14ac:dyDescent="0.2">
      <c r="A1388" t="str">
        <f>IF(Sheet1!$F3972 = "failed", "failed", 0)</f>
        <v>failed</v>
      </c>
      <c r="B1388">
        <f>Sheet1!L3972</f>
        <v>2</v>
      </c>
    </row>
    <row r="1389" spans="1:2" x14ac:dyDescent="0.2">
      <c r="A1389" t="str">
        <f>IF(Sheet1!$F3973 = "failed", "failed", 0)</f>
        <v>failed</v>
      </c>
      <c r="B1389">
        <f>Sheet1!L3973</f>
        <v>6</v>
      </c>
    </row>
    <row r="1390" spans="1:2" x14ac:dyDescent="0.2">
      <c r="A1390" t="str">
        <f>IF(Sheet1!$F3974 = "failed", "failed", 0)</f>
        <v>failed</v>
      </c>
      <c r="B1390">
        <f>Sheet1!L3974</f>
        <v>8</v>
      </c>
    </row>
    <row r="1391" spans="1:2" x14ac:dyDescent="0.2">
      <c r="A1391" t="str">
        <f>IF(Sheet1!$F3975 = "failed", "failed", 0)</f>
        <v>failed</v>
      </c>
      <c r="B1391">
        <f>Sheet1!L3975</f>
        <v>37</v>
      </c>
    </row>
    <row r="1392" spans="1:2" x14ac:dyDescent="0.2">
      <c r="A1392" t="str">
        <f>IF(Sheet1!$F3976 = "failed", "failed", 0)</f>
        <v>failed</v>
      </c>
      <c r="B1392">
        <f>Sheet1!L3976</f>
        <v>11</v>
      </c>
    </row>
    <row r="1393" spans="1:2" x14ac:dyDescent="0.2">
      <c r="A1393" t="str">
        <f>IF(Sheet1!$F3977 = "failed", "failed", 0)</f>
        <v>failed</v>
      </c>
      <c r="B1393">
        <f>Sheet1!L3977</f>
        <v>0</v>
      </c>
    </row>
    <row r="1394" spans="1:2" x14ac:dyDescent="0.2">
      <c r="A1394" t="str">
        <f>IF(Sheet1!$F3978 = "failed", "failed", 0)</f>
        <v>failed</v>
      </c>
      <c r="B1394">
        <f>Sheet1!L3978</f>
        <v>10</v>
      </c>
    </row>
    <row r="1395" spans="1:2" x14ac:dyDescent="0.2">
      <c r="A1395" t="str">
        <f>IF(Sheet1!$F3979 = "failed", "failed", 0)</f>
        <v>failed</v>
      </c>
      <c r="B1395">
        <f>Sheet1!L3979</f>
        <v>6</v>
      </c>
    </row>
    <row r="1396" spans="1:2" x14ac:dyDescent="0.2">
      <c r="A1396" t="str">
        <f>IF(Sheet1!$F3980 = "failed", "failed", 0)</f>
        <v>failed</v>
      </c>
      <c r="B1396">
        <f>Sheet1!L3980</f>
        <v>8</v>
      </c>
    </row>
    <row r="1397" spans="1:2" x14ac:dyDescent="0.2">
      <c r="A1397" t="str">
        <f>IF(Sheet1!$F3981 = "failed", "failed", 0)</f>
        <v>failed</v>
      </c>
      <c r="B1397">
        <f>Sheet1!L3981</f>
        <v>6</v>
      </c>
    </row>
    <row r="1398" spans="1:2" x14ac:dyDescent="0.2">
      <c r="A1398" t="str">
        <f>IF(Sheet1!$F3982 = "failed", "failed", 0)</f>
        <v>failed</v>
      </c>
      <c r="B1398">
        <f>Sheet1!L3982</f>
        <v>7</v>
      </c>
    </row>
    <row r="1399" spans="1:2" x14ac:dyDescent="0.2">
      <c r="A1399" t="str">
        <f>IF(Sheet1!$F3983 = "failed", "failed", 0)</f>
        <v>failed</v>
      </c>
      <c r="B1399">
        <f>Sheet1!L3983</f>
        <v>7</v>
      </c>
    </row>
    <row r="1400" spans="1:2" x14ac:dyDescent="0.2">
      <c r="A1400" t="str">
        <f>IF(Sheet1!$F3984 = "failed", "failed", 0)</f>
        <v>failed</v>
      </c>
      <c r="B1400">
        <f>Sheet1!L3984</f>
        <v>5</v>
      </c>
    </row>
    <row r="1401" spans="1:2" x14ac:dyDescent="0.2">
      <c r="A1401" t="str">
        <f>IF(Sheet1!$F3985 = "failed", "failed", 0)</f>
        <v>failed</v>
      </c>
      <c r="B1401">
        <f>Sheet1!L3985</f>
        <v>46</v>
      </c>
    </row>
    <row r="1402" spans="1:2" x14ac:dyDescent="0.2">
      <c r="A1402" t="str">
        <f>IF(Sheet1!$F3986 = "failed", "failed", 0)</f>
        <v>failed</v>
      </c>
      <c r="B1402">
        <f>Sheet1!L3986</f>
        <v>10</v>
      </c>
    </row>
    <row r="1403" spans="1:2" x14ac:dyDescent="0.2">
      <c r="A1403" t="str">
        <f>IF(Sheet1!$F3987 = "failed", "failed", 0)</f>
        <v>failed</v>
      </c>
      <c r="B1403">
        <f>Sheet1!L3987</f>
        <v>19</v>
      </c>
    </row>
    <row r="1404" spans="1:2" x14ac:dyDescent="0.2">
      <c r="A1404" t="str">
        <f>IF(Sheet1!$F3988 = "failed", "failed", 0)</f>
        <v>failed</v>
      </c>
      <c r="B1404">
        <f>Sheet1!L3988</f>
        <v>13</v>
      </c>
    </row>
    <row r="1405" spans="1:2" x14ac:dyDescent="0.2">
      <c r="A1405" t="str">
        <f>IF(Sheet1!$F3989 = "failed", "failed", 0)</f>
        <v>failed</v>
      </c>
      <c r="B1405">
        <f>Sheet1!L3989</f>
        <v>13</v>
      </c>
    </row>
    <row r="1406" spans="1:2" x14ac:dyDescent="0.2">
      <c r="A1406" t="str">
        <f>IF(Sheet1!$F3990 = "failed", "failed", 0)</f>
        <v>failed</v>
      </c>
      <c r="B1406">
        <f>Sheet1!L3990</f>
        <v>4</v>
      </c>
    </row>
    <row r="1407" spans="1:2" x14ac:dyDescent="0.2">
      <c r="A1407" t="str">
        <f>IF(Sheet1!$F3991 = "failed", "failed", 0)</f>
        <v>failed</v>
      </c>
      <c r="B1407">
        <f>Sheet1!L3991</f>
        <v>0</v>
      </c>
    </row>
    <row r="1408" spans="1:2" x14ac:dyDescent="0.2">
      <c r="A1408" t="str">
        <f>IF(Sheet1!$F3992 = "failed", "failed", 0)</f>
        <v>failed</v>
      </c>
      <c r="B1408">
        <f>Sheet1!L3992</f>
        <v>3</v>
      </c>
    </row>
    <row r="1409" spans="1:2" x14ac:dyDescent="0.2">
      <c r="A1409" t="str">
        <f>IF(Sheet1!$F3993 = "failed", "failed", 0)</f>
        <v>failed</v>
      </c>
      <c r="B1409">
        <f>Sheet1!L3993</f>
        <v>1</v>
      </c>
    </row>
    <row r="1410" spans="1:2" x14ac:dyDescent="0.2">
      <c r="A1410" t="str">
        <f>IF(Sheet1!$F3994 = "failed", "failed", 0)</f>
        <v>failed</v>
      </c>
      <c r="B1410">
        <f>Sheet1!L3994</f>
        <v>9</v>
      </c>
    </row>
    <row r="1411" spans="1:2" x14ac:dyDescent="0.2">
      <c r="A1411" t="str">
        <f>IF(Sheet1!$F3995 = "failed", "failed", 0)</f>
        <v>failed</v>
      </c>
      <c r="B1411">
        <f>Sheet1!L3995</f>
        <v>1</v>
      </c>
    </row>
    <row r="1412" spans="1:2" x14ac:dyDescent="0.2">
      <c r="A1412" t="str">
        <f>IF(Sheet1!$F3996 = "failed", "failed", 0)</f>
        <v>failed</v>
      </c>
      <c r="B1412">
        <f>Sheet1!L3996</f>
        <v>1</v>
      </c>
    </row>
    <row r="1413" spans="1:2" x14ac:dyDescent="0.2">
      <c r="A1413" t="str">
        <f>IF(Sheet1!$F3997 = "failed", "failed", 0)</f>
        <v>failed</v>
      </c>
      <c r="B1413">
        <f>Sheet1!L3997</f>
        <v>4</v>
      </c>
    </row>
    <row r="1414" spans="1:2" x14ac:dyDescent="0.2">
      <c r="A1414" t="str">
        <f>IF(Sheet1!$F3998 = "failed", "failed", 0)</f>
        <v>failed</v>
      </c>
      <c r="B1414">
        <f>Sheet1!L3998</f>
        <v>17</v>
      </c>
    </row>
    <row r="1415" spans="1:2" x14ac:dyDescent="0.2">
      <c r="A1415" t="str">
        <f>IF(Sheet1!$F3999 = "failed", "failed", 0)</f>
        <v>failed</v>
      </c>
      <c r="B1415">
        <f>Sheet1!L3999</f>
        <v>0</v>
      </c>
    </row>
    <row r="1416" spans="1:2" x14ac:dyDescent="0.2">
      <c r="A1416" t="str">
        <f>IF(Sheet1!$F4000 = "failed", "failed", 0)</f>
        <v>failed</v>
      </c>
      <c r="B1416">
        <f>Sheet1!L4000</f>
        <v>12</v>
      </c>
    </row>
    <row r="1417" spans="1:2" x14ac:dyDescent="0.2">
      <c r="A1417" t="str">
        <f>IF(Sheet1!$F4001 = "failed", "failed", 0)</f>
        <v>failed</v>
      </c>
      <c r="B1417">
        <f>Sheet1!L4001</f>
        <v>14</v>
      </c>
    </row>
    <row r="1418" spans="1:2" x14ac:dyDescent="0.2">
      <c r="A1418" t="str">
        <f>IF(Sheet1!$F4002 = "failed", "failed", 0)</f>
        <v>failed</v>
      </c>
      <c r="B1418">
        <f>Sheet1!L4002</f>
        <v>1</v>
      </c>
    </row>
    <row r="1419" spans="1:2" x14ac:dyDescent="0.2">
      <c r="A1419" t="str">
        <f>IF(Sheet1!$F4003 = "failed", "failed", 0)</f>
        <v>failed</v>
      </c>
      <c r="B1419">
        <f>Sheet1!L4003</f>
        <v>14</v>
      </c>
    </row>
    <row r="1420" spans="1:2" x14ac:dyDescent="0.2">
      <c r="A1420" t="str">
        <f>IF(Sheet1!$F4004 = "failed", "failed", 0)</f>
        <v>failed</v>
      </c>
      <c r="B1420">
        <f>Sheet1!L4004</f>
        <v>4</v>
      </c>
    </row>
    <row r="1421" spans="1:2" x14ac:dyDescent="0.2">
      <c r="A1421" t="str">
        <f>IF(Sheet1!$F4005 = "failed", "failed", 0)</f>
        <v>failed</v>
      </c>
      <c r="B1421">
        <f>Sheet1!L4005</f>
        <v>2</v>
      </c>
    </row>
    <row r="1422" spans="1:2" x14ac:dyDescent="0.2">
      <c r="A1422" t="str">
        <f>IF(Sheet1!$F4006 = "failed", "failed", 0)</f>
        <v>failed</v>
      </c>
      <c r="B1422">
        <f>Sheet1!L4006</f>
        <v>1</v>
      </c>
    </row>
    <row r="1423" spans="1:2" x14ac:dyDescent="0.2">
      <c r="A1423" t="str">
        <f>IF(Sheet1!$F4007 = "failed", "failed", 0)</f>
        <v>failed</v>
      </c>
      <c r="B1423">
        <f>Sheet1!L4007</f>
        <v>2</v>
      </c>
    </row>
    <row r="1424" spans="1:2" x14ac:dyDescent="0.2">
      <c r="A1424" t="str">
        <f>IF(Sheet1!$F4008 = "failed", "failed", 0)</f>
        <v>failed</v>
      </c>
      <c r="B1424">
        <f>Sheet1!L4008</f>
        <v>1</v>
      </c>
    </row>
    <row r="1425" spans="1:2" x14ac:dyDescent="0.2">
      <c r="A1425" t="str">
        <f>IF(Sheet1!$F4009 = "failed", "failed", 0)</f>
        <v>failed</v>
      </c>
      <c r="B1425">
        <f>Sheet1!L4009</f>
        <v>1</v>
      </c>
    </row>
    <row r="1426" spans="1:2" x14ac:dyDescent="0.2">
      <c r="A1426" t="str">
        <f>IF(Sheet1!$F4010 = "failed", "failed", 0)</f>
        <v>failed</v>
      </c>
      <c r="B1426">
        <f>Sheet1!L4010</f>
        <v>4</v>
      </c>
    </row>
    <row r="1427" spans="1:2" x14ac:dyDescent="0.2">
      <c r="A1427" t="str">
        <f>IF(Sheet1!$F4011 = "failed", "failed", 0)</f>
        <v>failed</v>
      </c>
      <c r="B1427">
        <f>Sheet1!L4011</f>
        <v>3</v>
      </c>
    </row>
    <row r="1428" spans="1:2" x14ac:dyDescent="0.2">
      <c r="A1428" t="str">
        <f>IF(Sheet1!$F4012 = "failed", "failed", 0)</f>
        <v>failed</v>
      </c>
      <c r="B1428">
        <f>Sheet1!L4012</f>
        <v>38</v>
      </c>
    </row>
    <row r="1429" spans="1:2" x14ac:dyDescent="0.2">
      <c r="A1429" t="str">
        <f>IF(Sheet1!$F4013 = "failed", "failed", 0)</f>
        <v>failed</v>
      </c>
      <c r="B1429">
        <f>Sheet1!L4013</f>
        <v>4</v>
      </c>
    </row>
    <row r="1430" spans="1:2" x14ac:dyDescent="0.2">
      <c r="A1430" t="str">
        <f>IF(Sheet1!$F4014 = "failed", "failed", 0)</f>
        <v>failed</v>
      </c>
      <c r="B1430">
        <f>Sheet1!L4014</f>
        <v>0</v>
      </c>
    </row>
    <row r="1431" spans="1:2" x14ac:dyDescent="0.2">
      <c r="A1431" t="str">
        <f>IF(Sheet1!$F4015 = "failed", "failed", 0)</f>
        <v>failed</v>
      </c>
      <c r="B1431">
        <f>Sheet1!L4015</f>
        <v>2</v>
      </c>
    </row>
    <row r="1432" spans="1:2" x14ac:dyDescent="0.2">
      <c r="A1432" t="str">
        <f>IF(Sheet1!$F4016 = "failed", "failed", 0)</f>
        <v>failed</v>
      </c>
      <c r="B1432">
        <f>Sheet1!L4016</f>
        <v>0</v>
      </c>
    </row>
    <row r="1433" spans="1:2" x14ac:dyDescent="0.2">
      <c r="A1433" t="str">
        <f>IF(Sheet1!$F4017 = "failed", "failed", 0)</f>
        <v>failed</v>
      </c>
      <c r="B1433">
        <f>Sheet1!L4017</f>
        <v>1</v>
      </c>
    </row>
    <row r="1434" spans="1:2" x14ac:dyDescent="0.2">
      <c r="A1434" t="str">
        <f>IF(Sheet1!$F4018 = "failed", "failed", 0)</f>
        <v>failed</v>
      </c>
      <c r="B1434">
        <f>Sheet1!L4018</f>
        <v>7</v>
      </c>
    </row>
    <row r="1435" spans="1:2" x14ac:dyDescent="0.2">
      <c r="A1435" t="str">
        <f>IF(Sheet1!$F4019 = "failed", "failed", 0)</f>
        <v>failed</v>
      </c>
      <c r="B1435">
        <f>Sheet1!L4019</f>
        <v>2</v>
      </c>
    </row>
    <row r="1436" spans="1:2" x14ac:dyDescent="0.2">
      <c r="A1436" t="str">
        <f>IF(Sheet1!$F4020 = "failed", "failed", 0)</f>
        <v>failed</v>
      </c>
      <c r="B1436">
        <f>Sheet1!L4020</f>
        <v>4</v>
      </c>
    </row>
    <row r="1437" spans="1:2" x14ac:dyDescent="0.2">
      <c r="A1437" t="str">
        <f>IF(Sheet1!$F4021 = "failed", "failed", 0)</f>
        <v>failed</v>
      </c>
      <c r="B1437">
        <f>Sheet1!L4021</f>
        <v>4</v>
      </c>
    </row>
    <row r="1438" spans="1:2" x14ac:dyDescent="0.2">
      <c r="A1438" t="str">
        <f>IF(Sheet1!$F4022 = "failed", "failed", 0)</f>
        <v>failed</v>
      </c>
      <c r="B1438">
        <f>Sheet1!L4022</f>
        <v>3</v>
      </c>
    </row>
    <row r="1439" spans="1:2" x14ac:dyDescent="0.2">
      <c r="A1439" t="str">
        <f>IF(Sheet1!$F4023 = "failed", "failed", 0)</f>
        <v>failed</v>
      </c>
      <c r="B1439">
        <f>Sheet1!L4023</f>
        <v>2</v>
      </c>
    </row>
    <row r="1440" spans="1:2" x14ac:dyDescent="0.2">
      <c r="A1440" t="str">
        <f>IF(Sheet1!$F4024 = "failed", "failed", 0)</f>
        <v>failed</v>
      </c>
      <c r="B1440">
        <f>Sheet1!L4024</f>
        <v>197</v>
      </c>
    </row>
    <row r="1441" spans="1:2" x14ac:dyDescent="0.2">
      <c r="A1441" t="str">
        <f>IF(Sheet1!$F4025 = "failed", "failed", 0)</f>
        <v>failed</v>
      </c>
      <c r="B1441">
        <f>Sheet1!L4025</f>
        <v>0</v>
      </c>
    </row>
    <row r="1442" spans="1:2" x14ac:dyDescent="0.2">
      <c r="A1442" t="str">
        <f>IF(Sheet1!$F4026 = "failed", "failed", 0)</f>
        <v>failed</v>
      </c>
      <c r="B1442">
        <f>Sheet1!L4026</f>
        <v>1</v>
      </c>
    </row>
    <row r="1443" spans="1:2" x14ac:dyDescent="0.2">
      <c r="A1443" t="str">
        <f>IF(Sheet1!$F4027 = "failed", "failed", 0)</f>
        <v>failed</v>
      </c>
      <c r="B1443">
        <f>Sheet1!L4027</f>
        <v>4</v>
      </c>
    </row>
    <row r="1444" spans="1:2" x14ac:dyDescent="0.2">
      <c r="A1444" t="str">
        <f>IF(Sheet1!$F4028 = "failed", "failed", 0)</f>
        <v>failed</v>
      </c>
      <c r="B1444">
        <f>Sheet1!L4028</f>
        <v>0</v>
      </c>
    </row>
    <row r="1445" spans="1:2" x14ac:dyDescent="0.2">
      <c r="A1445" t="str">
        <f>IF(Sheet1!$F4029 = "failed", "failed", 0)</f>
        <v>failed</v>
      </c>
      <c r="B1445">
        <f>Sheet1!L4029</f>
        <v>7</v>
      </c>
    </row>
    <row r="1446" spans="1:2" x14ac:dyDescent="0.2">
      <c r="A1446" t="str">
        <f>IF(Sheet1!$F4030 = "failed", "failed", 0)</f>
        <v>failed</v>
      </c>
      <c r="B1446">
        <f>Sheet1!L4030</f>
        <v>11</v>
      </c>
    </row>
    <row r="1447" spans="1:2" x14ac:dyDescent="0.2">
      <c r="A1447" t="str">
        <f>IF(Sheet1!$F4031 = "failed", "failed", 0)</f>
        <v>failed</v>
      </c>
      <c r="B1447">
        <f>Sheet1!L4031</f>
        <v>0</v>
      </c>
    </row>
    <row r="1448" spans="1:2" x14ac:dyDescent="0.2">
      <c r="A1448" t="str">
        <f>IF(Sheet1!$F4032 = "failed", "failed", 0)</f>
        <v>failed</v>
      </c>
      <c r="B1448">
        <f>Sheet1!L4032</f>
        <v>6</v>
      </c>
    </row>
    <row r="1449" spans="1:2" x14ac:dyDescent="0.2">
      <c r="A1449" t="str">
        <f>IF(Sheet1!$F4033 = "failed", "failed", 0)</f>
        <v>failed</v>
      </c>
      <c r="B1449">
        <f>Sheet1!L4033</f>
        <v>0</v>
      </c>
    </row>
    <row r="1450" spans="1:2" x14ac:dyDescent="0.2">
      <c r="A1450" t="str">
        <f>IF(Sheet1!$F4034 = "failed", "failed", 0)</f>
        <v>failed</v>
      </c>
      <c r="B1450">
        <f>Sheet1!L4034</f>
        <v>7</v>
      </c>
    </row>
    <row r="1451" spans="1:2" x14ac:dyDescent="0.2">
      <c r="A1451" t="str">
        <f>IF(Sheet1!$F4035 = "failed", "failed", 0)</f>
        <v>failed</v>
      </c>
      <c r="B1451">
        <f>Sheet1!L4035</f>
        <v>94</v>
      </c>
    </row>
    <row r="1452" spans="1:2" x14ac:dyDescent="0.2">
      <c r="A1452" t="str">
        <f>IF(Sheet1!$F4036 = "failed", "failed", 0)</f>
        <v>failed</v>
      </c>
      <c r="B1452">
        <f>Sheet1!L4036</f>
        <v>2</v>
      </c>
    </row>
    <row r="1453" spans="1:2" x14ac:dyDescent="0.2">
      <c r="A1453" t="str">
        <f>IF(Sheet1!$F4037 = "failed", "failed", 0)</f>
        <v>failed</v>
      </c>
      <c r="B1453">
        <f>Sheet1!L4037</f>
        <v>25</v>
      </c>
    </row>
    <row r="1454" spans="1:2" x14ac:dyDescent="0.2">
      <c r="A1454" t="str">
        <f>IF(Sheet1!$F4038 = "failed", "failed", 0)</f>
        <v>failed</v>
      </c>
      <c r="B1454">
        <f>Sheet1!L4038</f>
        <v>17</v>
      </c>
    </row>
    <row r="1455" spans="1:2" x14ac:dyDescent="0.2">
      <c r="A1455" t="str">
        <f>IF(Sheet1!$F4039 = "failed", "failed", 0)</f>
        <v>failed</v>
      </c>
      <c r="B1455">
        <f>Sheet1!L4039</f>
        <v>2</v>
      </c>
    </row>
    <row r="1456" spans="1:2" x14ac:dyDescent="0.2">
      <c r="A1456" t="str">
        <f>IF(Sheet1!$F4040 = "failed", "failed", 0)</f>
        <v>failed</v>
      </c>
      <c r="B1456">
        <f>Sheet1!L4040</f>
        <v>4</v>
      </c>
    </row>
    <row r="1457" spans="1:2" x14ac:dyDescent="0.2">
      <c r="A1457" t="str">
        <f>IF(Sheet1!$F4041 = "failed", "failed", 0)</f>
        <v>failed</v>
      </c>
      <c r="B1457">
        <f>Sheet1!L4041</f>
        <v>5</v>
      </c>
    </row>
    <row r="1458" spans="1:2" x14ac:dyDescent="0.2">
      <c r="A1458" t="str">
        <f>IF(Sheet1!$F4042 = "failed", "failed", 0)</f>
        <v>failed</v>
      </c>
      <c r="B1458">
        <f>Sheet1!L4042</f>
        <v>2</v>
      </c>
    </row>
    <row r="1459" spans="1:2" x14ac:dyDescent="0.2">
      <c r="A1459" t="str">
        <f>IF(Sheet1!$F4043 = "failed", "failed", 0)</f>
        <v>failed</v>
      </c>
      <c r="B1459">
        <f>Sheet1!L4043</f>
        <v>2</v>
      </c>
    </row>
    <row r="1460" spans="1:2" x14ac:dyDescent="0.2">
      <c r="A1460" t="str">
        <f>IF(Sheet1!$F4044 = "failed", "failed", 0)</f>
        <v>failed</v>
      </c>
      <c r="B1460">
        <f>Sheet1!L4044</f>
        <v>3</v>
      </c>
    </row>
    <row r="1461" spans="1:2" x14ac:dyDescent="0.2">
      <c r="A1461" t="str">
        <f>IF(Sheet1!$F4045 = "failed", "failed", 0)</f>
        <v>failed</v>
      </c>
      <c r="B1461">
        <f>Sheet1!L4045</f>
        <v>0</v>
      </c>
    </row>
    <row r="1462" spans="1:2" x14ac:dyDescent="0.2">
      <c r="A1462" t="str">
        <f>IF(Sheet1!$F4046 = "failed", "failed", 0)</f>
        <v>failed</v>
      </c>
      <c r="B1462">
        <f>Sheet1!L4046</f>
        <v>4</v>
      </c>
    </row>
    <row r="1463" spans="1:2" x14ac:dyDescent="0.2">
      <c r="A1463" t="str">
        <f>IF(Sheet1!$F4047 = "failed", "failed", 0)</f>
        <v>failed</v>
      </c>
      <c r="B1463">
        <f>Sheet1!L4047</f>
        <v>1</v>
      </c>
    </row>
    <row r="1464" spans="1:2" x14ac:dyDescent="0.2">
      <c r="A1464" t="str">
        <f>IF(Sheet1!$F4048 = "failed", "failed", 0)</f>
        <v>failed</v>
      </c>
      <c r="B1464">
        <f>Sheet1!L4048</f>
        <v>12</v>
      </c>
    </row>
    <row r="1465" spans="1:2" x14ac:dyDescent="0.2">
      <c r="A1465" t="str">
        <f>IF(Sheet1!$F4049 = "failed", "failed", 0)</f>
        <v>failed</v>
      </c>
      <c r="B1465">
        <f>Sheet1!L4049</f>
        <v>4</v>
      </c>
    </row>
    <row r="1466" spans="1:2" x14ac:dyDescent="0.2">
      <c r="A1466" t="str">
        <f>IF(Sheet1!$F4050 = "failed", "failed", 0)</f>
        <v>failed</v>
      </c>
      <c r="B1466">
        <f>Sheet1!L4050</f>
        <v>91</v>
      </c>
    </row>
    <row r="1467" spans="1:2" x14ac:dyDescent="0.2">
      <c r="A1467" t="str">
        <f>IF(Sheet1!$F4051 = "failed", "failed", 0)</f>
        <v>failed</v>
      </c>
      <c r="B1467">
        <f>Sheet1!L4051</f>
        <v>1</v>
      </c>
    </row>
    <row r="1468" spans="1:2" x14ac:dyDescent="0.2">
      <c r="A1468" t="str">
        <f>IF(Sheet1!$F4052 = "failed", "failed", 0)</f>
        <v>failed</v>
      </c>
      <c r="B1468">
        <f>Sheet1!L4052</f>
        <v>1</v>
      </c>
    </row>
    <row r="1469" spans="1:2" x14ac:dyDescent="0.2">
      <c r="A1469" t="str">
        <f>IF(Sheet1!$F4053 = "failed", "failed", 0)</f>
        <v>failed</v>
      </c>
      <c r="B1469">
        <f>Sheet1!L4053</f>
        <v>0</v>
      </c>
    </row>
    <row r="1470" spans="1:2" x14ac:dyDescent="0.2">
      <c r="A1470" t="str">
        <f>IF(Sheet1!$F4054 = "failed", "failed", 0)</f>
        <v>failed</v>
      </c>
      <c r="B1470">
        <f>Sheet1!L4054</f>
        <v>13</v>
      </c>
    </row>
    <row r="1471" spans="1:2" x14ac:dyDescent="0.2">
      <c r="A1471" t="str">
        <f>IF(Sheet1!$F4055 = "failed", "failed", 0)</f>
        <v>failed</v>
      </c>
      <c r="B1471">
        <f>Sheet1!L4055</f>
        <v>2</v>
      </c>
    </row>
    <row r="1472" spans="1:2" x14ac:dyDescent="0.2">
      <c r="A1472" t="str">
        <f>IF(Sheet1!$F4056 = "failed", "failed", 0)</f>
        <v>failed</v>
      </c>
      <c r="B1472">
        <f>Sheet1!L4056</f>
        <v>0</v>
      </c>
    </row>
    <row r="1473" spans="1:2" x14ac:dyDescent="0.2">
      <c r="A1473" t="str">
        <f>IF(Sheet1!$F4057 = "failed", "failed", 0)</f>
        <v>failed</v>
      </c>
      <c r="B1473">
        <f>Sheet1!L4057</f>
        <v>21</v>
      </c>
    </row>
    <row r="1474" spans="1:2" x14ac:dyDescent="0.2">
      <c r="A1474" t="str">
        <f>IF(Sheet1!$F4058 = "failed", "failed", 0)</f>
        <v>failed</v>
      </c>
      <c r="B1474">
        <f>Sheet1!L4058</f>
        <v>9</v>
      </c>
    </row>
    <row r="1475" spans="1:2" x14ac:dyDescent="0.2">
      <c r="A1475" t="str">
        <f>IF(Sheet1!$F4059 = "failed", "failed", 0)</f>
        <v>failed</v>
      </c>
      <c r="B1475">
        <f>Sheet1!L4059</f>
        <v>6</v>
      </c>
    </row>
    <row r="1476" spans="1:2" x14ac:dyDescent="0.2">
      <c r="A1476" t="str">
        <f>IF(Sheet1!$F4060 = "failed", "failed", 0)</f>
        <v>failed</v>
      </c>
      <c r="B1476">
        <f>Sheet1!L4060</f>
        <v>4</v>
      </c>
    </row>
    <row r="1477" spans="1:2" x14ac:dyDescent="0.2">
      <c r="A1477" t="str">
        <f>IF(Sheet1!$F4061 = "failed", "failed", 0)</f>
        <v>failed</v>
      </c>
      <c r="B1477">
        <f>Sheet1!L4061</f>
        <v>7</v>
      </c>
    </row>
    <row r="1478" spans="1:2" x14ac:dyDescent="0.2">
      <c r="A1478" t="str">
        <f>IF(Sheet1!$F4062 = "failed", "failed", 0)</f>
        <v>failed</v>
      </c>
      <c r="B1478">
        <f>Sheet1!L4062</f>
        <v>5</v>
      </c>
    </row>
    <row r="1479" spans="1:2" x14ac:dyDescent="0.2">
      <c r="A1479" t="str">
        <f>IF(Sheet1!$F4063 = "failed", "failed", 0)</f>
        <v>failed</v>
      </c>
      <c r="B1479">
        <f>Sheet1!L4063</f>
        <v>0</v>
      </c>
    </row>
    <row r="1480" spans="1:2" x14ac:dyDescent="0.2">
      <c r="A1480" t="str">
        <f>IF(Sheet1!$F4064 = "failed", "failed", 0)</f>
        <v>failed</v>
      </c>
      <c r="B1480">
        <f>Sheet1!L4064</f>
        <v>3</v>
      </c>
    </row>
    <row r="1481" spans="1:2" x14ac:dyDescent="0.2">
      <c r="A1481" t="str">
        <f>IF(Sheet1!$F4065 = "failed", "failed", 0)</f>
        <v>failed</v>
      </c>
      <c r="B1481">
        <f>Sheet1!L4065</f>
        <v>9</v>
      </c>
    </row>
    <row r="1482" spans="1:2" x14ac:dyDescent="0.2">
      <c r="A1482" t="str">
        <f>IF(Sheet1!$F4066 = "failed", "failed", 0)</f>
        <v>failed</v>
      </c>
      <c r="B1482">
        <f>Sheet1!L4066</f>
        <v>6</v>
      </c>
    </row>
    <row r="1483" spans="1:2" x14ac:dyDescent="0.2">
      <c r="A1483" t="str">
        <f>IF(Sheet1!$F4067 = "failed", "failed", 0)</f>
        <v>failed</v>
      </c>
      <c r="B1483">
        <f>Sheet1!L4067</f>
        <v>4</v>
      </c>
    </row>
    <row r="1484" spans="1:2" x14ac:dyDescent="0.2">
      <c r="A1484" t="str">
        <f>IF(Sheet1!$F4068 = "failed", "failed", 0)</f>
        <v>failed</v>
      </c>
      <c r="B1484">
        <f>Sheet1!L4068</f>
        <v>1</v>
      </c>
    </row>
    <row r="1485" spans="1:2" x14ac:dyDescent="0.2">
      <c r="A1485" t="str">
        <f>IF(Sheet1!$F4069 = "failed", "failed", 0)</f>
        <v>failed</v>
      </c>
      <c r="B1485">
        <f>Sheet1!L4069</f>
        <v>17</v>
      </c>
    </row>
    <row r="1486" spans="1:2" x14ac:dyDescent="0.2">
      <c r="A1486" t="str">
        <f>IF(Sheet1!$F4070 = "failed", "failed", 0)</f>
        <v>failed</v>
      </c>
      <c r="B1486">
        <f>Sheet1!L4070</f>
        <v>1</v>
      </c>
    </row>
    <row r="1487" spans="1:2" x14ac:dyDescent="0.2">
      <c r="A1487" t="str">
        <f>IF(Sheet1!$F4071 = "failed", "failed", 0)</f>
        <v>failed</v>
      </c>
      <c r="B1487">
        <f>Sheet1!L4071</f>
        <v>13</v>
      </c>
    </row>
    <row r="1488" spans="1:2" x14ac:dyDescent="0.2">
      <c r="A1488" t="str">
        <f>IF(Sheet1!$F4072 = "failed", "failed", 0)</f>
        <v>failed</v>
      </c>
      <c r="B1488">
        <f>Sheet1!L4072</f>
        <v>6</v>
      </c>
    </row>
    <row r="1489" spans="1:2" x14ac:dyDescent="0.2">
      <c r="A1489" t="str">
        <f>IF(Sheet1!$F4073 = "failed", "failed", 0)</f>
        <v>failed</v>
      </c>
      <c r="B1489">
        <f>Sheet1!L4073</f>
        <v>0</v>
      </c>
    </row>
    <row r="1490" spans="1:2" x14ac:dyDescent="0.2">
      <c r="A1490" t="str">
        <f>IF(Sheet1!$F4074 = "failed", "failed", 0)</f>
        <v>failed</v>
      </c>
      <c r="B1490">
        <f>Sheet1!L4074</f>
        <v>2</v>
      </c>
    </row>
    <row r="1491" spans="1:2" x14ac:dyDescent="0.2">
      <c r="A1491" t="str">
        <f>IF(Sheet1!$F4075 = "failed", "failed", 0)</f>
        <v>failed</v>
      </c>
      <c r="B1491">
        <f>Sheet1!L4075</f>
        <v>2</v>
      </c>
    </row>
    <row r="1492" spans="1:2" x14ac:dyDescent="0.2">
      <c r="A1492" t="str">
        <f>IF(Sheet1!$F4076 = "failed", "failed", 0)</f>
        <v>failed</v>
      </c>
      <c r="B1492">
        <f>Sheet1!L4076</f>
        <v>21</v>
      </c>
    </row>
    <row r="1493" spans="1:2" x14ac:dyDescent="0.2">
      <c r="A1493" t="str">
        <f>IF(Sheet1!$F4077 = "failed", "failed", 0)</f>
        <v>failed</v>
      </c>
      <c r="B1493">
        <f>Sheet1!L4077</f>
        <v>13</v>
      </c>
    </row>
    <row r="1494" spans="1:2" x14ac:dyDescent="0.2">
      <c r="A1494" t="str">
        <f>IF(Sheet1!$F4078 = "failed", "failed", 0)</f>
        <v>failed</v>
      </c>
      <c r="B1494">
        <f>Sheet1!L4078</f>
        <v>0</v>
      </c>
    </row>
    <row r="1495" spans="1:2" x14ac:dyDescent="0.2">
      <c r="A1495" t="str">
        <f>IF(Sheet1!$F4079 = "failed", "failed", 0)</f>
        <v>failed</v>
      </c>
      <c r="B1495">
        <f>Sheet1!L4079</f>
        <v>6</v>
      </c>
    </row>
    <row r="1496" spans="1:2" x14ac:dyDescent="0.2">
      <c r="A1496" t="str">
        <f>IF(Sheet1!$F4080 = "failed", "failed", 0)</f>
        <v>failed</v>
      </c>
      <c r="B1496">
        <f>Sheet1!L4080</f>
        <v>0</v>
      </c>
    </row>
    <row r="1497" spans="1:2" x14ac:dyDescent="0.2">
      <c r="A1497" t="str">
        <f>IF(Sheet1!$F4081 = "failed", "failed", 0)</f>
        <v>failed</v>
      </c>
      <c r="B1497">
        <f>Sheet1!L4081</f>
        <v>1</v>
      </c>
    </row>
    <row r="1498" spans="1:2" x14ac:dyDescent="0.2">
      <c r="A1498" t="str">
        <f>IF(Sheet1!$F4082 = "failed", "failed", 0)</f>
        <v>failed</v>
      </c>
      <c r="B1498">
        <f>Sheet1!L4082</f>
        <v>0</v>
      </c>
    </row>
    <row r="1499" spans="1:2" x14ac:dyDescent="0.2">
      <c r="A1499" t="str">
        <f>IF(Sheet1!$F4083 = "failed", "failed", 0)</f>
        <v>failed</v>
      </c>
      <c r="B1499">
        <f>Sheet1!L4083</f>
        <v>12</v>
      </c>
    </row>
    <row r="1500" spans="1:2" x14ac:dyDescent="0.2">
      <c r="A1500" t="str">
        <f>IF(Sheet1!$F4084 = "failed", "failed", 0)</f>
        <v>failed</v>
      </c>
      <c r="B1500">
        <f>Sheet1!L4084</f>
        <v>2</v>
      </c>
    </row>
    <row r="1501" spans="1:2" x14ac:dyDescent="0.2">
      <c r="A1501" t="str">
        <f>IF(Sheet1!$F4085 = "failed", "failed", 0)</f>
        <v>failed</v>
      </c>
      <c r="B1501">
        <f>Sheet1!L4085</f>
        <v>6</v>
      </c>
    </row>
    <row r="1502" spans="1:2" x14ac:dyDescent="0.2">
      <c r="A1502" t="str">
        <f>IF(Sheet1!$F4086 = "failed", "failed", 0)</f>
        <v>failed</v>
      </c>
      <c r="B1502">
        <f>Sheet1!L4086</f>
        <v>1</v>
      </c>
    </row>
    <row r="1503" spans="1:2" x14ac:dyDescent="0.2">
      <c r="A1503" t="str">
        <f>IF(Sheet1!$F4087 = "failed", "failed", 0)</f>
        <v>failed</v>
      </c>
      <c r="B1503">
        <f>Sheet1!L4087</f>
        <v>1</v>
      </c>
    </row>
    <row r="1504" spans="1:2" x14ac:dyDescent="0.2">
      <c r="A1504" t="str">
        <f>IF(Sheet1!$F4088 = "failed", "failed", 0)</f>
        <v>failed</v>
      </c>
      <c r="B1504">
        <f>Sheet1!L4088</f>
        <v>5</v>
      </c>
    </row>
    <row r="1505" spans="1:2" x14ac:dyDescent="0.2">
      <c r="A1505" t="str">
        <f>IF(Sheet1!$F4089 = "failed", "failed", 0)</f>
        <v>failed</v>
      </c>
      <c r="B1505">
        <f>Sheet1!L4089</f>
        <v>0</v>
      </c>
    </row>
    <row r="1506" spans="1:2" x14ac:dyDescent="0.2">
      <c r="A1506" t="str">
        <f>IF(Sheet1!$F4090 = "failed", "failed", 0)</f>
        <v>failed</v>
      </c>
      <c r="B1506">
        <f>Sheet1!L4090</f>
        <v>3</v>
      </c>
    </row>
    <row r="1507" spans="1:2" x14ac:dyDescent="0.2">
      <c r="A1507" t="str">
        <f>IF(Sheet1!$F4091 = "failed", "failed", 0)</f>
        <v>failed</v>
      </c>
      <c r="B1507">
        <f>Sheet1!L4091</f>
        <v>8</v>
      </c>
    </row>
    <row r="1508" spans="1:2" x14ac:dyDescent="0.2">
      <c r="A1508" t="str">
        <f>IF(Sheet1!$F4092 = "failed", "failed", 0)</f>
        <v>failed</v>
      </c>
      <c r="B1508">
        <f>Sheet1!L4092</f>
        <v>3</v>
      </c>
    </row>
    <row r="1509" spans="1:2" x14ac:dyDescent="0.2">
      <c r="A1509" t="str">
        <f>IF(Sheet1!$F4093 = "failed", "failed", 0)</f>
        <v>failed</v>
      </c>
      <c r="B1509">
        <f>Sheet1!L4093</f>
        <v>8</v>
      </c>
    </row>
    <row r="1510" spans="1:2" x14ac:dyDescent="0.2">
      <c r="A1510" t="str">
        <f>IF(Sheet1!$F4094 = "failed", "failed", 0)</f>
        <v>failed</v>
      </c>
      <c r="B1510">
        <f>Sheet1!L4094</f>
        <v>1</v>
      </c>
    </row>
    <row r="1511" spans="1:2" x14ac:dyDescent="0.2">
      <c r="A1511" t="str">
        <f>IF(Sheet1!$F4095 = "failed", "failed", 0)</f>
        <v>failed</v>
      </c>
      <c r="B1511">
        <f>Sheet1!L4095</f>
        <v>4</v>
      </c>
    </row>
    <row r="1512" spans="1:2" x14ac:dyDescent="0.2">
      <c r="A1512" t="str">
        <f>IF(Sheet1!$F4096 = "failed", "failed", 0)</f>
        <v>failed</v>
      </c>
      <c r="B1512">
        <f>Sheet1!L4096</f>
        <v>8</v>
      </c>
    </row>
    <row r="1513" spans="1:2" x14ac:dyDescent="0.2">
      <c r="A1513" t="str">
        <f>IF(Sheet1!$F4097 = "failed", "failed", 0)</f>
        <v>failed</v>
      </c>
      <c r="B1513">
        <f>Sheet1!L4097</f>
        <v>1</v>
      </c>
    </row>
    <row r="1514" spans="1:2" x14ac:dyDescent="0.2">
      <c r="A1514" t="str">
        <f>IF(Sheet1!$F4098 = "failed", "failed", 0)</f>
        <v>failed</v>
      </c>
      <c r="B1514">
        <f>Sheet1!L4098</f>
        <v>5</v>
      </c>
    </row>
    <row r="1515" spans="1:2" x14ac:dyDescent="0.2">
      <c r="A1515" t="str">
        <f>IF(Sheet1!$F4099 = "failed", "failed", 0)</f>
        <v>failed</v>
      </c>
      <c r="B1515">
        <f>Sheet1!L4099</f>
        <v>0</v>
      </c>
    </row>
    <row r="1516" spans="1:2" x14ac:dyDescent="0.2">
      <c r="A1516" t="str">
        <f>IF(Sheet1!$F4100 = "failed", "failed", 0)</f>
        <v>failed</v>
      </c>
      <c r="B1516">
        <f>Sheet1!L4100</f>
        <v>0</v>
      </c>
    </row>
    <row r="1517" spans="1:2" x14ac:dyDescent="0.2">
      <c r="A1517" t="str">
        <f>IF(Sheet1!$F4101 = "failed", "failed", 0)</f>
        <v>failed</v>
      </c>
      <c r="B1517">
        <f>Sheet1!L4101</f>
        <v>1</v>
      </c>
    </row>
    <row r="1518" spans="1:2" x14ac:dyDescent="0.2">
      <c r="A1518" t="str">
        <f>IF(Sheet1!$F4102 = "failed", "failed", 0)</f>
        <v>failed</v>
      </c>
      <c r="B1518">
        <f>Sheet1!L4102</f>
        <v>0</v>
      </c>
    </row>
    <row r="1519" spans="1:2" x14ac:dyDescent="0.2">
      <c r="A1519" t="str">
        <f>IF(Sheet1!$F4103 = "failed", "failed", 0)</f>
        <v>failed</v>
      </c>
      <c r="B1519">
        <f>Sheet1!L4103</f>
        <v>0</v>
      </c>
    </row>
    <row r="1520" spans="1:2" x14ac:dyDescent="0.2">
      <c r="A1520" t="str">
        <f>IF(Sheet1!$F4104 = "failed", "failed", 0)</f>
        <v>failed</v>
      </c>
      <c r="B1520">
        <f>Sheet1!L4104</f>
        <v>6</v>
      </c>
    </row>
    <row r="1521" spans="1:2" x14ac:dyDescent="0.2">
      <c r="A1521" t="str">
        <f>IF(Sheet1!$F4105 = "failed", "failed", 0)</f>
        <v>failed</v>
      </c>
      <c r="B1521">
        <f>Sheet1!L4105</f>
        <v>6</v>
      </c>
    </row>
    <row r="1522" spans="1:2" x14ac:dyDescent="0.2">
      <c r="A1522" t="str">
        <f>IF(Sheet1!$F4106 = "failed", "failed", 0)</f>
        <v>failed</v>
      </c>
      <c r="B1522">
        <f>Sheet1!L4106</f>
        <v>14</v>
      </c>
    </row>
    <row r="1523" spans="1:2" x14ac:dyDescent="0.2">
      <c r="A1523" t="str">
        <f>IF(Sheet1!$F4107 = "failed", "failed", 0)</f>
        <v>failed</v>
      </c>
      <c r="B1523">
        <f>Sheet1!L4107</f>
        <v>6</v>
      </c>
    </row>
    <row r="1524" spans="1:2" x14ac:dyDescent="0.2">
      <c r="A1524" t="str">
        <f>IF(Sheet1!$F4108 = "failed", "failed", 0)</f>
        <v>failed</v>
      </c>
      <c r="B1524">
        <f>Sheet1!L4108</f>
        <v>33</v>
      </c>
    </row>
    <row r="1525" spans="1:2" x14ac:dyDescent="0.2">
      <c r="A1525" t="str">
        <f>IF(Sheet1!$F4109 = "failed", "failed", 0)</f>
        <v>failed</v>
      </c>
      <c r="B1525">
        <f>Sheet1!L4109</f>
        <v>4</v>
      </c>
    </row>
    <row r="1526" spans="1:2" x14ac:dyDescent="0.2">
      <c r="A1526" t="str">
        <f>IF(Sheet1!$F4110 = "failed", "failed", 0)</f>
        <v>failed</v>
      </c>
      <c r="B1526">
        <f>Sheet1!L4110</f>
        <v>1</v>
      </c>
    </row>
    <row r="1527" spans="1:2" x14ac:dyDescent="0.2">
      <c r="A1527" t="str">
        <f>IF(Sheet1!$F4111 = "failed", "failed", 0)</f>
        <v>failed</v>
      </c>
      <c r="B1527">
        <f>Sheet1!L4111</f>
        <v>0</v>
      </c>
    </row>
    <row r="1528" spans="1:2" x14ac:dyDescent="0.2">
      <c r="A1528" t="str">
        <f>IF(Sheet1!$F4112 = "failed", "failed", 0)</f>
        <v>failed</v>
      </c>
      <c r="B1528">
        <f>Sheet1!L4112</f>
        <v>6</v>
      </c>
    </row>
    <row r="1529" spans="1:2" x14ac:dyDescent="0.2">
      <c r="A1529" t="str">
        <f>IF(Sheet1!$F4113 = "failed", "failed", 0)</f>
        <v>failed</v>
      </c>
      <c r="B1529">
        <f>Sheet1!L4113</f>
        <v>6</v>
      </c>
    </row>
    <row r="1530" spans="1:2" x14ac:dyDescent="0.2">
      <c r="A1530" t="str">
        <f>IF(Sheet1!$F4114 = "failed", "failed", 0)</f>
        <v>failed</v>
      </c>
      <c r="B1530">
        <f>Sheet1!L4114</f>
        <v>1</v>
      </c>
    </row>
    <row r="1531" spans="1:2" x14ac:dyDescent="0.2">
      <c r="A1531" t="str">
        <f>IF(Sheet1!$F4115 = "failed", "failed", 0)</f>
        <v>failed</v>
      </c>
      <c r="B1531">
        <f>Sheet1!L4115</f>
        <v>3</v>
      </c>
    </row>
  </sheetData>
  <autoFilter ref="A1:B4561" xr:uid="{490F058C-7341-8C43-96F3-0F99B33B25FC}">
    <sortState xmlns:xlrd2="http://schemas.microsoft.com/office/spreadsheetml/2017/richdata2" ref="A2:B4561">
      <sortCondition descending="1" ref="A1:A45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Sheet6</vt:lpstr>
      <vt:lpstr>Pivot Table</vt:lpstr>
      <vt:lpstr>Pivot Table 2</vt:lpstr>
      <vt:lpstr>Pivot Table 3</vt:lpstr>
      <vt:lpstr>Bonus&gt;&gt;</vt:lpstr>
      <vt:lpstr>Goal</vt:lpstr>
      <vt:lpstr>summary stats</vt:lpstr>
      <vt:lpstr>successful outcomes</vt:lpstr>
      <vt:lpstr>Failed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2020-09-11T03:06:17Z</dcterms:modified>
</cp:coreProperties>
</file>