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a\Desktop\Licenta DELIA\ode\"/>
    </mc:Choice>
  </mc:AlternateContent>
  <xr:revisionPtr revIDLastSave="0" documentId="10_ncr:0_{3A96C7FA-AC99-46CB-8EF3-268274D868AB}" xr6:coauthVersionLast="34" xr6:coauthVersionMax="34" xr10:uidLastSave="{00000000-0000-0000-0000-000000000000}"/>
  <bookViews>
    <workbookView xWindow="0" yWindow="0" windowWidth="20490" windowHeight="7695" xr2:uid="{495B6ED5-2692-40F5-A736-612D63EAD0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4" i="1" l="1"/>
  <c r="W35" i="1" s="1"/>
  <c r="X34" i="1"/>
  <c r="X35" i="1"/>
  <c r="W36" i="1" s="1"/>
  <c r="W32" i="1"/>
  <c r="W33" i="1" s="1"/>
  <c r="X32" i="1"/>
  <c r="X33" i="1"/>
  <c r="X7" i="1"/>
  <c r="X8" i="1" s="1"/>
  <c r="T6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R7" i="1"/>
  <c r="T7" i="1" s="1"/>
  <c r="B12" i="1"/>
  <c r="C13" i="1" s="1"/>
  <c r="C12" i="1"/>
  <c r="G5" i="1"/>
  <c r="G4" i="1"/>
  <c r="X37" i="1" l="1"/>
  <c r="W37" i="1"/>
  <c r="X36" i="1"/>
  <c r="W8" i="1"/>
  <c r="B13" i="1"/>
  <c r="B14" i="1" s="1"/>
  <c r="R8" i="1"/>
  <c r="W9" i="1" l="1"/>
  <c r="X9" i="1"/>
  <c r="R9" i="1"/>
  <c r="T8" i="1"/>
  <c r="C14" i="1"/>
  <c r="X10" i="1" l="1"/>
  <c r="W10" i="1"/>
  <c r="R10" i="1"/>
  <c r="T9" i="1"/>
  <c r="B15" i="1"/>
  <c r="C15" i="1"/>
  <c r="W11" i="1" l="1"/>
  <c r="X11" i="1"/>
  <c r="R11" i="1"/>
  <c r="T10" i="1"/>
  <c r="B16" i="1"/>
  <c r="C16" i="1"/>
  <c r="W12" i="1" l="1"/>
  <c r="X12" i="1"/>
  <c r="R12" i="1"/>
  <c r="T11" i="1"/>
  <c r="B17" i="1"/>
  <c r="C17" i="1"/>
  <c r="W13" i="1" l="1"/>
  <c r="X13" i="1"/>
  <c r="R13" i="1"/>
  <c r="T12" i="1"/>
  <c r="B18" i="1"/>
  <c r="C18" i="1"/>
  <c r="X14" i="1" l="1"/>
  <c r="W14" i="1"/>
  <c r="R14" i="1"/>
  <c r="T13" i="1"/>
  <c r="B19" i="1"/>
  <c r="C19" i="1"/>
  <c r="X15" i="1" l="1"/>
  <c r="W15" i="1"/>
  <c r="R15" i="1"/>
  <c r="T14" i="1"/>
  <c r="B20" i="1"/>
  <c r="C20" i="1"/>
  <c r="W16" i="1" l="1"/>
  <c r="X16" i="1"/>
  <c r="R16" i="1"/>
  <c r="T15" i="1"/>
  <c r="B21" i="1"/>
  <c r="C21" i="1"/>
  <c r="W17" i="1" l="1"/>
  <c r="X17" i="1"/>
  <c r="R17" i="1"/>
  <c r="T16" i="1"/>
  <c r="B22" i="1"/>
  <c r="C22" i="1"/>
  <c r="W18" i="1" l="1"/>
  <c r="X18" i="1"/>
  <c r="R18" i="1"/>
  <c r="T17" i="1"/>
  <c r="B23" i="1"/>
  <c r="C23" i="1"/>
  <c r="W19" i="1" l="1"/>
  <c r="X19" i="1"/>
  <c r="R19" i="1"/>
  <c r="T18" i="1"/>
  <c r="W20" i="1" l="1"/>
  <c r="X20" i="1"/>
  <c r="R20" i="1"/>
  <c r="T19" i="1"/>
  <c r="W21" i="1" l="1"/>
  <c r="X21" i="1"/>
  <c r="R21" i="1"/>
  <c r="T20" i="1"/>
  <c r="W22" i="1" l="1"/>
  <c r="X22" i="1"/>
  <c r="R22" i="1"/>
  <c r="T21" i="1"/>
  <c r="W23" i="1" l="1"/>
  <c r="X23" i="1"/>
  <c r="R23" i="1"/>
  <c r="T22" i="1"/>
  <c r="W24" i="1" l="1"/>
  <c r="X24" i="1"/>
  <c r="R24" i="1"/>
  <c r="T23" i="1"/>
  <c r="W25" i="1" l="1"/>
  <c r="X25" i="1"/>
  <c r="R25" i="1"/>
  <c r="T24" i="1"/>
  <c r="X26" i="1" l="1"/>
  <c r="W26" i="1"/>
  <c r="T25" i="1"/>
  <c r="R26" i="1"/>
  <c r="T26" i="1" l="1"/>
  <c r="R27" i="1"/>
  <c r="W27" i="1"/>
  <c r="X27" i="1"/>
  <c r="R28" i="1" l="1"/>
  <c r="T27" i="1"/>
  <c r="W28" i="1"/>
  <c r="X28" i="1"/>
  <c r="R29" i="1" l="1"/>
  <c r="T28" i="1"/>
  <c r="W29" i="1"/>
  <c r="X29" i="1"/>
  <c r="R30" i="1" l="1"/>
  <c r="T29" i="1"/>
  <c r="W30" i="1"/>
  <c r="X30" i="1"/>
  <c r="R31" i="1" l="1"/>
  <c r="T30" i="1"/>
  <c r="W31" i="1"/>
  <c r="X31" i="1"/>
  <c r="R32" i="1" l="1"/>
  <c r="T31" i="1"/>
  <c r="R33" i="1" l="1"/>
  <c r="T32" i="1"/>
  <c r="R34" i="1" l="1"/>
  <c r="T33" i="1"/>
  <c r="R35" i="1" l="1"/>
  <c r="T34" i="1"/>
  <c r="R36" i="1" l="1"/>
  <c r="T35" i="1"/>
  <c r="R37" i="1" l="1"/>
  <c r="T36" i="1"/>
  <c r="R38" i="1" l="1"/>
  <c r="T37" i="1"/>
  <c r="R39" i="1" l="1"/>
  <c r="T38" i="1"/>
  <c r="T39" i="1" l="1"/>
  <c r="R40" i="1"/>
  <c r="T40" i="1" l="1"/>
  <c r="R41" i="1"/>
  <c r="R42" i="1" l="1"/>
  <c r="T41" i="1"/>
  <c r="R43" i="1" l="1"/>
  <c r="T42" i="1"/>
  <c r="R44" i="1" l="1"/>
  <c r="T43" i="1"/>
  <c r="R45" i="1" l="1"/>
  <c r="T44" i="1"/>
  <c r="R46" i="1" l="1"/>
  <c r="T45" i="1"/>
  <c r="R47" i="1" l="1"/>
  <c r="T46" i="1"/>
  <c r="R48" i="1" l="1"/>
  <c r="T47" i="1"/>
  <c r="R49" i="1" l="1"/>
  <c r="T48" i="1"/>
  <c r="R50" i="1" l="1"/>
  <c r="T49" i="1"/>
  <c r="R51" i="1" l="1"/>
  <c r="T50" i="1"/>
  <c r="R52" i="1" l="1"/>
  <c r="T51" i="1"/>
  <c r="R53" i="1" l="1"/>
  <c r="T52" i="1"/>
  <c r="R54" i="1" l="1"/>
  <c r="T53" i="1"/>
  <c r="R55" i="1" l="1"/>
  <c r="T54" i="1"/>
  <c r="R56" i="1" l="1"/>
  <c r="T55" i="1"/>
  <c r="R57" i="1" l="1"/>
  <c r="T56" i="1"/>
  <c r="R58" i="1" l="1"/>
  <c r="T57" i="1"/>
  <c r="R59" i="1" l="1"/>
  <c r="T58" i="1"/>
  <c r="R60" i="1" l="1"/>
  <c r="T59" i="1"/>
  <c r="R61" i="1" l="1"/>
  <c r="T60" i="1"/>
  <c r="R62" i="1" l="1"/>
  <c r="T61" i="1"/>
  <c r="R63" i="1" l="1"/>
  <c r="T62" i="1"/>
  <c r="R64" i="1" l="1"/>
  <c r="T63" i="1"/>
  <c r="R65" i="1" l="1"/>
  <c r="T64" i="1"/>
  <c r="R66" i="1" l="1"/>
  <c r="T65" i="1"/>
  <c r="R67" i="1" l="1"/>
  <c r="T66" i="1"/>
  <c r="R68" i="1" l="1"/>
  <c r="T67" i="1"/>
  <c r="R69" i="1" l="1"/>
  <c r="T68" i="1"/>
  <c r="R70" i="1" l="1"/>
  <c r="T69" i="1"/>
  <c r="R71" i="1" l="1"/>
  <c r="T70" i="1"/>
  <c r="R72" i="1" l="1"/>
  <c r="T71" i="1"/>
  <c r="R73" i="1" l="1"/>
  <c r="T72" i="1"/>
  <c r="R74" i="1" l="1"/>
  <c r="T73" i="1"/>
  <c r="R75" i="1" l="1"/>
  <c r="T74" i="1"/>
  <c r="R76" i="1" l="1"/>
  <c r="T75" i="1"/>
  <c r="R77" i="1" l="1"/>
  <c r="T76" i="1"/>
  <c r="R78" i="1" l="1"/>
  <c r="T77" i="1"/>
  <c r="R79" i="1" l="1"/>
  <c r="T78" i="1"/>
  <c r="R80" i="1" l="1"/>
  <c r="T79" i="1"/>
  <c r="R81" i="1" l="1"/>
  <c r="T80" i="1"/>
  <c r="R82" i="1" l="1"/>
  <c r="T81" i="1"/>
  <c r="R83" i="1" l="1"/>
  <c r="T82" i="1"/>
  <c r="R84" i="1" l="1"/>
  <c r="T83" i="1"/>
  <c r="R85" i="1" l="1"/>
  <c r="T84" i="1"/>
  <c r="R86" i="1" l="1"/>
  <c r="T85" i="1"/>
  <c r="R87" i="1" l="1"/>
  <c r="T86" i="1"/>
  <c r="R88" i="1" l="1"/>
  <c r="T87" i="1"/>
  <c r="R89" i="1" l="1"/>
  <c r="T88" i="1"/>
  <c r="R90" i="1" l="1"/>
  <c r="T89" i="1"/>
  <c r="R91" i="1" l="1"/>
  <c r="T90" i="1"/>
  <c r="R92" i="1" l="1"/>
  <c r="T91" i="1"/>
  <c r="R93" i="1" l="1"/>
  <c r="T92" i="1"/>
  <c r="R94" i="1" l="1"/>
  <c r="T93" i="1"/>
  <c r="R95" i="1" l="1"/>
  <c r="T94" i="1"/>
  <c r="R96" i="1" l="1"/>
  <c r="T95" i="1"/>
  <c r="R97" i="1" l="1"/>
  <c r="T96" i="1"/>
  <c r="R98" i="1" l="1"/>
  <c r="T97" i="1"/>
  <c r="R99" i="1" l="1"/>
  <c r="T98" i="1"/>
  <c r="R100" i="1" l="1"/>
  <c r="T99" i="1"/>
  <c r="R101" i="1" l="1"/>
  <c r="T100" i="1"/>
  <c r="R102" i="1" l="1"/>
  <c r="T101" i="1"/>
  <c r="R103" i="1" l="1"/>
  <c r="T102" i="1"/>
  <c r="R104" i="1" l="1"/>
  <c r="T103" i="1"/>
  <c r="R105" i="1" l="1"/>
  <c r="T104" i="1"/>
  <c r="R106" i="1" l="1"/>
  <c r="T105" i="1"/>
  <c r="R107" i="1" l="1"/>
  <c r="T106" i="1"/>
  <c r="R108" i="1" l="1"/>
  <c r="T107" i="1"/>
  <c r="R109" i="1" l="1"/>
  <c r="T108" i="1"/>
  <c r="R110" i="1" l="1"/>
  <c r="T109" i="1"/>
  <c r="R111" i="1" l="1"/>
  <c r="T110" i="1"/>
  <c r="R112" i="1" l="1"/>
  <c r="T111" i="1"/>
  <c r="R113" i="1" l="1"/>
  <c r="T112" i="1"/>
  <c r="R114" i="1" l="1"/>
  <c r="T113" i="1"/>
  <c r="R115" i="1" l="1"/>
  <c r="T114" i="1"/>
  <c r="R116" i="1" l="1"/>
  <c r="T115" i="1"/>
  <c r="R117" i="1" l="1"/>
  <c r="T116" i="1"/>
  <c r="R118" i="1" l="1"/>
  <c r="T117" i="1"/>
  <c r="R119" i="1" l="1"/>
  <c r="T118" i="1"/>
  <c r="R120" i="1" l="1"/>
  <c r="T119" i="1"/>
  <c r="R121" i="1" l="1"/>
  <c r="T120" i="1"/>
  <c r="R122" i="1" l="1"/>
  <c r="T121" i="1"/>
  <c r="R123" i="1" l="1"/>
  <c r="T122" i="1"/>
  <c r="R124" i="1" l="1"/>
  <c r="T123" i="1"/>
  <c r="R125" i="1" l="1"/>
  <c r="T124" i="1"/>
  <c r="R126" i="1" l="1"/>
  <c r="T125" i="1"/>
  <c r="R127" i="1" l="1"/>
  <c r="T126" i="1"/>
  <c r="R128" i="1" l="1"/>
  <c r="T127" i="1"/>
  <c r="R129" i="1" l="1"/>
  <c r="T128" i="1"/>
  <c r="R130" i="1" l="1"/>
  <c r="T129" i="1"/>
  <c r="R131" i="1" l="1"/>
  <c r="T130" i="1"/>
  <c r="R132" i="1" l="1"/>
  <c r="T131" i="1"/>
  <c r="R133" i="1" l="1"/>
  <c r="T132" i="1"/>
  <c r="R134" i="1" l="1"/>
  <c r="T133" i="1"/>
  <c r="R135" i="1" l="1"/>
  <c r="T134" i="1"/>
  <c r="R136" i="1" l="1"/>
  <c r="T135" i="1"/>
  <c r="R137" i="1" l="1"/>
  <c r="T136" i="1"/>
  <c r="R138" i="1" l="1"/>
  <c r="T137" i="1"/>
  <c r="R139" i="1" l="1"/>
  <c r="T138" i="1"/>
  <c r="R140" i="1" l="1"/>
  <c r="T139" i="1"/>
  <c r="R141" i="1" l="1"/>
  <c r="T140" i="1"/>
  <c r="R142" i="1" l="1"/>
  <c r="T141" i="1"/>
  <c r="R143" i="1" l="1"/>
  <c r="T142" i="1"/>
  <c r="R144" i="1" l="1"/>
  <c r="T143" i="1"/>
  <c r="R145" i="1" l="1"/>
  <c r="T144" i="1"/>
  <c r="R146" i="1" l="1"/>
  <c r="T145" i="1"/>
  <c r="R147" i="1" l="1"/>
  <c r="T146" i="1"/>
  <c r="R148" i="1" l="1"/>
  <c r="T147" i="1"/>
  <c r="R149" i="1" l="1"/>
  <c r="T148" i="1"/>
  <c r="R150" i="1" l="1"/>
  <c r="T149" i="1"/>
  <c r="R151" i="1" l="1"/>
  <c r="T150" i="1"/>
  <c r="R152" i="1" l="1"/>
  <c r="T151" i="1"/>
  <c r="R153" i="1" l="1"/>
  <c r="T152" i="1"/>
  <c r="R154" i="1" l="1"/>
  <c r="T153" i="1"/>
  <c r="R155" i="1" l="1"/>
  <c r="T154" i="1"/>
  <c r="R156" i="1" l="1"/>
  <c r="T155" i="1"/>
  <c r="R157" i="1" l="1"/>
  <c r="T156" i="1"/>
  <c r="R158" i="1" l="1"/>
  <c r="T157" i="1"/>
  <c r="R159" i="1" l="1"/>
  <c r="T158" i="1"/>
  <c r="R160" i="1" l="1"/>
  <c r="T159" i="1"/>
  <c r="R161" i="1" l="1"/>
  <c r="T160" i="1"/>
  <c r="R162" i="1" l="1"/>
  <c r="T161" i="1"/>
  <c r="R163" i="1" l="1"/>
  <c r="T162" i="1"/>
  <c r="R164" i="1" l="1"/>
  <c r="T163" i="1"/>
  <c r="R165" i="1" l="1"/>
  <c r="T164" i="1"/>
  <c r="R166" i="1" l="1"/>
  <c r="T165" i="1"/>
  <c r="R167" i="1" l="1"/>
  <c r="T166" i="1"/>
  <c r="R168" i="1" l="1"/>
  <c r="T167" i="1"/>
  <c r="R169" i="1" l="1"/>
  <c r="T168" i="1"/>
  <c r="R170" i="1" l="1"/>
  <c r="T169" i="1"/>
  <c r="R171" i="1" l="1"/>
  <c r="T170" i="1"/>
  <c r="R172" i="1" l="1"/>
  <c r="T171" i="1"/>
  <c r="R173" i="1" l="1"/>
  <c r="T172" i="1"/>
  <c r="R174" i="1" l="1"/>
  <c r="T173" i="1"/>
  <c r="R175" i="1" l="1"/>
  <c r="T174" i="1"/>
  <c r="R176" i="1" l="1"/>
  <c r="T175" i="1"/>
  <c r="R177" i="1" l="1"/>
  <c r="T176" i="1"/>
  <c r="R178" i="1" l="1"/>
  <c r="T177" i="1"/>
  <c r="R179" i="1" l="1"/>
  <c r="T178" i="1"/>
  <c r="R180" i="1" l="1"/>
  <c r="T179" i="1"/>
  <c r="R181" i="1" l="1"/>
  <c r="T180" i="1"/>
  <c r="R182" i="1" l="1"/>
  <c r="T181" i="1"/>
  <c r="R183" i="1" l="1"/>
  <c r="T182" i="1"/>
  <c r="R184" i="1" l="1"/>
  <c r="T183" i="1"/>
  <c r="R185" i="1" l="1"/>
  <c r="T184" i="1"/>
  <c r="R186" i="1" l="1"/>
  <c r="T185" i="1"/>
  <c r="R187" i="1" l="1"/>
  <c r="T186" i="1"/>
  <c r="R188" i="1" l="1"/>
  <c r="T187" i="1"/>
  <c r="R189" i="1" l="1"/>
  <c r="T188" i="1"/>
  <c r="R190" i="1" l="1"/>
  <c r="T189" i="1"/>
  <c r="R191" i="1" l="1"/>
  <c r="T190" i="1"/>
  <c r="R192" i="1" l="1"/>
  <c r="T192" i="1" s="1"/>
  <c r="T191" i="1"/>
</calcChain>
</file>

<file path=xl/sharedStrings.xml><?xml version="1.0" encoding="utf-8"?>
<sst xmlns="http://schemas.openxmlformats.org/spreadsheetml/2006/main" count="37" uniqueCount="24">
  <si>
    <t>Linear Cobweb</t>
  </si>
  <si>
    <t>pe(t)=p(t-1)</t>
  </si>
  <si>
    <t>q(t)=qd(t)=qs(t)</t>
  </si>
  <si>
    <t>a=</t>
  </si>
  <si>
    <t>b=</t>
  </si>
  <si>
    <t>c=</t>
  </si>
  <si>
    <t>d=</t>
  </si>
  <si>
    <t>p*=</t>
  </si>
  <si>
    <t>q*=</t>
  </si>
  <si>
    <t>qd(t)=a-bp(t)</t>
  </si>
  <si>
    <t>qs(t)=c+dpe(t)</t>
  </si>
  <si>
    <t>t</t>
  </si>
  <si>
    <t>p(t)</t>
  </si>
  <si>
    <t>q(t)</t>
  </si>
  <si>
    <t>Sum</t>
  </si>
  <si>
    <t>Average</t>
  </si>
  <si>
    <t>Running Total</t>
  </si>
  <si>
    <t>Count</t>
  </si>
  <si>
    <t>p(t-1)</t>
  </si>
  <si>
    <t>p(t)=p(t-1)</t>
  </si>
  <si>
    <t>p(t)=4.5-0.625*p(t-1)</t>
  </si>
  <si>
    <t>iteration</t>
  </si>
  <si>
    <t>cobweb x</t>
  </si>
  <si>
    <t>cobweb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</si>
</sst>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2"/>
      <color rgb="FF000000"/>
      <name val="TimesNRMT-Italic"/>
    </font>
    <font>
      <sz val="12"/>
      <color rgb="FF000000"/>
      <name val="TimesNRM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linear cobweb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p(t)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Sheet1!$A$11:$A$23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Sheet1!$B$11:$B$23</c:f>
              <c:numCache>
                <c:formatCode>General</c:formatCode>
                <c:ptCount val="13"/>
                <c:pt idx="0">
                  <c:v>7</c:v>
                </c:pt>
                <c:pt idx="1">
                  <c:v>-0.375</c:v>
                </c:pt>
                <c:pt idx="2">
                  <c:v>4.234375</c:v>
                </c:pt>
                <c:pt idx="3">
                  <c:v>1.353515625</c:v>
                </c:pt>
                <c:pt idx="4">
                  <c:v>3.154052734375</c:v>
                </c:pt>
                <c:pt idx="5">
                  <c:v>2.028717041015625</c:v>
                </c:pt>
                <c:pt idx="6">
                  <c:v>2.7320518493652344</c:v>
                </c:pt>
                <c:pt idx="7">
                  <c:v>2.2924675941467285</c:v>
                </c:pt>
                <c:pt idx="8">
                  <c:v>2.5672077536582947</c:v>
                </c:pt>
                <c:pt idx="9">
                  <c:v>2.3954951539635658</c:v>
                </c:pt>
                <c:pt idx="10">
                  <c:v>2.5028155287727714</c:v>
                </c:pt>
                <c:pt idx="11">
                  <c:v>2.4357402945170179</c:v>
                </c:pt>
                <c:pt idx="12">
                  <c:v>2.4776623159268638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7-4339-929F-BC859B9CB926}"/>
            </c:ext>
          </c:extLst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q(t)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Sheet1!$A$11:$A$23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Sheet1!$C$11:$C$23</c:f>
              <c:numCache>
                <c:formatCode>General</c:formatCode>
                <c:ptCount val="13"/>
                <c:pt idx="1">
                  <c:v>21.5</c:v>
                </c:pt>
                <c:pt idx="2">
                  <c:v>3.0625</c:v>
                </c:pt>
                <c:pt idx="3">
                  <c:v>14.5859375</c:v>
                </c:pt>
                <c:pt idx="4">
                  <c:v>7.3837890625</c:v>
                </c:pt>
                <c:pt idx="5">
                  <c:v>11.8851318359375</c:v>
                </c:pt>
                <c:pt idx="6">
                  <c:v>9.0717926025390625</c:v>
                </c:pt>
                <c:pt idx="7">
                  <c:v>10.830129623413086</c:v>
                </c:pt>
                <c:pt idx="8">
                  <c:v>9.7311689853668213</c:v>
                </c:pt>
                <c:pt idx="9">
                  <c:v>10.418019384145737</c:v>
                </c:pt>
                <c:pt idx="10">
                  <c:v>9.9887378849089146</c:v>
                </c:pt>
                <c:pt idx="11">
                  <c:v>10.257038821931928</c:v>
                </c:pt>
                <c:pt idx="12">
                  <c:v>10.089350736292545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17-4339-929F-BC859B9CB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357464"/>
        <c:axId val="422358120"/>
      </c:lineChart>
      <c:catAx>
        <c:axId val="422357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58120"/>
        <c:crosses val="autoZero"/>
        <c:auto val="1"/>
        <c:lblAlgn val="ctr"/>
        <c:lblOffset val="100"/>
        <c:noMultiLvlLbl val="0"/>
      </c:catAx>
      <c:valAx>
        <c:axId val="42235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574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886482939632541E-2"/>
          <c:y val="2.5428331875182269E-2"/>
          <c:w val="0.89462751531058615"/>
          <c:h val="0.80058617672790899"/>
        </c:manualLayout>
      </c:layout>
      <c:scatterChart>
        <c:scatterStyle val="lineMarker"/>
        <c:varyColors val="0"/>
        <c:ser>
          <c:idx val="0"/>
          <c:order val="0"/>
          <c:tx>
            <c:v>p(t-1)=p(t)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Sheet1!$R$6:$R$192</c:f>
              <c:numCache>
                <c:formatCode>General</c:formatCode>
                <c:ptCount val="18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5.1999999999999895</c:v>
                </c:pt>
                <c:pt idx="105">
                  <c:v>5.2499999999999893</c:v>
                </c:pt>
                <c:pt idx="106">
                  <c:v>5.2999999999999892</c:v>
                </c:pt>
                <c:pt idx="107">
                  <c:v>5.349999999999989</c:v>
                </c:pt>
                <c:pt idx="108">
                  <c:v>5.3999999999999888</c:v>
                </c:pt>
                <c:pt idx="109">
                  <c:v>5.4499999999999886</c:v>
                </c:pt>
                <c:pt idx="110">
                  <c:v>5.4999999999999885</c:v>
                </c:pt>
                <c:pt idx="111">
                  <c:v>5.5499999999999883</c:v>
                </c:pt>
                <c:pt idx="112">
                  <c:v>5.5999999999999881</c:v>
                </c:pt>
                <c:pt idx="113">
                  <c:v>5.6499999999999879</c:v>
                </c:pt>
                <c:pt idx="114">
                  <c:v>5.6999999999999877</c:v>
                </c:pt>
                <c:pt idx="115">
                  <c:v>5.7499999999999876</c:v>
                </c:pt>
                <c:pt idx="116">
                  <c:v>5.7999999999999874</c:v>
                </c:pt>
                <c:pt idx="117">
                  <c:v>5.8499999999999872</c:v>
                </c:pt>
                <c:pt idx="118">
                  <c:v>5.899999999999987</c:v>
                </c:pt>
                <c:pt idx="119">
                  <c:v>5.9499999999999869</c:v>
                </c:pt>
                <c:pt idx="120">
                  <c:v>5.9999999999999867</c:v>
                </c:pt>
                <c:pt idx="121">
                  <c:v>6.0499999999999865</c:v>
                </c:pt>
                <c:pt idx="122">
                  <c:v>6.0999999999999863</c:v>
                </c:pt>
                <c:pt idx="123">
                  <c:v>6.1499999999999861</c:v>
                </c:pt>
                <c:pt idx="124">
                  <c:v>6.199999999999986</c:v>
                </c:pt>
                <c:pt idx="125">
                  <c:v>6.2499999999999858</c:v>
                </c:pt>
                <c:pt idx="126">
                  <c:v>6.2999999999999856</c:v>
                </c:pt>
                <c:pt idx="127">
                  <c:v>6.3499999999999854</c:v>
                </c:pt>
                <c:pt idx="128">
                  <c:v>6.3999999999999853</c:v>
                </c:pt>
                <c:pt idx="129">
                  <c:v>6.4499999999999851</c:v>
                </c:pt>
                <c:pt idx="130">
                  <c:v>6.4999999999999849</c:v>
                </c:pt>
                <c:pt idx="131">
                  <c:v>6.5499999999999847</c:v>
                </c:pt>
                <c:pt idx="132">
                  <c:v>6.5999999999999845</c:v>
                </c:pt>
                <c:pt idx="133">
                  <c:v>6.6499999999999844</c:v>
                </c:pt>
                <c:pt idx="134">
                  <c:v>6.6999999999999842</c:v>
                </c:pt>
                <c:pt idx="135">
                  <c:v>6.749999999999984</c:v>
                </c:pt>
                <c:pt idx="136">
                  <c:v>6.7999999999999838</c:v>
                </c:pt>
                <c:pt idx="137">
                  <c:v>6.8499999999999837</c:v>
                </c:pt>
                <c:pt idx="138">
                  <c:v>6.8999999999999835</c:v>
                </c:pt>
                <c:pt idx="139">
                  <c:v>6.9499999999999833</c:v>
                </c:pt>
                <c:pt idx="140">
                  <c:v>6.9999999999999831</c:v>
                </c:pt>
                <c:pt idx="141">
                  <c:v>7.0499999999999829</c:v>
                </c:pt>
                <c:pt idx="142">
                  <c:v>7.0999999999999828</c:v>
                </c:pt>
                <c:pt idx="143">
                  <c:v>7.1499999999999826</c:v>
                </c:pt>
                <c:pt idx="144">
                  <c:v>7.1999999999999824</c:v>
                </c:pt>
                <c:pt idx="145">
                  <c:v>7.2499999999999822</c:v>
                </c:pt>
                <c:pt idx="146">
                  <c:v>7.2999999999999821</c:v>
                </c:pt>
                <c:pt idx="147">
                  <c:v>7.3499999999999819</c:v>
                </c:pt>
                <c:pt idx="148">
                  <c:v>7.3999999999999817</c:v>
                </c:pt>
                <c:pt idx="149">
                  <c:v>7.4499999999999815</c:v>
                </c:pt>
                <c:pt idx="150">
                  <c:v>7.4999999999999813</c:v>
                </c:pt>
                <c:pt idx="151">
                  <c:v>7.5499999999999812</c:v>
                </c:pt>
                <c:pt idx="152">
                  <c:v>7.599999999999981</c:v>
                </c:pt>
                <c:pt idx="153">
                  <c:v>7.6499999999999808</c:v>
                </c:pt>
                <c:pt idx="154">
                  <c:v>7.6999999999999806</c:v>
                </c:pt>
                <c:pt idx="155">
                  <c:v>7.7499999999999805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8.1999999999999815</c:v>
                </c:pt>
                <c:pt idx="165">
                  <c:v>8.2499999999999822</c:v>
                </c:pt>
                <c:pt idx="166">
                  <c:v>8.2999999999999829</c:v>
                </c:pt>
                <c:pt idx="167">
                  <c:v>8.3499999999999837</c:v>
                </c:pt>
                <c:pt idx="168">
                  <c:v>8.3999999999999844</c:v>
                </c:pt>
                <c:pt idx="169">
                  <c:v>8.4499999999999851</c:v>
                </c:pt>
                <c:pt idx="170">
                  <c:v>8.4999999999999858</c:v>
                </c:pt>
                <c:pt idx="171">
                  <c:v>8.5499999999999865</c:v>
                </c:pt>
                <c:pt idx="172">
                  <c:v>8.5999999999999872</c:v>
                </c:pt>
                <c:pt idx="173">
                  <c:v>8.6499999999999879</c:v>
                </c:pt>
                <c:pt idx="174">
                  <c:v>8.6999999999999886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8.8999999999999915</c:v>
                </c:pt>
                <c:pt idx="179">
                  <c:v>8.9499999999999922</c:v>
                </c:pt>
                <c:pt idx="180">
                  <c:v>8.9999999999999929</c:v>
                </c:pt>
                <c:pt idx="181">
                  <c:v>9.0499999999999936</c:v>
                </c:pt>
                <c:pt idx="182">
                  <c:v>9.0999999999999943</c:v>
                </c:pt>
                <c:pt idx="183">
                  <c:v>9.149999999999995</c:v>
                </c:pt>
                <c:pt idx="184">
                  <c:v>9.1999999999999957</c:v>
                </c:pt>
                <c:pt idx="185">
                  <c:v>9.2499999999999964</c:v>
                </c:pt>
                <c:pt idx="186">
                  <c:v>9.2999999999999972</c:v>
                </c:pt>
              </c:numCache>
            </c:numRef>
          </c:xVal>
          <c:yVal>
            <c:numRef>
              <c:f>Sheet1!$S$6:$S$192</c:f>
              <c:numCache>
                <c:formatCode>General</c:formatCode>
                <c:ptCount val="18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5.1999999999999895</c:v>
                </c:pt>
                <c:pt idx="105">
                  <c:v>5.2499999999999893</c:v>
                </c:pt>
                <c:pt idx="106">
                  <c:v>5.2999999999999892</c:v>
                </c:pt>
                <c:pt idx="107">
                  <c:v>5.349999999999989</c:v>
                </c:pt>
                <c:pt idx="108">
                  <c:v>5.3999999999999888</c:v>
                </c:pt>
                <c:pt idx="109">
                  <c:v>5.4499999999999886</c:v>
                </c:pt>
                <c:pt idx="110">
                  <c:v>5.4999999999999885</c:v>
                </c:pt>
                <c:pt idx="111">
                  <c:v>5.5499999999999883</c:v>
                </c:pt>
                <c:pt idx="112">
                  <c:v>5.5999999999999881</c:v>
                </c:pt>
                <c:pt idx="113">
                  <c:v>5.6499999999999879</c:v>
                </c:pt>
                <c:pt idx="114">
                  <c:v>5.6999999999999877</c:v>
                </c:pt>
                <c:pt idx="115">
                  <c:v>5.7499999999999876</c:v>
                </c:pt>
                <c:pt idx="116">
                  <c:v>5.7999999999999874</c:v>
                </c:pt>
                <c:pt idx="117">
                  <c:v>5.8499999999999872</c:v>
                </c:pt>
                <c:pt idx="118">
                  <c:v>5.899999999999987</c:v>
                </c:pt>
                <c:pt idx="119">
                  <c:v>5.9499999999999869</c:v>
                </c:pt>
                <c:pt idx="120">
                  <c:v>5.9999999999999867</c:v>
                </c:pt>
                <c:pt idx="121">
                  <c:v>6.0499999999999865</c:v>
                </c:pt>
                <c:pt idx="122">
                  <c:v>6.0999999999999863</c:v>
                </c:pt>
                <c:pt idx="123">
                  <c:v>6.1499999999999861</c:v>
                </c:pt>
                <c:pt idx="124">
                  <c:v>6.199999999999986</c:v>
                </c:pt>
                <c:pt idx="125">
                  <c:v>6.2499999999999858</c:v>
                </c:pt>
                <c:pt idx="126">
                  <c:v>6.2999999999999856</c:v>
                </c:pt>
                <c:pt idx="127">
                  <c:v>6.3499999999999854</c:v>
                </c:pt>
                <c:pt idx="128">
                  <c:v>6.3999999999999853</c:v>
                </c:pt>
                <c:pt idx="129">
                  <c:v>6.4499999999999851</c:v>
                </c:pt>
                <c:pt idx="130">
                  <c:v>6.4999999999999849</c:v>
                </c:pt>
                <c:pt idx="131">
                  <c:v>6.5499999999999847</c:v>
                </c:pt>
                <c:pt idx="132">
                  <c:v>6.5999999999999845</c:v>
                </c:pt>
                <c:pt idx="133">
                  <c:v>6.6499999999999844</c:v>
                </c:pt>
                <c:pt idx="134">
                  <c:v>6.6999999999999842</c:v>
                </c:pt>
                <c:pt idx="135">
                  <c:v>6.749999999999984</c:v>
                </c:pt>
                <c:pt idx="136">
                  <c:v>6.7999999999999838</c:v>
                </c:pt>
                <c:pt idx="137">
                  <c:v>6.8499999999999837</c:v>
                </c:pt>
                <c:pt idx="138">
                  <c:v>6.8999999999999835</c:v>
                </c:pt>
                <c:pt idx="139">
                  <c:v>6.9499999999999833</c:v>
                </c:pt>
                <c:pt idx="140">
                  <c:v>6.9999999999999831</c:v>
                </c:pt>
                <c:pt idx="141">
                  <c:v>7.0499999999999829</c:v>
                </c:pt>
                <c:pt idx="142">
                  <c:v>7.0999999999999828</c:v>
                </c:pt>
                <c:pt idx="143">
                  <c:v>7.1499999999999826</c:v>
                </c:pt>
                <c:pt idx="144">
                  <c:v>7.1999999999999824</c:v>
                </c:pt>
                <c:pt idx="145">
                  <c:v>7.2499999999999822</c:v>
                </c:pt>
                <c:pt idx="146">
                  <c:v>7.2999999999999821</c:v>
                </c:pt>
                <c:pt idx="147">
                  <c:v>7.3499999999999819</c:v>
                </c:pt>
                <c:pt idx="148">
                  <c:v>7.3999999999999817</c:v>
                </c:pt>
                <c:pt idx="149">
                  <c:v>7.4499999999999815</c:v>
                </c:pt>
                <c:pt idx="150">
                  <c:v>7.4999999999999813</c:v>
                </c:pt>
                <c:pt idx="151">
                  <c:v>7.5499999999999812</c:v>
                </c:pt>
                <c:pt idx="152">
                  <c:v>7.599999999999981</c:v>
                </c:pt>
                <c:pt idx="153">
                  <c:v>7.6499999999999808</c:v>
                </c:pt>
                <c:pt idx="154">
                  <c:v>7.6999999999999806</c:v>
                </c:pt>
                <c:pt idx="155">
                  <c:v>7.7499999999999805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8.1999999999999815</c:v>
                </c:pt>
                <c:pt idx="165">
                  <c:v>8.2499999999999822</c:v>
                </c:pt>
                <c:pt idx="166">
                  <c:v>8.2999999999999829</c:v>
                </c:pt>
                <c:pt idx="167">
                  <c:v>8.3499999999999837</c:v>
                </c:pt>
                <c:pt idx="168">
                  <c:v>8.3999999999999844</c:v>
                </c:pt>
                <c:pt idx="169">
                  <c:v>8.4499999999999851</c:v>
                </c:pt>
                <c:pt idx="170">
                  <c:v>8.4999999999999858</c:v>
                </c:pt>
                <c:pt idx="171">
                  <c:v>8.5499999999999865</c:v>
                </c:pt>
                <c:pt idx="172">
                  <c:v>8.5999999999999872</c:v>
                </c:pt>
                <c:pt idx="173">
                  <c:v>8.6499999999999879</c:v>
                </c:pt>
                <c:pt idx="174">
                  <c:v>8.6999999999999886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8.8999999999999915</c:v>
                </c:pt>
                <c:pt idx="179">
                  <c:v>8.9499999999999922</c:v>
                </c:pt>
                <c:pt idx="180">
                  <c:v>8.9999999999999929</c:v>
                </c:pt>
                <c:pt idx="181">
                  <c:v>9.0499999999999936</c:v>
                </c:pt>
                <c:pt idx="182">
                  <c:v>9.0999999999999943</c:v>
                </c:pt>
                <c:pt idx="183">
                  <c:v>9.149999999999995</c:v>
                </c:pt>
                <c:pt idx="184">
                  <c:v>9.1999999999999957</c:v>
                </c:pt>
                <c:pt idx="185">
                  <c:v>9.2499999999999964</c:v>
                </c:pt>
                <c:pt idx="186">
                  <c:v>9.2999999999999972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75-4B92-836D-986D0A02A38B}"/>
            </c:ext>
          </c:extLst>
        </c:ser>
        <c:ser>
          <c:idx val="1"/>
          <c:order val="1"/>
          <c:tx>
            <c:v>p(t)=4.5-0.625p(t)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Sheet1!$S$6:$S$192</c:f>
              <c:numCache>
                <c:formatCode>General</c:formatCode>
                <c:ptCount val="18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5.1999999999999895</c:v>
                </c:pt>
                <c:pt idx="105">
                  <c:v>5.2499999999999893</c:v>
                </c:pt>
                <c:pt idx="106">
                  <c:v>5.2999999999999892</c:v>
                </c:pt>
                <c:pt idx="107">
                  <c:v>5.349999999999989</c:v>
                </c:pt>
                <c:pt idx="108">
                  <c:v>5.3999999999999888</c:v>
                </c:pt>
                <c:pt idx="109">
                  <c:v>5.4499999999999886</c:v>
                </c:pt>
                <c:pt idx="110">
                  <c:v>5.4999999999999885</c:v>
                </c:pt>
                <c:pt idx="111">
                  <c:v>5.5499999999999883</c:v>
                </c:pt>
                <c:pt idx="112">
                  <c:v>5.5999999999999881</c:v>
                </c:pt>
                <c:pt idx="113">
                  <c:v>5.6499999999999879</c:v>
                </c:pt>
                <c:pt idx="114">
                  <c:v>5.6999999999999877</c:v>
                </c:pt>
                <c:pt idx="115">
                  <c:v>5.7499999999999876</c:v>
                </c:pt>
                <c:pt idx="116">
                  <c:v>5.7999999999999874</c:v>
                </c:pt>
                <c:pt idx="117">
                  <c:v>5.8499999999999872</c:v>
                </c:pt>
                <c:pt idx="118">
                  <c:v>5.899999999999987</c:v>
                </c:pt>
                <c:pt idx="119">
                  <c:v>5.9499999999999869</c:v>
                </c:pt>
                <c:pt idx="120">
                  <c:v>5.9999999999999867</c:v>
                </c:pt>
                <c:pt idx="121">
                  <c:v>6.0499999999999865</c:v>
                </c:pt>
                <c:pt idx="122">
                  <c:v>6.0999999999999863</c:v>
                </c:pt>
                <c:pt idx="123">
                  <c:v>6.1499999999999861</c:v>
                </c:pt>
                <c:pt idx="124">
                  <c:v>6.199999999999986</c:v>
                </c:pt>
                <c:pt idx="125">
                  <c:v>6.2499999999999858</c:v>
                </c:pt>
                <c:pt idx="126">
                  <c:v>6.2999999999999856</c:v>
                </c:pt>
                <c:pt idx="127">
                  <c:v>6.3499999999999854</c:v>
                </c:pt>
                <c:pt idx="128">
                  <c:v>6.3999999999999853</c:v>
                </c:pt>
                <c:pt idx="129">
                  <c:v>6.4499999999999851</c:v>
                </c:pt>
                <c:pt idx="130">
                  <c:v>6.4999999999999849</c:v>
                </c:pt>
                <c:pt idx="131">
                  <c:v>6.5499999999999847</c:v>
                </c:pt>
                <c:pt idx="132">
                  <c:v>6.5999999999999845</c:v>
                </c:pt>
                <c:pt idx="133">
                  <c:v>6.6499999999999844</c:v>
                </c:pt>
                <c:pt idx="134">
                  <c:v>6.6999999999999842</c:v>
                </c:pt>
                <c:pt idx="135">
                  <c:v>6.749999999999984</c:v>
                </c:pt>
                <c:pt idx="136">
                  <c:v>6.7999999999999838</c:v>
                </c:pt>
                <c:pt idx="137">
                  <c:v>6.8499999999999837</c:v>
                </c:pt>
                <c:pt idx="138">
                  <c:v>6.8999999999999835</c:v>
                </c:pt>
                <c:pt idx="139">
                  <c:v>6.9499999999999833</c:v>
                </c:pt>
                <c:pt idx="140">
                  <c:v>6.9999999999999831</c:v>
                </c:pt>
                <c:pt idx="141">
                  <c:v>7.0499999999999829</c:v>
                </c:pt>
                <c:pt idx="142">
                  <c:v>7.0999999999999828</c:v>
                </c:pt>
                <c:pt idx="143">
                  <c:v>7.1499999999999826</c:v>
                </c:pt>
                <c:pt idx="144">
                  <c:v>7.1999999999999824</c:v>
                </c:pt>
                <c:pt idx="145">
                  <c:v>7.2499999999999822</c:v>
                </c:pt>
                <c:pt idx="146">
                  <c:v>7.2999999999999821</c:v>
                </c:pt>
                <c:pt idx="147">
                  <c:v>7.3499999999999819</c:v>
                </c:pt>
                <c:pt idx="148">
                  <c:v>7.3999999999999817</c:v>
                </c:pt>
                <c:pt idx="149">
                  <c:v>7.4499999999999815</c:v>
                </c:pt>
                <c:pt idx="150">
                  <c:v>7.4999999999999813</c:v>
                </c:pt>
                <c:pt idx="151">
                  <c:v>7.5499999999999812</c:v>
                </c:pt>
                <c:pt idx="152">
                  <c:v>7.599999999999981</c:v>
                </c:pt>
                <c:pt idx="153">
                  <c:v>7.6499999999999808</c:v>
                </c:pt>
                <c:pt idx="154">
                  <c:v>7.6999999999999806</c:v>
                </c:pt>
                <c:pt idx="155">
                  <c:v>7.7499999999999805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8.1999999999999815</c:v>
                </c:pt>
                <c:pt idx="165">
                  <c:v>8.2499999999999822</c:v>
                </c:pt>
                <c:pt idx="166">
                  <c:v>8.2999999999999829</c:v>
                </c:pt>
                <c:pt idx="167">
                  <c:v>8.3499999999999837</c:v>
                </c:pt>
                <c:pt idx="168">
                  <c:v>8.3999999999999844</c:v>
                </c:pt>
                <c:pt idx="169">
                  <c:v>8.4499999999999851</c:v>
                </c:pt>
                <c:pt idx="170">
                  <c:v>8.4999999999999858</c:v>
                </c:pt>
                <c:pt idx="171">
                  <c:v>8.5499999999999865</c:v>
                </c:pt>
                <c:pt idx="172">
                  <c:v>8.5999999999999872</c:v>
                </c:pt>
                <c:pt idx="173">
                  <c:v>8.6499999999999879</c:v>
                </c:pt>
                <c:pt idx="174">
                  <c:v>8.6999999999999886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8.8999999999999915</c:v>
                </c:pt>
                <c:pt idx="179">
                  <c:v>8.9499999999999922</c:v>
                </c:pt>
                <c:pt idx="180">
                  <c:v>8.9999999999999929</c:v>
                </c:pt>
                <c:pt idx="181">
                  <c:v>9.0499999999999936</c:v>
                </c:pt>
                <c:pt idx="182">
                  <c:v>9.0999999999999943</c:v>
                </c:pt>
                <c:pt idx="183">
                  <c:v>9.149999999999995</c:v>
                </c:pt>
                <c:pt idx="184">
                  <c:v>9.1999999999999957</c:v>
                </c:pt>
                <c:pt idx="185">
                  <c:v>9.2499999999999964</c:v>
                </c:pt>
                <c:pt idx="186">
                  <c:v>9.2999999999999972</c:v>
                </c:pt>
              </c:numCache>
            </c:numRef>
          </c:xVal>
          <c:yVal>
            <c:numRef>
              <c:f>Sheet1!$T$6:$T$192</c:f>
              <c:numCache>
                <c:formatCode>General</c:formatCode>
                <c:ptCount val="187"/>
                <c:pt idx="0">
                  <c:v>4.5</c:v>
                </c:pt>
                <c:pt idx="1">
                  <c:v>4.46875</c:v>
                </c:pt>
                <c:pt idx="2">
                  <c:v>4.4375</c:v>
                </c:pt>
                <c:pt idx="3">
                  <c:v>4.40625</c:v>
                </c:pt>
                <c:pt idx="4">
                  <c:v>4.375</c:v>
                </c:pt>
                <c:pt idx="5">
                  <c:v>4.34375</c:v>
                </c:pt>
                <c:pt idx="6">
                  <c:v>4.3125</c:v>
                </c:pt>
                <c:pt idx="7">
                  <c:v>4.28125</c:v>
                </c:pt>
                <c:pt idx="8">
                  <c:v>4.25</c:v>
                </c:pt>
                <c:pt idx="9">
                  <c:v>4.21875</c:v>
                </c:pt>
                <c:pt idx="10">
                  <c:v>4.1875</c:v>
                </c:pt>
                <c:pt idx="11">
                  <c:v>4.15625</c:v>
                </c:pt>
                <c:pt idx="12">
                  <c:v>4.125</c:v>
                </c:pt>
                <c:pt idx="13">
                  <c:v>4.09375</c:v>
                </c:pt>
                <c:pt idx="14">
                  <c:v>4.0625</c:v>
                </c:pt>
                <c:pt idx="15">
                  <c:v>4.03125</c:v>
                </c:pt>
                <c:pt idx="16">
                  <c:v>4</c:v>
                </c:pt>
                <c:pt idx="17">
                  <c:v>3.96875</c:v>
                </c:pt>
                <c:pt idx="18">
                  <c:v>3.9375</c:v>
                </c:pt>
                <c:pt idx="19">
                  <c:v>3.90625</c:v>
                </c:pt>
                <c:pt idx="20">
                  <c:v>3.875</c:v>
                </c:pt>
                <c:pt idx="21">
                  <c:v>3.84375</c:v>
                </c:pt>
                <c:pt idx="22">
                  <c:v>3.8125</c:v>
                </c:pt>
                <c:pt idx="23">
                  <c:v>3.78125</c:v>
                </c:pt>
                <c:pt idx="24">
                  <c:v>3.75</c:v>
                </c:pt>
                <c:pt idx="25">
                  <c:v>3.71875</c:v>
                </c:pt>
                <c:pt idx="26">
                  <c:v>3.6874999999999996</c:v>
                </c:pt>
                <c:pt idx="27">
                  <c:v>3.6562499999999996</c:v>
                </c:pt>
                <c:pt idx="28">
                  <c:v>3.6249999999999996</c:v>
                </c:pt>
                <c:pt idx="29">
                  <c:v>3.5937499999999996</c:v>
                </c:pt>
                <c:pt idx="30">
                  <c:v>3.5624999999999996</c:v>
                </c:pt>
                <c:pt idx="31">
                  <c:v>3.5312499999999996</c:v>
                </c:pt>
                <c:pt idx="32">
                  <c:v>3.4999999999999996</c:v>
                </c:pt>
                <c:pt idx="33">
                  <c:v>3.4687499999999996</c:v>
                </c:pt>
                <c:pt idx="34">
                  <c:v>3.4374999999999996</c:v>
                </c:pt>
                <c:pt idx="35">
                  <c:v>3.4062499999999996</c:v>
                </c:pt>
                <c:pt idx="36">
                  <c:v>3.3749999999999991</c:v>
                </c:pt>
                <c:pt idx="37">
                  <c:v>3.3437499999999991</c:v>
                </c:pt>
                <c:pt idx="38">
                  <c:v>3.3124999999999991</c:v>
                </c:pt>
                <c:pt idx="39">
                  <c:v>3.2812499999999991</c:v>
                </c:pt>
                <c:pt idx="40">
                  <c:v>3.2499999999999996</c:v>
                </c:pt>
                <c:pt idx="41">
                  <c:v>3.2187499999999996</c:v>
                </c:pt>
                <c:pt idx="42">
                  <c:v>3.1874999999999996</c:v>
                </c:pt>
                <c:pt idx="43">
                  <c:v>3.15625</c:v>
                </c:pt>
                <c:pt idx="44">
                  <c:v>3.125</c:v>
                </c:pt>
                <c:pt idx="45">
                  <c:v>3.09375</c:v>
                </c:pt>
                <c:pt idx="46">
                  <c:v>3.0625</c:v>
                </c:pt>
                <c:pt idx="47">
                  <c:v>3.03125</c:v>
                </c:pt>
                <c:pt idx="48">
                  <c:v>3.0000000000000004</c:v>
                </c:pt>
                <c:pt idx="49">
                  <c:v>2.9687500000000004</c:v>
                </c:pt>
                <c:pt idx="50">
                  <c:v>2.9375000000000004</c:v>
                </c:pt>
                <c:pt idx="51">
                  <c:v>2.9062500000000009</c:v>
                </c:pt>
                <c:pt idx="52">
                  <c:v>2.8750000000000009</c:v>
                </c:pt>
                <c:pt idx="53">
                  <c:v>2.8437500000000009</c:v>
                </c:pt>
                <c:pt idx="54">
                  <c:v>2.8125000000000009</c:v>
                </c:pt>
                <c:pt idx="55">
                  <c:v>2.7812500000000009</c:v>
                </c:pt>
                <c:pt idx="56">
                  <c:v>2.7500000000000013</c:v>
                </c:pt>
                <c:pt idx="57">
                  <c:v>2.7187500000000013</c:v>
                </c:pt>
                <c:pt idx="58">
                  <c:v>2.6875000000000013</c:v>
                </c:pt>
                <c:pt idx="59">
                  <c:v>2.6562500000000018</c:v>
                </c:pt>
                <c:pt idx="60">
                  <c:v>2.6250000000000018</c:v>
                </c:pt>
                <c:pt idx="61">
                  <c:v>2.5937500000000018</c:v>
                </c:pt>
                <c:pt idx="62">
                  <c:v>2.5625000000000018</c:v>
                </c:pt>
                <c:pt idx="63">
                  <c:v>2.5312500000000018</c:v>
                </c:pt>
                <c:pt idx="64">
                  <c:v>2.5000000000000022</c:v>
                </c:pt>
                <c:pt idx="65">
                  <c:v>2.4687500000000022</c:v>
                </c:pt>
                <c:pt idx="66">
                  <c:v>2.4375000000000022</c:v>
                </c:pt>
                <c:pt idx="67">
                  <c:v>2.4062500000000027</c:v>
                </c:pt>
                <c:pt idx="68">
                  <c:v>2.3750000000000027</c:v>
                </c:pt>
                <c:pt idx="69">
                  <c:v>2.3437500000000027</c:v>
                </c:pt>
                <c:pt idx="70">
                  <c:v>2.3125000000000027</c:v>
                </c:pt>
                <c:pt idx="71">
                  <c:v>2.2812500000000027</c:v>
                </c:pt>
                <c:pt idx="72">
                  <c:v>2.2500000000000031</c:v>
                </c:pt>
                <c:pt idx="73">
                  <c:v>2.2187500000000031</c:v>
                </c:pt>
                <c:pt idx="74">
                  <c:v>2.1875000000000031</c:v>
                </c:pt>
                <c:pt idx="75">
                  <c:v>2.1562500000000036</c:v>
                </c:pt>
                <c:pt idx="76">
                  <c:v>2.1250000000000036</c:v>
                </c:pt>
                <c:pt idx="77">
                  <c:v>2.0937500000000036</c:v>
                </c:pt>
                <c:pt idx="78">
                  <c:v>2.0625000000000036</c:v>
                </c:pt>
                <c:pt idx="79">
                  <c:v>2.0312500000000036</c:v>
                </c:pt>
                <c:pt idx="80">
                  <c:v>2.000000000000004</c:v>
                </c:pt>
                <c:pt idx="81">
                  <c:v>1.968750000000004</c:v>
                </c:pt>
                <c:pt idx="82">
                  <c:v>1.937500000000004</c:v>
                </c:pt>
                <c:pt idx="83">
                  <c:v>1.9062500000000044</c:v>
                </c:pt>
                <c:pt idx="84">
                  <c:v>1.8750000000000044</c:v>
                </c:pt>
                <c:pt idx="85">
                  <c:v>1.8437500000000044</c:v>
                </c:pt>
                <c:pt idx="86">
                  <c:v>1.8125000000000044</c:v>
                </c:pt>
                <c:pt idx="87">
                  <c:v>1.7812500000000044</c:v>
                </c:pt>
                <c:pt idx="88">
                  <c:v>1.7500000000000049</c:v>
                </c:pt>
                <c:pt idx="89">
                  <c:v>1.7187500000000049</c:v>
                </c:pt>
                <c:pt idx="90">
                  <c:v>1.6875000000000049</c:v>
                </c:pt>
                <c:pt idx="91">
                  <c:v>1.6562500000000053</c:v>
                </c:pt>
                <c:pt idx="92">
                  <c:v>1.6250000000000053</c:v>
                </c:pt>
                <c:pt idx="93">
                  <c:v>1.5937500000000053</c:v>
                </c:pt>
                <c:pt idx="94">
                  <c:v>1.5625000000000053</c:v>
                </c:pt>
                <c:pt idx="95">
                  <c:v>1.5312500000000053</c:v>
                </c:pt>
                <c:pt idx="96">
                  <c:v>1.5000000000000058</c:v>
                </c:pt>
                <c:pt idx="97">
                  <c:v>1.4687500000000058</c:v>
                </c:pt>
                <c:pt idx="98">
                  <c:v>1.4375000000000058</c:v>
                </c:pt>
                <c:pt idx="99">
                  <c:v>1.4062500000000062</c:v>
                </c:pt>
                <c:pt idx="100">
                  <c:v>1.3750000000000062</c:v>
                </c:pt>
                <c:pt idx="101">
                  <c:v>1.3437500000000062</c:v>
                </c:pt>
                <c:pt idx="102">
                  <c:v>1.3125000000000062</c:v>
                </c:pt>
                <c:pt idx="103">
                  <c:v>1.2812500000000062</c:v>
                </c:pt>
                <c:pt idx="104">
                  <c:v>1.2500000000000067</c:v>
                </c:pt>
                <c:pt idx="105">
                  <c:v>1.2187500000000067</c:v>
                </c:pt>
                <c:pt idx="106">
                  <c:v>1.1875000000000067</c:v>
                </c:pt>
                <c:pt idx="107">
                  <c:v>1.1562500000000071</c:v>
                </c:pt>
                <c:pt idx="108">
                  <c:v>1.1250000000000071</c:v>
                </c:pt>
                <c:pt idx="109">
                  <c:v>1.0937500000000071</c:v>
                </c:pt>
                <c:pt idx="110">
                  <c:v>1.0625000000000071</c:v>
                </c:pt>
                <c:pt idx="111">
                  <c:v>1.0312500000000071</c:v>
                </c:pt>
                <c:pt idx="112">
                  <c:v>1.0000000000000075</c:v>
                </c:pt>
                <c:pt idx="113">
                  <c:v>0.96875000000000755</c:v>
                </c:pt>
                <c:pt idx="114">
                  <c:v>0.93750000000000755</c:v>
                </c:pt>
                <c:pt idx="115">
                  <c:v>0.90625000000000799</c:v>
                </c:pt>
                <c:pt idx="116">
                  <c:v>0.87500000000000799</c:v>
                </c:pt>
                <c:pt idx="117">
                  <c:v>0.84375000000000799</c:v>
                </c:pt>
                <c:pt idx="118">
                  <c:v>0.81250000000000799</c:v>
                </c:pt>
                <c:pt idx="119">
                  <c:v>0.78125000000000799</c:v>
                </c:pt>
                <c:pt idx="120">
                  <c:v>0.75000000000000844</c:v>
                </c:pt>
                <c:pt idx="121">
                  <c:v>0.71875000000000844</c:v>
                </c:pt>
                <c:pt idx="122">
                  <c:v>0.68750000000000844</c:v>
                </c:pt>
                <c:pt idx="123">
                  <c:v>0.65625000000000888</c:v>
                </c:pt>
                <c:pt idx="124">
                  <c:v>0.62500000000000888</c:v>
                </c:pt>
                <c:pt idx="125">
                  <c:v>0.59375000000000888</c:v>
                </c:pt>
                <c:pt idx="126">
                  <c:v>0.56250000000000888</c:v>
                </c:pt>
                <c:pt idx="127">
                  <c:v>0.53125000000000888</c:v>
                </c:pt>
                <c:pt idx="128">
                  <c:v>0.50000000000000933</c:v>
                </c:pt>
                <c:pt idx="129">
                  <c:v>0.46875000000000888</c:v>
                </c:pt>
                <c:pt idx="130">
                  <c:v>0.43750000000000977</c:v>
                </c:pt>
                <c:pt idx="131">
                  <c:v>0.40625000000000977</c:v>
                </c:pt>
                <c:pt idx="132">
                  <c:v>0.37500000000000977</c:v>
                </c:pt>
                <c:pt idx="133">
                  <c:v>0.34375000000000977</c:v>
                </c:pt>
                <c:pt idx="134">
                  <c:v>0.31250000000000977</c:v>
                </c:pt>
                <c:pt idx="135">
                  <c:v>0.28125000000000977</c:v>
                </c:pt>
                <c:pt idx="136">
                  <c:v>0.25000000000000977</c:v>
                </c:pt>
                <c:pt idx="137">
                  <c:v>0.21875000000001066</c:v>
                </c:pt>
                <c:pt idx="138">
                  <c:v>0.18750000000001066</c:v>
                </c:pt>
                <c:pt idx="139">
                  <c:v>0.15625000000001066</c:v>
                </c:pt>
                <c:pt idx="140">
                  <c:v>0.12500000000001066</c:v>
                </c:pt>
                <c:pt idx="141">
                  <c:v>9.3750000000010658E-2</c:v>
                </c:pt>
                <c:pt idx="142">
                  <c:v>6.2500000000010658E-2</c:v>
                </c:pt>
                <c:pt idx="143">
                  <c:v>3.1250000000010658E-2</c:v>
                </c:pt>
                <c:pt idx="144">
                  <c:v>1.0658141036401503E-14</c:v>
                </c:pt>
                <c:pt idx="145">
                  <c:v>-3.1249999999989342E-2</c:v>
                </c:pt>
                <c:pt idx="146">
                  <c:v>-6.2499999999988454E-2</c:v>
                </c:pt>
                <c:pt idx="147">
                  <c:v>-9.3749999999988454E-2</c:v>
                </c:pt>
                <c:pt idx="148">
                  <c:v>-0.12499999999998845</c:v>
                </c:pt>
                <c:pt idx="149">
                  <c:v>-0.15624999999998845</c:v>
                </c:pt>
                <c:pt idx="150">
                  <c:v>-0.18749999999998845</c:v>
                </c:pt>
                <c:pt idx="151">
                  <c:v>-0.21874999999998845</c:v>
                </c:pt>
                <c:pt idx="152">
                  <c:v>-0.24999999999998845</c:v>
                </c:pt>
                <c:pt idx="153">
                  <c:v>-0.28124999999998757</c:v>
                </c:pt>
                <c:pt idx="154">
                  <c:v>-0.31249999999998757</c:v>
                </c:pt>
                <c:pt idx="155">
                  <c:v>-0.34374999999998757</c:v>
                </c:pt>
                <c:pt idx="156">
                  <c:v>-0.37499999999998757</c:v>
                </c:pt>
                <c:pt idx="157">
                  <c:v>-0.40624999999998757</c:v>
                </c:pt>
                <c:pt idx="158">
                  <c:v>-0.43749999999998757</c:v>
                </c:pt>
                <c:pt idx="159">
                  <c:v>-0.46874999999998757</c:v>
                </c:pt>
                <c:pt idx="160">
                  <c:v>-0.49999999999998757</c:v>
                </c:pt>
                <c:pt idx="161">
                  <c:v>-0.53124999999998757</c:v>
                </c:pt>
                <c:pt idx="162">
                  <c:v>-0.56249999999998757</c:v>
                </c:pt>
                <c:pt idx="163">
                  <c:v>-0.59374999999998757</c:v>
                </c:pt>
                <c:pt idx="164">
                  <c:v>-0.62499999999998845</c:v>
                </c:pt>
                <c:pt idx="165">
                  <c:v>-0.65624999999998934</c:v>
                </c:pt>
                <c:pt idx="166">
                  <c:v>-0.68749999999998934</c:v>
                </c:pt>
                <c:pt idx="167">
                  <c:v>-0.71874999999998934</c:v>
                </c:pt>
                <c:pt idx="168">
                  <c:v>-0.74999999999999023</c:v>
                </c:pt>
                <c:pt idx="169">
                  <c:v>-0.78124999999999112</c:v>
                </c:pt>
                <c:pt idx="170">
                  <c:v>-0.81249999999999112</c:v>
                </c:pt>
                <c:pt idx="171">
                  <c:v>-0.84374999999999112</c:v>
                </c:pt>
                <c:pt idx="172">
                  <c:v>-0.87499999999999201</c:v>
                </c:pt>
                <c:pt idx="173">
                  <c:v>-0.90624999999999289</c:v>
                </c:pt>
                <c:pt idx="174">
                  <c:v>-0.93749999999999289</c:v>
                </c:pt>
                <c:pt idx="175">
                  <c:v>-0.96874999999999289</c:v>
                </c:pt>
                <c:pt idx="176">
                  <c:v>-0.99999999999999378</c:v>
                </c:pt>
                <c:pt idx="177">
                  <c:v>-1.0312499999999947</c:v>
                </c:pt>
                <c:pt idx="178">
                  <c:v>-1.0624999999999947</c:v>
                </c:pt>
                <c:pt idx="179">
                  <c:v>-1.0937499999999947</c:v>
                </c:pt>
                <c:pt idx="180">
                  <c:v>-1.1249999999999956</c:v>
                </c:pt>
                <c:pt idx="181">
                  <c:v>-1.1562499999999964</c:v>
                </c:pt>
                <c:pt idx="182">
                  <c:v>-1.1874999999999964</c:v>
                </c:pt>
                <c:pt idx="183">
                  <c:v>-1.2187499999999964</c:v>
                </c:pt>
                <c:pt idx="184">
                  <c:v>-1.2499999999999973</c:v>
                </c:pt>
                <c:pt idx="185">
                  <c:v>-1.2812499999999982</c:v>
                </c:pt>
                <c:pt idx="186">
                  <c:v>-1.3124999999999982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75-4B92-836D-986D0A02A38B}"/>
            </c:ext>
          </c:extLst>
        </c:ser>
        <c:ser>
          <c:idx val="2"/>
          <c:order val="2"/>
          <c:tx>
            <c:v>cobweb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Sheet1!$W$6:$W$37</c:f>
              <c:numCache>
                <c:formatCode>General</c:formatCode>
                <c:ptCount val="32"/>
                <c:pt idx="0">
                  <c:v>0.1</c:v>
                </c:pt>
                <c:pt idx="1">
                  <c:v>0.1</c:v>
                </c:pt>
                <c:pt idx="2">
                  <c:v>4.4375</c:v>
                </c:pt>
                <c:pt idx="3">
                  <c:v>4.4375</c:v>
                </c:pt>
                <c:pt idx="4">
                  <c:v>1.7265625</c:v>
                </c:pt>
                <c:pt idx="5">
                  <c:v>1.7265625</c:v>
                </c:pt>
                <c:pt idx="6">
                  <c:v>3.4208984375</c:v>
                </c:pt>
                <c:pt idx="7">
                  <c:v>3.4208984375</c:v>
                </c:pt>
                <c:pt idx="8">
                  <c:v>2.3619384765625</c:v>
                </c:pt>
                <c:pt idx="9">
                  <c:v>2.3619384765625</c:v>
                </c:pt>
                <c:pt idx="10">
                  <c:v>3.0237884521484375</c:v>
                </c:pt>
                <c:pt idx="11">
                  <c:v>3.0237884521484375</c:v>
                </c:pt>
                <c:pt idx="12">
                  <c:v>2.6101322174072266</c:v>
                </c:pt>
                <c:pt idx="13">
                  <c:v>2.6101322174072266</c:v>
                </c:pt>
                <c:pt idx="14">
                  <c:v>2.8686673641204834</c:v>
                </c:pt>
                <c:pt idx="15">
                  <c:v>2.8686673641204834</c:v>
                </c:pt>
                <c:pt idx="16">
                  <c:v>2.7070828974246979</c:v>
                </c:pt>
                <c:pt idx="17">
                  <c:v>2.7070828974246979</c:v>
                </c:pt>
                <c:pt idx="18">
                  <c:v>2.8080731891095638</c:v>
                </c:pt>
                <c:pt idx="19">
                  <c:v>2.8080731891095638</c:v>
                </c:pt>
                <c:pt idx="20">
                  <c:v>2.7449542568065226</c:v>
                </c:pt>
                <c:pt idx="21">
                  <c:v>2.7449542568065226</c:v>
                </c:pt>
                <c:pt idx="22">
                  <c:v>2.7844035894959234</c:v>
                </c:pt>
                <c:pt idx="23">
                  <c:v>2.7844035894959234</c:v>
                </c:pt>
                <c:pt idx="24">
                  <c:v>2.7597477565650479</c:v>
                </c:pt>
                <c:pt idx="25">
                  <c:v>2.7597477565650479</c:v>
                </c:pt>
                <c:pt idx="26">
                  <c:v>2.7751576521468451</c:v>
                </c:pt>
                <c:pt idx="27">
                  <c:v>2.7751576521468451</c:v>
                </c:pt>
                <c:pt idx="28">
                  <c:v>2.7655264674082218</c:v>
                </c:pt>
                <c:pt idx="29">
                  <c:v>2.7655264674082218</c:v>
                </c:pt>
                <c:pt idx="30">
                  <c:v>2.7715459578698614</c:v>
                </c:pt>
                <c:pt idx="31">
                  <c:v>2.7715459578698614</c:v>
                </c:pt>
              </c:numCache>
            </c:numRef>
          </c:xVal>
          <c:yVal>
            <c:numRef>
              <c:f>Sheet1!$X$6:$X$37</c:f>
              <c:numCache>
                <c:formatCode>General</c:formatCode>
                <c:ptCount val="32"/>
                <c:pt idx="0">
                  <c:v>0</c:v>
                </c:pt>
                <c:pt idx="1">
                  <c:v>4.4375</c:v>
                </c:pt>
                <c:pt idx="2">
                  <c:v>4.4375</c:v>
                </c:pt>
                <c:pt idx="3">
                  <c:v>1.7265625</c:v>
                </c:pt>
                <c:pt idx="4">
                  <c:v>1.7265625</c:v>
                </c:pt>
                <c:pt idx="5">
                  <c:v>3.4208984375</c:v>
                </c:pt>
                <c:pt idx="6">
                  <c:v>3.4208984375</c:v>
                </c:pt>
                <c:pt idx="7">
                  <c:v>2.3619384765625</c:v>
                </c:pt>
                <c:pt idx="8">
                  <c:v>2.3619384765625</c:v>
                </c:pt>
                <c:pt idx="9">
                  <c:v>3.0237884521484375</c:v>
                </c:pt>
                <c:pt idx="10">
                  <c:v>3.0237884521484375</c:v>
                </c:pt>
                <c:pt idx="11">
                  <c:v>2.6101322174072266</c:v>
                </c:pt>
                <c:pt idx="12">
                  <c:v>2.6101322174072266</c:v>
                </c:pt>
                <c:pt idx="13">
                  <c:v>2.8686673641204834</c:v>
                </c:pt>
                <c:pt idx="14">
                  <c:v>2.8686673641204834</c:v>
                </c:pt>
                <c:pt idx="15">
                  <c:v>2.7070828974246979</c:v>
                </c:pt>
                <c:pt idx="16">
                  <c:v>2.7070828974246979</c:v>
                </c:pt>
                <c:pt idx="17">
                  <c:v>2.8080731891095638</c:v>
                </c:pt>
                <c:pt idx="18">
                  <c:v>2.8080731891095638</c:v>
                </c:pt>
                <c:pt idx="19">
                  <c:v>2.7449542568065226</c:v>
                </c:pt>
                <c:pt idx="20">
                  <c:v>2.7449542568065226</c:v>
                </c:pt>
                <c:pt idx="21">
                  <c:v>2.7844035894959234</c:v>
                </c:pt>
                <c:pt idx="22">
                  <c:v>2.7844035894959234</c:v>
                </c:pt>
                <c:pt idx="23">
                  <c:v>2.7597477565650479</c:v>
                </c:pt>
                <c:pt idx="24">
                  <c:v>2.7597477565650479</c:v>
                </c:pt>
                <c:pt idx="25">
                  <c:v>2.7751576521468451</c:v>
                </c:pt>
                <c:pt idx="26">
                  <c:v>2.7751576521468451</c:v>
                </c:pt>
                <c:pt idx="27">
                  <c:v>2.7655264674082218</c:v>
                </c:pt>
                <c:pt idx="28">
                  <c:v>2.7655264674082218</c:v>
                </c:pt>
                <c:pt idx="29">
                  <c:v>2.7715459578698614</c:v>
                </c:pt>
                <c:pt idx="30">
                  <c:v>2.7715459578698614</c:v>
                </c:pt>
                <c:pt idx="31">
                  <c:v>2.7677837763313367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75-4B92-836D-986D0A02A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811896"/>
        <c:axId val="895814192"/>
      </c:scatterChart>
      <c:valAx>
        <c:axId val="895811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p(t-1)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814192"/>
        <c:crosses val="autoZero"/>
        <c:crossBetween val="midCat"/>
      </c:valAx>
      <c:valAx>
        <c:axId val="89581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811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9</xdr:row>
      <xdr:rowOff>4762</xdr:rowOff>
    </xdr:from>
    <xdr:to>
      <xdr:col>11</xdr:col>
      <xdr:colOff>309562</xdr:colOff>
      <xdr:row>24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E16821-8AAB-4190-A267-85705EDA5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504824</xdr:colOff>
      <xdr:row>2</xdr:row>
      <xdr:rowOff>166687</xdr:rowOff>
    </xdr:from>
    <xdr:to>
      <xdr:col>35</xdr:col>
      <xdr:colOff>457199</xdr:colOff>
      <xdr:row>21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9AC40B0-1364-41D1-ADE2-F07B1C26E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2FCD-33D8-4CD1-B764-576D6F156F9D}">
  <dimension ref="A1:X192"/>
  <sheetViews>
    <sheetView tabSelected="1" topLeftCell="U2" workbookViewId="0">
      <selection activeCell="Z35" sqref="Z35"/>
    </sheetView>
  </sheetViews>
  <sheetFormatPr defaultRowHeight="15"/>
  <sheetData>
    <row r="1" spans="1:24">
      <c r="A1" t="s">
        <v>0</v>
      </c>
    </row>
    <row r="2" spans="1:24" ht="15.75" thickBot="1"/>
    <row r="3" spans="1:24" ht="15.75" customHeight="1">
      <c r="B3" s="1" t="s">
        <v>9</v>
      </c>
      <c r="C3" s="2"/>
      <c r="D3" t="s">
        <v>3</v>
      </c>
      <c r="E3">
        <v>20</v>
      </c>
    </row>
    <row r="4" spans="1:24" ht="15.75" customHeight="1">
      <c r="B4" s="3" t="s">
        <v>10</v>
      </c>
      <c r="C4" s="4"/>
      <c r="D4" t="s">
        <v>4</v>
      </c>
      <c r="E4">
        <v>4</v>
      </c>
      <c r="F4" t="s">
        <v>7</v>
      </c>
      <c r="G4">
        <f>($E$3-$E$5)/($E$4+$E$6)</f>
        <v>2.4615384615384617</v>
      </c>
    </row>
    <row r="5" spans="1:24" ht="15.75" customHeight="1">
      <c r="B5" s="3" t="s">
        <v>1</v>
      </c>
      <c r="C5" s="4"/>
      <c r="D5" t="s">
        <v>5</v>
      </c>
      <c r="E5">
        <v>4</v>
      </c>
      <c r="F5" t="s">
        <v>8</v>
      </c>
      <c r="G5">
        <f>($E$3*$E$6+$E$4*$E$5)/($E$4+$E$6)</f>
        <v>10.153846153846153</v>
      </c>
      <c r="R5" t="s">
        <v>18</v>
      </c>
      <c r="S5" t="s">
        <v>19</v>
      </c>
      <c r="T5" t="s">
        <v>20</v>
      </c>
      <c r="V5" t="s">
        <v>21</v>
      </c>
      <c r="W5" t="s">
        <v>22</v>
      </c>
      <c r="X5" t="s">
        <v>23</v>
      </c>
    </row>
    <row r="6" spans="1:24" ht="15.75" customHeight="1" thickBot="1">
      <c r="B6" s="5" t="s">
        <v>2</v>
      </c>
      <c r="C6" s="6"/>
      <c r="D6" t="s">
        <v>6</v>
      </c>
      <c r="E6">
        <v>2.5</v>
      </c>
      <c r="P6" s="7"/>
      <c r="R6">
        <v>0</v>
      </c>
      <c r="S6">
        <v>0</v>
      </c>
      <c r="T6">
        <f>4.5-0.625*R6</f>
        <v>4.5</v>
      </c>
      <c r="V6">
        <v>0</v>
      </c>
      <c r="W6">
        <v>0.1</v>
      </c>
      <c r="X6">
        <v>0</v>
      </c>
    </row>
    <row r="7" spans="1:24" ht="15.75">
      <c r="P7" s="7"/>
      <c r="R7">
        <f>R6+0.05</f>
        <v>0.05</v>
      </c>
      <c r="S7">
        <f>S6+0.05</f>
        <v>0.05</v>
      </c>
      <c r="T7">
        <f>4.5-0.625*R7</f>
        <v>4.46875</v>
      </c>
      <c r="W7">
        <v>0.1</v>
      </c>
      <c r="X7">
        <f>4.5-0.625*W6</f>
        <v>4.4375</v>
      </c>
    </row>
    <row r="8" spans="1:24" ht="15.75">
      <c r="O8" s="7"/>
      <c r="P8" s="7"/>
      <c r="R8">
        <f t="shared" ref="R8:S28" si="0">R7+0.05</f>
        <v>0.1</v>
      </c>
      <c r="S8">
        <f t="shared" si="0"/>
        <v>0.1</v>
      </c>
      <c r="T8">
        <f t="shared" ref="T8:T70" si="1">4.5-0.625*R8</f>
        <v>4.4375</v>
      </c>
      <c r="V8">
        <v>1</v>
      </c>
      <c r="W8">
        <f>X7</f>
        <v>4.4375</v>
      </c>
      <c r="X8">
        <f>X7</f>
        <v>4.4375</v>
      </c>
    </row>
    <row r="9" spans="1:24" ht="15.75">
      <c r="O9" s="7"/>
      <c r="P9" s="7"/>
      <c r="R9">
        <f t="shared" si="0"/>
        <v>0.15000000000000002</v>
      </c>
      <c r="S9">
        <f t="shared" si="0"/>
        <v>0.15000000000000002</v>
      </c>
      <c r="T9">
        <f t="shared" si="1"/>
        <v>4.40625</v>
      </c>
      <c r="W9">
        <f>W8</f>
        <v>4.4375</v>
      </c>
      <c r="X9">
        <f>4.5-0.625*W8</f>
        <v>1.7265625</v>
      </c>
    </row>
    <row r="10" spans="1:24" ht="15.75">
      <c r="A10" t="s">
        <v>11</v>
      </c>
      <c r="B10" t="s">
        <v>12</v>
      </c>
      <c r="C10" t="s">
        <v>13</v>
      </c>
      <c r="O10" s="7"/>
      <c r="P10" s="7"/>
      <c r="R10">
        <f t="shared" si="0"/>
        <v>0.2</v>
      </c>
      <c r="S10">
        <f t="shared" si="0"/>
        <v>0.2</v>
      </c>
      <c r="T10">
        <f t="shared" si="1"/>
        <v>4.375</v>
      </c>
      <c r="V10">
        <v>2</v>
      </c>
      <c r="W10">
        <f t="shared" ref="W10" si="2">X9</f>
        <v>1.7265625</v>
      </c>
      <c r="X10">
        <f t="shared" ref="X10" si="3">X9</f>
        <v>1.7265625</v>
      </c>
    </row>
    <row r="11" spans="1:24" ht="15.75">
      <c r="A11">
        <v>0</v>
      </c>
      <c r="B11">
        <v>7</v>
      </c>
      <c r="O11" s="7"/>
      <c r="P11" s="7"/>
      <c r="R11">
        <f t="shared" si="0"/>
        <v>0.25</v>
      </c>
      <c r="S11">
        <f t="shared" si="0"/>
        <v>0.25</v>
      </c>
      <c r="T11">
        <f t="shared" si="1"/>
        <v>4.34375</v>
      </c>
      <c r="W11">
        <f t="shared" ref="W11" si="4">W10</f>
        <v>1.7265625</v>
      </c>
      <c r="X11">
        <f t="shared" ref="X11" si="5">4.5-0.625*W10</f>
        <v>3.4208984375</v>
      </c>
    </row>
    <row r="12" spans="1:24" ht="15.75">
      <c r="A12">
        <v>1</v>
      </c>
      <c r="B12">
        <f>($E$3-$E$5)/$E$4-($E$6/$E$4)*B11</f>
        <v>-0.375</v>
      </c>
      <c r="C12" s="7">
        <f>$E$5+$E$6*B11</f>
        <v>21.5</v>
      </c>
      <c r="O12" s="7"/>
      <c r="P12" s="7"/>
      <c r="R12">
        <f t="shared" si="0"/>
        <v>0.3</v>
      </c>
      <c r="S12">
        <f t="shared" si="0"/>
        <v>0.3</v>
      </c>
      <c r="T12">
        <f t="shared" si="1"/>
        <v>4.3125</v>
      </c>
      <c r="V12">
        <v>3</v>
      </c>
      <c r="W12">
        <f t="shared" ref="W12" si="6">X11</f>
        <v>3.4208984375</v>
      </c>
      <c r="X12">
        <f t="shared" ref="X12" si="7">X11</f>
        <v>3.4208984375</v>
      </c>
    </row>
    <row r="13" spans="1:24" ht="15.75">
      <c r="A13">
        <v>2</v>
      </c>
      <c r="B13">
        <f>($E$3-$E$5)/$E$4-($E$6/$E$4)*B12</f>
        <v>4.234375</v>
      </c>
      <c r="C13" s="7">
        <f t="shared" ref="C13:C23" si="8">$E$5+$E$6*B12</f>
        <v>3.0625</v>
      </c>
      <c r="O13" s="7"/>
      <c r="P13" s="7"/>
      <c r="R13">
        <f t="shared" si="0"/>
        <v>0.35</v>
      </c>
      <c r="S13">
        <f t="shared" si="0"/>
        <v>0.35</v>
      </c>
      <c r="T13">
        <f t="shared" si="1"/>
        <v>4.28125</v>
      </c>
      <c r="W13">
        <f t="shared" ref="W13" si="9">W12</f>
        <v>3.4208984375</v>
      </c>
      <c r="X13">
        <f t="shared" ref="X13" si="10">4.5-0.625*W12</f>
        <v>2.3619384765625</v>
      </c>
    </row>
    <row r="14" spans="1:24" ht="15.75">
      <c r="A14">
        <v>3</v>
      </c>
      <c r="B14">
        <f>($E$3-$E$5)/$E$4-($E$6/$E$4)*B13</f>
        <v>1.353515625</v>
      </c>
      <c r="C14" s="7">
        <f t="shared" si="8"/>
        <v>14.5859375</v>
      </c>
      <c r="O14" s="7"/>
      <c r="P14" s="7"/>
      <c r="R14">
        <f t="shared" si="0"/>
        <v>0.39999999999999997</v>
      </c>
      <c r="S14">
        <f t="shared" si="0"/>
        <v>0.39999999999999997</v>
      </c>
      <c r="T14">
        <f t="shared" si="1"/>
        <v>4.25</v>
      </c>
      <c r="V14">
        <v>4</v>
      </c>
      <c r="W14">
        <f t="shared" ref="W14" si="11">X13</f>
        <v>2.3619384765625</v>
      </c>
      <c r="X14">
        <f t="shared" ref="X14" si="12">X13</f>
        <v>2.3619384765625</v>
      </c>
    </row>
    <row r="15" spans="1:24" ht="15.75">
      <c r="A15">
        <v>4</v>
      </c>
      <c r="B15">
        <f t="shared" ref="B15:B23" si="13">($E$3-$E$5)/$E$4-($E$6/$E$4)*B14</f>
        <v>3.154052734375</v>
      </c>
      <c r="C15" s="7">
        <f t="shared" si="8"/>
        <v>7.3837890625</v>
      </c>
      <c r="O15" s="7"/>
      <c r="P15" s="7"/>
      <c r="R15">
        <f t="shared" si="0"/>
        <v>0.44999999999999996</v>
      </c>
      <c r="S15">
        <f t="shared" si="0"/>
        <v>0.44999999999999996</v>
      </c>
      <c r="T15">
        <f t="shared" si="1"/>
        <v>4.21875</v>
      </c>
      <c r="W15">
        <f t="shared" ref="W15" si="14">W14</f>
        <v>2.3619384765625</v>
      </c>
      <c r="X15">
        <f t="shared" ref="X15" si="15">4.5-0.625*W14</f>
        <v>3.0237884521484375</v>
      </c>
    </row>
    <row r="16" spans="1:24" ht="15.75">
      <c r="A16">
        <v>5</v>
      </c>
      <c r="B16">
        <f t="shared" si="13"/>
        <v>2.028717041015625</v>
      </c>
      <c r="C16" s="7">
        <f t="shared" si="8"/>
        <v>11.8851318359375</v>
      </c>
      <c r="O16" s="7"/>
      <c r="P16" s="7"/>
      <c r="R16">
        <f t="shared" si="0"/>
        <v>0.49999999999999994</v>
      </c>
      <c r="S16">
        <f t="shared" si="0"/>
        <v>0.49999999999999994</v>
      </c>
      <c r="T16">
        <f t="shared" si="1"/>
        <v>4.1875</v>
      </c>
      <c r="V16">
        <v>5</v>
      </c>
      <c r="W16">
        <f t="shared" ref="W16" si="16">X15</f>
        <v>3.0237884521484375</v>
      </c>
      <c r="X16">
        <f t="shared" ref="X16" si="17">X15</f>
        <v>3.0237884521484375</v>
      </c>
    </row>
    <row r="17" spans="1:24" ht="15.75">
      <c r="A17">
        <v>6</v>
      </c>
      <c r="B17">
        <f t="shared" si="13"/>
        <v>2.7320518493652344</v>
      </c>
      <c r="C17" s="7">
        <f t="shared" si="8"/>
        <v>9.0717926025390625</v>
      </c>
      <c r="O17" s="7"/>
      <c r="P17" s="7"/>
      <c r="R17">
        <f t="shared" si="0"/>
        <v>0.54999999999999993</v>
      </c>
      <c r="S17">
        <f t="shared" si="0"/>
        <v>0.54999999999999993</v>
      </c>
      <c r="T17">
        <f t="shared" si="1"/>
        <v>4.15625</v>
      </c>
      <c r="W17">
        <f t="shared" ref="W17" si="18">W16</f>
        <v>3.0237884521484375</v>
      </c>
      <c r="X17">
        <f t="shared" ref="X17" si="19">4.5-0.625*W16</f>
        <v>2.6101322174072266</v>
      </c>
    </row>
    <row r="18" spans="1:24" ht="15.75">
      <c r="A18">
        <v>7</v>
      </c>
      <c r="B18">
        <f t="shared" si="13"/>
        <v>2.2924675941467285</v>
      </c>
      <c r="C18" s="7">
        <f t="shared" si="8"/>
        <v>10.830129623413086</v>
      </c>
      <c r="O18" s="7"/>
      <c r="P18" s="7"/>
      <c r="R18">
        <f t="shared" si="0"/>
        <v>0.6</v>
      </c>
      <c r="S18">
        <f t="shared" si="0"/>
        <v>0.6</v>
      </c>
      <c r="T18">
        <f t="shared" si="1"/>
        <v>4.125</v>
      </c>
      <c r="V18">
        <v>6</v>
      </c>
      <c r="W18">
        <f t="shared" ref="W18" si="20">X17</f>
        <v>2.6101322174072266</v>
      </c>
      <c r="X18">
        <f t="shared" ref="X18" si="21">X17</f>
        <v>2.6101322174072266</v>
      </c>
    </row>
    <row r="19" spans="1:24" ht="15.75">
      <c r="A19">
        <v>8</v>
      </c>
      <c r="B19">
        <f t="shared" si="13"/>
        <v>2.5672077536582947</v>
      </c>
      <c r="C19" s="7">
        <f t="shared" si="8"/>
        <v>9.7311689853668213</v>
      </c>
      <c r="O19" s="7"/>
      <c r="P19" s="7"/>
      <c r="R19">
        <f t="shared" si="0"/>
        <v>0.65</v>
      </c>
      <c r="S19">
        <f t="shared" si="0"/>
        <v>0.65</v>
      </c>
      <c r="T19">
        <f t="shared" si="1"/>
        <v>4.09375</v>
      </c>
      <c r="W19">
        <f t="shared" ref="W19" si="22">W18</f>
        <v>2.6101322174072266</v>
      </c>
      <c r="X19">
        <f t="shared" ref="X19" si="23">4.5-0.625*W18</f>
        <v>2.8686673641204834</v>
      </c>
    </row>
    <row r="20" spans="1:24" ht="15.75">
      <c r="A20">
        <v>9</v>
      </c>
      <c r="B20">
        <f t="shared" si="13"/>
        <v>2.3954951539635658</v>
      </c>
      <c r="C20" s="7">
        <f t="shared" si="8"/>
        <v>10.418019384145737</v>
      </c>
      <c r="R20">
        <f t="shared" si="0"/>
        <v>0.70000000000000007</v>
      </c>
      <c r="S20">
        <f t="shared" si="0"/>
        <v>0.70000000000000007</v>
      </c>
      <c r="T20">
        <f t="shared" si="1"/>
        <v>4.0625</v>
      </c>
      <c r="V20">
        <v>7</v>
      </c>
      <c r="W20">
        <f t="shared" ref="W20" si="24">X19</f>
        <v>2.8686673641204834</v>
      </c>
      <c r="X20">
        <f t="shared" ref="X20" si="25">X19</f>
        <v>2.8686673641204834</v>
      </c>
    </row>
    <row r="21" spans="1:24" ht="15.75">
      <c r="A21">
        <v>10</v>
      </c>
      <c r="B21">
        <f t="shared" si="13"/>
        <v>2.5028155287727714</v>
      </c>
      <c r="C21" s="7">
        <f t="shared" si="8"/>
        <v>9.9887378849089146</v>
      </c>
      <c r="R21">
        <f t="shared" si="0"/>
        <v>0.75000000000000011</v>
      </c>
      <c r="S21">
        <f t="shared" si="0"/>
        <v>0.75000000000000011</v>
      </c>
      <c r="T21">
        <f t="shared" si="1"/>
        <v>4.03125</v>
      </c>
      <c r="W21">
        <f t="shared" ref="W21" si="26">W20</f>
        <v>2.8686673641204834</v>
      </c>
      <c r="X21">
        <f t="shared" ref="X21" si="27">4.5-0.625*W20</f>
        <v>2.7070828974246979</v>
      </c>
    </row>
    <row r="22" spans="1:24" ht="15.75">
      <c r="A22">
        <v>11</v>
      </c>
      <c r="B22">
        <f t="shared" si="13"/>
        <v>2.4357402945170179</v>
      </c>
      <c r="C22" s="7">
        <f t="shared" si="8"/>
        <v>10.257038821931928</v>
      </c>
      <c r="R22">
        <f t="shared" si="0"/>
        <v>0.80000000000000016</v>
      </c>
      <c r="S22">
        <f t="shared" si="0"/>
        <v>0.80000000000000016</v>
      </c>
      <c r="T22">
        <f t="shared" si="1"/>
        <v>4</v>
      </c>
      <c r="V22">
        <v>8</v>
      </c>
      <c r="W22">
        <f t="shared" ref="W22" si="28">X21</f>
        <v>2.7070828974246979</v>
      </c>
      <c r="X22">
        <f t="shared" ref="X22" si="29">X21</f>
        <v>2.7070828974246979</v>
      </c>
    </row>
    <row r="23" spans="1:24" ht="15.75">
      <c r="A23">
        <v>12</v>
      </c>
      <c r="B23">
        <f t="shared" si="13"/>
        <v>2.4776623159268638</v>
      </c>
      <c r="C23" s="7">
        <f t="shared" si="8"/>
        <v>10.089350736292545</v>
      </c>
      <c r="R23">
        <f t="shared" si="0"/>
        <v>0.8500000000000002</v>
      </c>
      <c r="S23">
        <f t="shared" si="0"/>
        <v>0.8500000000000002</v>
      </c>
      <c r="T23">
        <f t="shared" si="1"/>
        <v>3.96875</v>
      </c>
      <c r="W23">
        <f t="shared" ref="W23" si="30">W22</f>
        <v>2.7070828974246979</v>
      </c>
      <c r="X23">
        <f t="shared" ref="X23" si="31">4.5-0.625*W22</f>
        <v>2.8080731891095638</v>
      </c>
    </row>
    <row r="24" spans="1:24">
      <c r="R24">
        <f t="shared" si="0"/>
        <v>0.90000000000000024</v>
      </c>
      <c r="S24">
        <f t="shared" si="0"/>
        <v>0.90000000000000024</v>
      </c>
      <c r="T24">
        <f t="shared" si="1"/>
        <v>3.9375</v>
      </c>
      <c r="V24">
        <v>9</v>
      </c>
      <c r="W24">
        <f t="shared" ref="W24" si="32">X23</f>
        <v>2.8080731891095638</v>
      </c>
      <c r="X24">
        <f t="shared" ref="X24" si="33">X23</f>
        <v>2.8080731891095638</v>
      </c>
    </row>
    <row r="25" spans="1:24">
      <c r="R25">
        <f>R24+0.05</f>
        <v>0.95000000000000029</v>
      </c>
      <c r="S25">
        <f>S24+0.05</f>
        <v>0.95000000000000029</v>
      </c>
      <c r="T25">
        <f t="shared" si="1"/>
        <v>3.90625</v>
      </c>
      <c r="W25">
        <f t="shared" ref="W25" si="34">W24</f>
        <v>2.8080731891095638</v>
      </c>
      <c r="X25">
        <f t="shared" ref="X25" si="35">4.5-0.625*W24</f>
        <v>2.7449542568065226</v>
      </c>
    </row>
    <row r="26" spans="1:24">
      <c r="R26">
        <f t="shared" si="0"/>
        <v>1.0000000000000002</v>
      </c>
      <c r="S26">
        <f t="shared" si="0"/>
        <v>1.0000000000000002</v>
      </c>
      <c r="T26">
        <f t="shared" si="1"/>
        <v>3.875</v>
      </c>
      <c r="V26">
        <v>10</v>
      </c>
      <c r="W26">
        <f t="shared" ref="W26" si="36">X25</f>
        <v>2.7449542568065226</v>
      </c>
      <c r="X26">
        <f t="shared" ref="X26" si="37">X25</f>
        <v>2.7449542568065226</v>
      </c>
    </row>
    <row r="27" spans="1:24">
      <c r="R27">
        <f t="shared" ref="R27" si="38">R26+0.05</f>
        <v>1.0500000000000003</v>
      </c>
      <c r="S27">
        <f t="shared" si="0"/>
        <v>1.0500000000000003</v>
      </c>
      <c r="T27">
        <f t="shared" si="1"/>
        <v>3.84375</v>
      </c>
      <c r="W27">
        <f t="shared" ref="W27" si="39">W26</f>
        <v>2.7449542568065226</v>
      </c>
      <c r="X27">
        <f t="shared" ref="X27" si="40">4.5-0.625*W26</f>
        <v>2.7844035894959234</v>
      </c>
    </row>
    <row r="28" spans="1:24">
      <c r="R28">
        <f t="shared" si="0"/>
        <v>1.1000000000000003</v>
      </c>
      <c r="S28">
        <f t="shared" si="0"/>
        <v>1.1000000000000003</v>
      </c>
      <c r="T28">
        <f t="shared" si="1"/>
        <v>3.8125</v>
      </c>
      <c r="V28">
        <v>11</v>
      </c>
      <c r="W28">
        <f>X27</f>
        <v>2.7844035894959234</v>
      </c>
      <c r="X28">
        <f>X27</f>
        <v>2.7844035894959234</v>
      </c>
    </row>
    <row r="29" spans="1:24">
      <c r="R29">
        <f t="shared" ref="R29:R92" si="41">R28+0.05</f>
        <v>1.1500000000000004</v>
      </c>
      <c r="S29">
        <f t="shared" ref="S29:S92" si="42">S28+0.05</f>
        <v>1.1500000000000004</v>
      </c>
      <c r="T29">
        <f t="shared" si="1"/>
        <v>3.78125</v>
      </c>
      <c r="W29">
        <f t="shared" ref="W29:W30" si="43">W28</f>
        <v>2.7844035894959234</v>
      </c>
      <c r="X29">
        <f>4.5-0.625*W28</f>
        <v>2.7597477565650479</v>
      </c>
    </row>
    <row r="30" spans="1:24">
      <c r="R30">
        <f t="shared" si="41"/>
        <v>1.2000000000000004</v>
      </c>
      <c r="S30">
        <f t="shared" si="42"/>
        <v>1.2000000000000004</v>
      </c>
      <c r="T30">
        <f t="shared" si="1"/>
        <v>3.75</v>
      </c>
      <c r="V30">
        <v>12</v>
      </c>
      <c r="W30">
        <f>X29</f>
        <v>2.7597477565650479</v>
      </c>
      <c r="X30">
        <f t="shared" ref="X30:X32" si="44">X29</f>
        <v>2.7597477565650479</v>
      </c>
    </row>
    <row r="31" spans="1:24">
      <c r="R31">
        <f t="shared" si="41"/>
        <v>1.2500000000000004</v>
      </c>
      <c r="S31">
        <f t="shared" si="42"/>
        <v>1.2500000000000004</v>
      </c>
      <c r="T31">
        <f t="shared" si="1"/>
        <v>3.71875</v>
      </c>
      <c r="W31">
        <f t="shared" ref="W31:W32" si="45">W30</f>
        <v>2.7597477565650479</v>
      </c>
      <c r="X31">
        <f>4.5-0.625*W30</f>
        <v>2.7751576521468451</v>
      </c>
    </row>
    <row r="32" spans="1:24">
      <c r="R32">
        <f t="shared" si="41"/>
        <v>1.3000000000000005</v>
      </c>
      <c r="S32">
        <f t="shared" si="42"/>
        <v>1.3000000000000005</v>
      </c>
      <c r="T32">
        <f t="shared" si="1"/>
        <v>3.6874999999999996</v>
      </c>
      <c r="V32">
        <v>13</v>
      </c>
      <c r="W32">
        <f>X31</f>
        <v>2.7751576521468451</v>
      </c>
      <c r="X32">
        <f t="shared" ref="X32:X33" si="46">X31</f>
        <v>2.7751576521468451</v>
      </c>
    </row>
    <row r="33" spans="18:24">
      <c r="R33">
        <f t="shared" si="41"/>
        <v>1.3500000000000005</v>
      </c>
      <c r="S33">
        <f t="shared" si="42"/>
        <v>1.3500000000000005</v>
      </c>
      <c r="T33">
        <f t="shared" si="1"/>
        <v>3.6562499999999996</v>
      </c>
      <c r="W33">
        <f t="shared" ref="W33" si="47">W32</f>
        <v>2.7751576521468451</v>
      </c>
      <c r="X33">
        <f>4.5-0.625*W32</f>
        <v>2.7655264674082218</v>
      </c>
    </row>
    <row r="34" spans="18:24">
      <c r="R34">
        <f t="shared" si="41"/>
        <v>1.4000000000000006</v>
      </c>
      <c r="S34">
        <f t="shared" si="42"/>
        <v>1.4000000000000006</v>
      </c>
      <c r="T34">
        <f t="shared" si="1"/>
        <v>3.6249999999999996</v>
      </c>
      <c r="V34">
        <v>14</v>
      </c>
      <c r="W34">
        <f>X33</f>
        <v>2.7655264674082218</v>
      </c>
      <c r="X34">
        <f t="shared" ref="X34:X36" si="48">X33</f>
        <v>2.7655264674082218</v>
      </c>
    </row>
    <row r="35" spans="18:24">
      <c r="R35">
        <f t="shared" si="41"/>
        <v>1.4500000000000006</v>
      </c>
      <c r="S35">
        <f t="shared" si="42"/>
        <v>1.4500000000000006</v>
      </c>
      <c r="T35">
        <f t="shared" si="1"/>
        <v>3.5937499999999996</v>
      </c>
      <c r="W35">
        <f t="shared" ref="W35:W36" si="49">W34</f>
        <v>2.7655264674082218</v>
      </c>
      <c r="X35">
        <f>4.5-0.625*W34</f>
        <v>2.7715459578698614</v>
      </c>
    </row>
    <row r="36" spans="18:24">
      <c r="R36">
        <f t="shared" si="41"/>
        <v>1.5000000000000007</v>
      </c>
      <c r="S36">
        <f t="shared" si="42"/>
        <v>1.5000000000000007</v>
      </c>
      <c r="T36">
        <f t="shared" si="1"/>
        <v>3.5624999999999996</v>
      </c>
      <c r="V36">
        <v>15</v>
      </c>
      <c r="W36">
        <f>X35</f>
        <v>2.7715459578698614</v>
      </c>
      <c r="X36">
        <f t="shared" ref="X36:X37" si="50">X35</f>
        <v>2.7715459578698614</v>
      </c>
    </row>
    <row r="37" spans="18:24">
      <c r="R37">
        <f t="shared" si="41"/>
        <v>1.5500000000000007</v>
      </c>
      <c r="S37">
        <f t="shared" si="42"/>
        <v>1.5500000000000007</v>
      </c>
      <c r="T37">
        <f t="shared" si="1"/>
        <v>3.5312499999999996</v>
      </c>
      <c r="W37">
        <f t="shared" ref="W37" si="51">W36</f>
        <v>2.7715459578698614</v>
      </c>
      <c r="X37">
        <f>4.5-0.625*W36</f>
        <v>2.7677837763313367</v>
      </c>
    </row>
    <row r="38" spans="18:24">
      <c r="R38">
        <f t="shared" si="41"/>
        <v>1.6000000000000008</v>
      </c>
      <c r="S38">
        <f t="shared" si="42"/>
        <v>1.6000000000000008</v>
      </c>
      <c r="T38">
        <f t="shared" si="1"/>
        <v>3.4999999999999996</v>
      </c>
    </row>
    <row r="39" spans="18:24">
      <c r="R39">
        <f t="shared" si="41"/>
        <v>1.6500000000000008</v>
      </c>
      <c r="S39">
        <f t="shared" si="42"/>
        <v>1.6500000000000008</v>
      </c>
      <c r="T39">
        <f t="shared" si="1"/>
        <v>3.4687499999999996</v>
      </c>
    </row>
    <row r="40" spans="18:24">
      <c r="R40">
        <f t="shared" si="41"/>
        <v>1.7000000000000008</v>
      </c>
      <c r="S40">
        <f t="shared" si="42"/>
        <v>1.7000000000000008</v>
      </c>
      <c r="T40">
        <f t="shared" si="1"/>
        <v>3.4374999999999996</v>
      </c>
    </row>
    <row r="41" spans="18:24">
      <c r="R41">
        <f t="shared" si="41"/>
        <v>1.7500000000000009</v>
      </c>
      <c r="S41">
        <f t="shared" si="42"/>
        <v>1.7500000000000009</v>
      </c>
      <c r="T41">
        <f t="shared" si="1"/>
        <v>3.4062499999999996</v>
      </c>
    </row>
    <row r="42" spans="18:24">
      <c r="R42">
        <f t="shared" si="41"/>
        <v>1.8000000000000009</v>
      </c>
      <c r="S42">
        <f t="shared" si="42"/>
        <v>1.8000000000000009</v>
      </c>
      <c r="T42">
        <f t="shared" si="1"/>
        <v>3.3749999999999991</v>
      </c>
    </row>
    <row r="43" spans="18:24">
      <c r="R43">
        <f t="shared" si="41"/>
        <v>1.850000000000001</v>
      </c>
      <c r="S43">
        <f t="shared" si="42"/>
        <v>1.850000000000001</v>
      </c>
      <c r="T43">
        <f t="shared" si="1"/>
        <v>3.3437499999999991</v>
      </c>
    </row>
    <row r="44" spans="18:24">
      <c r="R44">
        <f t="shared" si="41"/>
        <v>1.900000000000001</v>
      </c>
      <c r="S44">
        <f t="shared" si="42"/>
        <v>1.900000000000001</v>
      </c>
      <c r="T44">
        <f t="shared" si="1"/>
        <v>3.3124999999999991</v>
      </c>
    </row>
    <row r="45" spans="18:24">
      <c r="R45">
        <f t="shared" si="41"/>
        <v>1.9500000000000011</v>
      </c>
      <c r="S45">
        <f t="shared" si="42"/>
        <v>1.9500000000000011</v>
      </c>
      <c r="T45">
        <f t="shared" si="1"/>
        <v>3.2812499999999991</v>
      </c>
    </row>
    <row r="46" spans="18:24">
      <c r="R46">
        <f t="shared" si="41"/>
        <v>2.0000000000000009</v>
      </c>
      <c r="S46">
        <f t="shared" si="42"/>
        <v>2.0000000000000009</v>
      </c>
      <c r="T46">
        <f t="shared" si="1"/>
        <v>3.2499999999999996</v>
      </c>
    </row>
    <row r="47" spans="18:24">
      <c r="R47">
        <f t="shared" si="41"/>
        <v>2.0500000000000007</v>
      </c>
      <c r="S47">
        <f t="shared" si="42"/>
        <v>2.0500000000000007</v>
      </c>
      <c r="T47">
        <f t="shared" si="1"/>
        <v>3.2187499999999996</v>
      </c>
    </row>
    <row r="48" spans="18:24">
      <c r="R48">
        <f t="shared" si="41"/>
        <v>2.1000000000000005</v>
      </c>
      <c r="S48">
        <f t="shared" si="42"/>
        <v>2.1000000000000005</v>
      </c>
      <c r="T48">
        <f t="shared" si="1"/>
        <v>3.1874999999999996</v>
      </c>
    </row>
    <row r="49" spans="18:20">
      <c r="R49">
        <f t="shared" si="41"/>
        <v>2.1500000000000004</v>
      </c>
      <c r="S49">
        <f t="shared" si="42"/>
        <v>2.1500000000000004</v>
      </c>
      <c r="T49">
        <f t="shared" si="1"/>
        <v>3.15625</v>
      </c>
    </row>
    <row r="50" spans="18:20">
      <c r="R50">
        <f t="shared" si="41"/>
        <v>2.2000000000000002</v>
      </c>
      <c r="S50">
        <f t="shared" si="42"/>
        <v>2.2000000000000002</v>
      </c>
      <c r="T50">
        <f t="shared" si="1"/>
        <v>3.125</v>
      </c>
    </row>
    <row r="51" spans="18:20">
      <c r="R51">
        <f t="shared" si="41"/>
        <v>2.25</v>
      </c>
      <c r="S51">
        <f t="shared" si="42"/>
        <v>2.25</v>
      </c>
      <c r="T51">
        <f t="shared" si="1"/>
        <v>3.09375</v>
      </c>
    </row>
    <row r="52" spans="18:20">
      <c r="R52">
        <f t="shared" si="41"/>
        <v>2.2999999999999998</v>
      </c>
      <c r="S52">
        <f t="shared" si="42"/>
        <v>2.2999999999999998</v>
      </c>
      <c r="T52">
        <f t="shared" si="1"/>
        <v>3.0625</v>
      </c>
    </row>
    <row r="53" spans="18:20">
      <c r="R53">
        <f t="shared" si="41"/>
        <v>2.3499999999999996</v>
      </c>
      <c r="S53">
        <f t="shared" si="42"/>
        <v>2.3499999999999996</v>
      </c>
      <c r="T53">
        <f t="shared" si="1"/>
        <v>3.03125</v>
      </c>
    </row>
    <row r="54" spans="18:20">
      <c r="R54">
        <f t="shared" si="41"/>
        <v>2.3999999999999995</v>
      </c>
      <c r="S54">
        <f t="shared" si="42"/>
        <v>2.3999999999999995</v>
      </c>
      <c r="T54">
        <f t="shared" si="1"/>
        <v>3.0000000000000004</v>
      </c>
    </row>
    <row r="55" spans="18:20">
      <c r="R55">
        <f t="shared" si="41"/>
        <v>2.4499999999999993</v>
      </c>
      <c r="S55">
        <f t="shared" si="42"/>
        <v>2.4499999999999993</v>
      </c>
      <c r="T55">
        <f t="shared" si="1"/>
        <v>2.9687500000000004</v>
      </c>
    </row>
    <row r="56" spans="18:20">
      <c r="R56">
        <f t="shared" si="41"/>
        <v>2.4999999999999991</v>
      </c>
      <c r="S56">
        <f t="shared" si="42"/>
        <v>2.4999999999999991</v>
      </c>
      <c r="T56">
        <f t="shared" si="1"/>
        <v>2.9375000000000004</v>
      </c>
    </row>
    <row r="57" spans="18:20">
      <c r="R57">
        <f t="shared" si="41"/>
        <v>2.5499999999999989</v>
      </c>
      <c r="S57">
        <f t="shared" si="42"/>
        <v>2.5499999999999989</v>
      </c>
      <c r="T57">
        <f t="shared" si="1"/>
        <v>2.9062500000000009</v>
      </c>
    </row>
    <row r="58" spans="18:20">
      <c r="R58">
        <f t="shared" si="41"/>
        <v>2.5999999999999988</v>
      </c>
      <c r="S58">
        <f t="shared" si="42"/>
        <v>2.5999999999999988</v>
      </c>
      <c r="T58">
        <f t="shared" si="1"/>
        <v>2.8750000000000009</v>
      </c>
    </row>
    <row r="59" spans="18:20">
      <c r="R59">
        <f t="shared" si="41"/>
        <v>2.6499999999999986</v>
      </c>
      <c r="S59">
        <f t="shared" si="42"/>
        <v>2.6499999999999986</v>
      </c>
      <c r="T59">
        <f t="shared" si="1"/>
        <v>2.8437500000000009</v>
      </c>
    </row>
    <row r="60" spans="18:20">
      <c r="R60">
        <f t="shared" si="41"/>
        <v>2.6999999999999984</v>
      </c>
      <c r="S60">
        <f t="shared" si="42"/>
        <v>2.6999999999999984</v>
      </c>
      <c r="T60">
        <f t="shared" si="1"/>
        <v>2.8125000000000009</v>
      </c>
    </row>
    <row r="61" spans="18:20">
      <c r="R61">
        <f t="shared" si="41"/>
        <v>2.7499999999999982</v>
      </c>
      <c r="S61">
        <f t="shared" si="42"/>
        <v>2.7499999999999982</v>
      </c>
      <c r="T61">
        <f t="shared" si="1"/>
        <v>2.7812500000000009</v>
      </c>
    </row>
    <row r="62" spans="18:20">
      <c r="R62">
        <f t="shared" si="41"/>
        <v>2.799999999999998</v>
      </c>
      <c r="S62">
        <f t="shared" si="42"/>
        <v>2.799999999999998</v>
      </c>
      <c r="T62">
        <f t="shared" si="1"/>
        <v>2.7500000000000013</v>
      </c>
    </row>
    <row r="63" spans="18:20">
      <c r="R63">
        <f t="shared" si="41"/>
        <v>2.8499999999999979</v>
      </c>
      <c r="S63">
        <f t="shared" si="42"/>
        <v>2.8499999999999979</v>
      </c>
      <c r="T63">
        <f t="shared" si="1"/>
        <v>2.7187500000000013</v>
      </c>
    </row>
    <row r="64" spans="18:20">
      <c r="R64">
        <f t="shared" si="41"/>
        <v>2.8999999999999977</v>
      </c>
      <c r="S64">
        <f t="shared" si="42"/>
        <v>2.8999999999999977</v>
      </c>
      <c r="T64">
        <f t="shared" si="1"/>
        <v>2.6875000000000013</v>
      </c>
    </row>
    <row r="65" spans="18:20">
      <c r="R65">
        <f t="shared" si="41"/>
        <v>2.9499999999999975</v>
      </c>
      <c r="S65">
        <f t="shared" si="42"/>
        <v>2.9499999999999975</v>
      </c>
      <c r="T65">
        <f t="shared" si="1"/>
        <v>2.6562500000000018</v>
      </c>
    </row>
    <row r="66" spans="18:20">
      <c r="R66">
        <f t="shared" si="41"/>
        <v>2.9999999999999973</v>
      </c>
      <c r="S66">
        <f t="shared" si="42"/>
        <v>2.9999999999999973</v>
      </c>
      <c r="T66">
        <f t="shared" si="1"/>
        <v>2.6250000000000018</v>
      </c>
    </row>
    <row r="67" spans="18:20">
      <c r="R67">
        <f t="shared" si="41"/>
        <v>3.0499999999999972</v>
      </c>
      <c r="S67">
        <f t="shared" si="42"/>
        <v>3.0499999999999972</v>
      </c>
      <c r="T67">
        <f t="shared" si="1"/>
        <v>2.5937500000000018</v>
      </c>
    </row>
    <row r="68" spans="18:20">
      <c r="R68">
        <f t="shared" si="41"/>
        <v>3.099999999999997</v>
      </c>
      <c r="S68">
        <f t="shared" si="42"/>
        <v>3.099999999999997</v>
      </c>
      <c r="T68">
        <f t="shared" si="1"/>
        <v>2.5625000000000018</v>
      </c>
    </row>
    <row r="69" spans="18:20">
      <c r="R69">
        <f t="shared" si="41"/>
        <v>3.1499999999999968</v>
      </c>
      <c r="S69">
        <f t="shared" si="42"/>
        <v>3.1499999999999968</v>
      </c>
      <c r="T69">
        <f t="shared" si="1"/>
        <v>2.5312500000000018</v>
      </c>
    </row>
    <row r="70" spans="18:20">
      <c r="R70">
        <f t="shared" si="41"/>
        <v>3.1999999999999966</v>
      </c>
      <c r="S70">
        <f t="shared" si="42"/>
        <v>3.1999999999999966</v>
      </c>
      <c r="T70">
        <f t="shared" si="1"/>
        <v>2.5000000000000022</v>
      </c>
    </row>
    <row r="71" spans="18:20">
      <c r="R71">
        <f t="shared" si="41"/>
        <v>3.2499999999999964</v>
      </c>
      <c r="S71">
        <f t="shared" si="42"/>
        <v>3.2499999999999964</v>
      </c>
      <c r="T71">
        <f t="shared" ref="T71:T134" si="52">4.5-0.625*R71</f>
        <v>2.4687500000000022</v>
      </c>
    </row>
    <row r="72" spans="18:20">
      <c r="R72">
        <f t="shared" si="41"/>
        <v>3.2999999999999963</v>
      </c>
      <c r="S72">
        <f t="shared" si="42"/>
        <v>3.2999999999999963</v>
      </c>
      <c r="T72">
        <f t="shared" si="52"/>
        <v>2.4375000000000022</v>
      </c>
    </row>
    <row r="73" spans="18:20">
      <c r="R73">
        <f t="shared" si="41"/>
        <v>3.3499999999999961</v>
      </c>
      <c r="S73">
        <f t="shared" si="42"/>
        <v>3.3499999999999961</v>
      </c>
      <c r="T73">
        <f t="shared" si="52"/>
        <v>2.4062500000000027</v>
      </c>
    </row>
    <row r="74" spans="18:20">
      <c r="R74">
        <f t="shared" si="41"/>
        <v>3.3999999999999959</v>
      </c>
      <c r="S74">
        <f t="shared" si="42"/>
        <v>3.3999999999999959</v>
      </c>
      <c r="T74">
        <f t="shared" si="52"/>
        <v>2.3750000000000027</v>
      </c>
    </row>
    <row r="75" spans="18:20">
      <c r="R75">
        <f t="shared" si="41"/>
        <v>3.4499999999999957</v>
      </c>
      <c r="S75">
        <f t="shared" si="42"/>
        <v>3.4499999999999957</v>
      </c>
      <c r="T75">
        <f t="shared" si="52"/>
        <v>2.3437500000000027</v>
      </c>
    </row>
    <row r="76" spans="18:20">
      <c r="R76">
        <f t="shared" si="41"/>
        <v>3.4999999999999956</v>
      </c>
      <c r="S76">
        <f t="shared" si="42"/>
        <v>3.4999999999999956</v>
      </c>
      <c r="T76">
        <f t="shared" si="52"/>
        <v>2.3125000000000027</v>
      </c>
    </row>
    <row r="77" spans="18:20">
      <c r="R77">
        <f t="shared" si="41"/>
        <v>3.5499999999999954</v>
      </c>
      <c r="S77">
        <f t="shared" si="42"/>
        <v>3.5499999999999954</v>
      </c>
      <c r="T77">
        <f t="shared" si="52"/>
        <v>2.2812500000000027</v>
      </c>
    </row>
    <row r="78" spans="18:20">
      <c r="R78">
        <f t="shared" si="41"/>
        <v>3.5999999999999952</v>
      </c>
      <c r="S78">
        <f t="shared" si="42"/>
        <v>3.5999999999999952</v>
      </c>
      <c r="T78">
        <f t="shared" si="52"/>
        <v>2.2500000000000031</v>
      </c>
    </row>
    <row r="79" spans="18:20">
      <c r="R79">
        <f t="shared" si="41"/>
        <v>3.649999999999995</v>
      </c>
      <c r="S79">
        <f t="shared" si="42"/>
        <v>3.649999999999995</v>
      </c>
      <c r="T79">
        <f t="shared" si="52"/>
        <v>2.2187500000000031</v>
      </c>
    </row>
    <row r="80" spans="18:20">
      <c r="R80">
        <f t="shared" si="41"/>
        <v>3.6999999999999948</v>
      </c>
      <c r="S80">
        <f t="shared" si="42"/>
        <v>3.6999999999999948</v>
      </c>
      <c r="T80">
        <f t="shared" si="52"/>
        <v>2.1875000000000031</v>
      </c>
    </row>
    <row r="81" spans="18:20">
      <c r="R81">
        <f t="shared" si="41"/>
        <v>3.7499999999999947</v>
      </c>
      <c r="S81">
        <f t="shared" si="42"/>
        <v>3.7499999999999947</v>
      </c>
      <c r="T81">
        <f t="shared" si="52"/>
        <v>2.1562500000000036</v>
      </c>
    </row>
    <row r="82" spans="18:20">
      <c r="R82">
        <f t="shared" si="41"/>
        <v>3.7999999999999945</v>
      </c>
      <c r="S82">
        <f t="shared" si="42"/>
        <v>3.7999999999999945</v>
      </c>
      <c r="T82">
        <f t="shared" si="52"/>
        <v>2.1250000000000036</v>
      </c>
    </row>
    <row r="83" spans="18:20">
      <c r="R83">
        <f t="shared" si="41"/>
        <v>3.8499999999999943</v>
      </c>
      <c r="S83">
        <f t="shared" si="42"/>
        <v>3.8499999999999943</v>
      </c>
      <c r="T83">
        <f t="shared" si="52"/>
        <v>2.0937500000000036</v>
      </c>
    </row>
    <row r="84" spans="18:20">
      <c r="R84">
        <f t="shared" si="41"/>
        <v>3.8999999999999941</v>
      </c>
      <c r="S84">
        <f t="shared" si="42"/>
        <v>3.8999999999999941</v>
      </c>
      <c r="T84">
        <f t="shared" si="52"/>
        <v>2.0625000000000036</v>
      </c>
    </row>
    <row r="85" spans="18:20">
      <c r="R85">
        <f t="shared" si="41"/>
        <v>3.949999999999994</v>
      </c>
      <c r="S85">
        <f t="shared" si="42"/>
        <v>3.949999999999994</v>
      </c>
      <c r="T85">
        <f t="shared" si="52"/>
        <v>2.0312500000000036</v>
      </c>
    </row>
    <row r="86" spans="18:20">
      <c r="R86">
        <f t="shared" si="41"/>
        <v>3.9999999999999938</v>
      </c>
      <c r="S86">
        <f t="shared" si="42"/>
        <v>3.9999999999999938</v>
      </c>
      <c r="T86">
        <f t="shared" si="52"/>
        <v>2.000000000000004</v>
      </c>
    </row>
    <row r="87" spans="18:20">
      <c r="R87">
        <f t="shared" si="41"/>
        <v>4.0499999999999936</v>
      </c>
      <c r="S87">
        <f t="shared" si="42"/>
        <v>4.0499999999999936</v>
      </c>
      <c r="T87">
        <f t="shared" si="52"/>
        <v>1.968750000000004</v>
      </c>
    </row>
    <row r="88" spans="18:20">
      <c r="R88">
        <f t="shared" si="41"/>
        <v>4.0999999999999934</v>
      </c>
      <c r="S88">
        <f t="shared" si="42"/>
        <v>4.0999999999999934</v>
      </c>
      <c r="T88">
        <f t="shared" si="52"/>
        <v>1.937500000000004</v>
      </c>
    </row>
    <row r="89" spans="18:20">
      <c r="R89">
        <f t="shared" si="41"/>
        <v>4.1499999999999932</v>
      </c>
      <c r="S89">
        <f t="shared" si="42"/>
        <v>4.1499999999999932</v>
      </c>
      <c r="T89">
        <f t="shared" si="52"/>
        <v>1.9062500000000044</v>
      </c>
    </row>
    <row r="90" spans="18:20">
      <c r="R90">
        <f t="shared" si="41"/>
        <v>4.1999999999999931</v>
      </c>
      <c r="S90">
        <f t="shared" si="42"/>
        <v>4.1999999999999931</v>
      </c>
      <c r="T90">
        <f t="shared" si="52"/>
        <v>1.8750000000000044</v>
      </c>
    </row>
    <row r="91" spans="18:20">
      <c r="R91">
        <f t="shared" si="41"/>
        <v>4.2499999999999929</v>
      </c>
      <c r="S91">
        <f t="shared" si="42"/>
        <v>4.2499999999999929</v>
      </c>
      <c r="T91">
        <f t="shared" si="52"/>
        <v>1.8437500000000044</v>
      </c>
    </row>
    <row r="92" spans="18:20">
      <c r="R92">
        <f t="shared" si="41"/>
        <v>4.2999999999999927</v>
      </c>
      <c r="S92">
        <f t="shared" si="42"/>
        <v>4.2999999999999927</v>
      </c>
      <c r="T92">
        <f t="shared" si="52"/>
        <v>1.8125000000000044</v>
      </c>
    </row>
    <row r="93" spans="18:20">
      <c r="R93">
        <f t="shared" ref="R93:S156" si="53">R92+0.05</f>
        <v>4.3499999999999925</v>
      </c>
      <c r="S93">
        <f t="shared" si="53"/>
        <v>4.3499999999999925</v>
      </c>
      <c r="T93">
        <f t="shared" si="52"/>
        <v>1.7812500000000044</v>
      </c>
    </row>
    <row r="94" spans="18:20">
      <c r="R94">
        <f t="shared" si="53"/>
        <v>4.3999999999999924</v>
      </c>
      <c r="S94">
        <f t="shared" si="53"/>
        <v>4.3999999999999924</v>
      </c>
      <c r="T94">
        <f t="shared" si="52"/>
        <v>1.7500000000000049</v>
      </c>
    </row>
    <row r="95" spans="18:20">
      <c r="R95">
        <f t="shared" si="53"/>
        <v>4.4499999999999922</v>
      </c>
      <c r="S95">
        <f t="shared" si="53"/>
        <v>4.4499999999999922</v>
      </c>
      <c r="T95">
        <f t="shared" si="52"/>
        <v>1.7187500000000049</v>
      </c>
    </row>
    <row r="96" spans="18:20">
      <c r="R96">
        <f t="shared" si="53"/>
        <v>4.499999999999992</v>
      </c>
      <c r="S96">
        <f t="shared" si="53"/>
        <v>4.499999999999992</v>
      </c>
      <c r="T96">
        <f t="shared" si="52"/>
        <v>1.6875000000000049</v>
      </c>
    </row>
    <row r="97" spans="18:20">
      <c r="R97">
        <f t="shared" si="53"/>
        <v>4.5499999999999918</v>
      </c>
      <c r="S97">
        <f t="shared" si="53"/>
        <v>4.5499999999999918</v>
      </c>
      <c r="T97">
        <f t="shared" si="52"/>
        <v>1.6562500000000053</v>
      </c>
    </row>
    <row r="98" spans="18:20">
      <c r="R98">
        <f t="shared" si="53"/>
        <v>4.5999999999999917</v>
      </c>
      <c r="S98">
        <f t="shared" si="53"/>
        <v>4.5999999999999917</v>
      </c>
      <c r="T98">
        <f t="shared" si="52"/>
        <v>1.6250000000000053</v>
      </c>
    </row>
    <row r="99" spans="18:20">
      <c r="R99">
        <f t="shared" si="53"/>
        <v>4.6499999999999915</v>
      </c>
      <c r="S99">
        <f t="shared" si="53"/>
        <v>4.6499999999999915</v>
      </c>
      <c r="T99">
        <f t="shared" si="52"/>
        <v>1.5937500000000053</v>
      </c>
    </row>
    <row r="100" spans="18:20">
      <c r="R100">
        <f t="shared" si="53"/>
        <v>4.6999999999999913</v>
      </c>
      <c r="S100">
        <f t="shared" si="53"/>
        <v>4.6999999999999913</v>
      </c>
      <c r="T100">
        <f t="shared" si="52"/>
        <v>1.5625000000000053</v>
      </c>
    </row>
    <row r="101" spans="18:20">
      <c r="R101">
        <f t="shared" si="53"/>
        <v>4.7499999999999911</v>
      </c>
      <c r="S101">
        <f t="shared" si="53"/>
        <v>4.7499999999999911</v>
      </c>
      <c r="T101">
        <f t="shared" si="52"/>
        <v>1.5312500000000053</v>
      </c>
    </row>
    <row r="102" spans="18:20">
      <c r="R102">
        <f t="shared" si="53"/>
        <v>4.7999999999999909</v>
      </c>
      <c r="S102">
        <f t="shared" si="53"/>
        <v>4.7999999999999909</v>
      </c>
      <c r="T102">
        <f t="shared" si="52"/>
        <v>1.5000000000000058</v>
      </c>
    </row>
    <row r="103" spans="18:20">
      <c r="R103">
        <f t="shared" si="53"/>
        <v>4.8499999999999908</v>
      </c>
      <c r="S103">
        <f t="shared" si="53"/>
        <v>4.8499999999999908</v>
      </c>
      <c r="T103">
        <f t="shared" si="52"/>
        <v>1.4687500000000058</v>
      </c>
    </row>
    <row r="104" spans="18:20">
      <c r="R104">
        <f t="shared" si="53"/>
        <v>4.8999999999999906</v>
      </c>
      <c r="S104">
        <f t="shared" si="53"/>
        <v>4.8999999999999906</v>
      </c>
      <c r="T104">
        <f t="shared" si="52"/>
        <v>1.4375000000000058</v>
      </c>
    </row>
    <row r="105" spans="18:20">
      <c r="R105">
        <f t="shared" si="53"/>
        <v>4.9499999999999904</v>
      </c>
      <c r="S105">
        <f t="shared" si="53"/>
        <v>4.9499999999999904</v>
      </c>
      <c r="T105">
        <f t="shared" si="52"/>
        <v>1.4062500000000062</v>
      </c>
    </row>
    <row r="106" spans="18:20">
      <c r="R106">
        <f t="shared" si="53"/>
        <v>4.9999999999999902</v>
      </c>
      <c r="S106">
        <f t="shared" si="53"/>
        <v>4.9999999999999902</v>
      </c>
      <c r="T106">
        <f t="shared" si="52"/>
        <v>1.3750000000000062</v>
      </c>
    </row>
    <row r="107" spans="18:20">
      <c r="R107">
        <f t="shared" si="53"/>
        <v>5.0499999999999901</v>
      </c>
      <c r="S107">
        <f t="shared" si="53"/>
        <v>5.0499999999999901</v>
      </c>
      <c r="T107">
        <f t="shared" si="52"/>
        <v>1.3437500000000062</v>
      </c>
    </row>
    <row r="108" spans="18:20">
      <c r="R108">
        <f t="shared" si="53"/>
        <v>5.0999999999999899</v>
      </c>
      <c r="S108">
        <f t="shared" si="53"/>
        <v>5.0999999999999899</v>
      </c>
      <c r="T108">
        <f t="shared" si="52"/>
        <v>1.3125000000000062</v>
      </c>
    </row>
    <row r="109" spans="18:20">
      <c r="R109">
        <f t="shared" si="53"/>
        <v>5.1499999999999897</v>
      </c>
      <c r="S109">
        <f t="shared" si="53"/>
        <v>5.1499999999999897</v>
      </c>
      <c r="T109">
        <f t="shared" si="52"/>
        <v>1.2812500000000062</v>
      </c>
    </row>
    <row r="110" spans="18:20">
      <c r="R110">
        <f t="shared" si="53"/>
        <v>5.1999999999999895</v>
      </c>
      <c r="S110">
        <f t="shared" si="53"/>
        <v>5.1999999999999895</v>
      </c>
      <c r="T110">
        <f t="shared" si="52"/>
        <v>1.2500000000000067</v>
      </c>
    </row>
    <row r="111" spans="18:20">
      <c r="R111">
        <f t="shared" si="53"/>
        <v>5.2499999999999893</v>
      </c>
      <c r="S111">
        <f t="shared" si="53"/>
        <v>5.2499999999999893</v>
      </c>
      <c r="T111">
        <f t="shared" si="52"/>
        <v>1.2187500000000067</v>
      </c>
    </row>
    <row r="112" spans="18:20">
      <c r="R112">
        <f t="shared" si="53"/>
        <v>5.2999999999999892</v>
      </c>
      <c r="S112">
        <f t="shared" si="53"/>
        <v>5.2999999999999892</v>
      </c>
      <c r="T112">
        <f t="shared" si="52"/>
        <v>1.1875000000000067</v>
      </c>
    </row>
    <row r="113" spans="18:20">
      <c r="R113">
        <f t="shared" si="53"/>
        <v>5.349999999999989</v>
      </c>
      <c r="S113">
        <f t="shared" si="53"/>
        <v>5.349999999999989</v>
      </c>
      <c r="T113">
        <f t="shared" si="52"/>
        <v>1.1562500000000071</v>
      </c>
    </row>
    <row r="114" spans="18:20">
      <c r="R114">
        <f t="shared" si="53"/>
        <v>5.3999999999999888</v>
      </c>
      <c r="S114">
        <f t="shared" si="53"/>
        <v>5.3999999999999888</v>
      </c>
      <c r="T114">
        <f t="shared" si="52"/>
        <v>1.1250000000000071</v>
      </c>
    </row>
    <row r="115" spans="18:20">
      <c r="R115">
        <f t="shared" si="53"/>
        <v>5.4499999999999886</v>
      </c>
      <c r="S115">
        <f t="shared" si="53"/>
        <v>5.4499999999999886</v>
      </c>
      <c r="T115">
        <f t="shared" si="52"/>
        <v>1.0937500000000071</v>
      </c>
    </row>
    <row r="116" spans="18:20">
      <c r="R116">
        <f t="shared" si="53"/>
        <v>5.4999999999999885</v>
      </c>
      <c r="S116">
        <f t="shared" si="53"/>
        <v>5.4999999999999885</v>
      </c>
      <c r="T116">
        <f t="shared" si="52"/>
        <v>1.0625000000000071</v>
      </c>
    </row>
    <row r="117" spans="18:20">
      <c r="R117">
        <f t="shared" si="53"/>
        <v>5.5499999999999883</v>
      </c>
      <c r="S117">
        <f t="shared" si="53"/>
        <v>5.5499999999999883</v>
      </c>
      <c r="T117">
        <f t="shared" si="52"/>
        <v>1.0312500000000071</v>
      </c>
    </row>
    <row r="118" spans="18:20">
      <c r="R118">
        <f t="shared" si="53"/>
        <v>5.5999999999999881</v>
      </c>
      <c r="S118">
        <f t="shared" si="53"/>
        <v>5.5999999999999881</v>
      </c>
      <c r="T118">
        <f t="shared" si="52"/>
        <v>1.0000000000000075</v>
      </c>
    </row>
    <row r="119" spans="18:20">
      <c r="R119">
        <f t="shared" si="53"/>
        <v>5.6499999999999879</v>
      </c>
      <c r="S119">
        <f t="shared" si="53"/>
        <v>5.6499999999999879</v>
      </c>
      <c r="T119">
        <f t="shared" si="52"/>
        <v>0.96875000000000755</v>
      </c>
    </row>
    <row r="120" spans="18:20">
      <c r="R120">
        <f t="shared" si="53"/>
        <v>5.6999999999999877</v>
      </c>
      <c r="S120">
        <f t="shared" si="53"/>
        <v>5.6999999999999877</v>
      </c>
      <c r="T120">
        <f t="shared" si="52"/>
        <v>0.93750000000000755</v>
      </c>
    </row>
    <row r="121" spans="18:20">
      <c r="R121">
        <f t="shared" si="53"/>
        <v>5.7499999999999876</v>
      </c>
      <c r="S121">
        <f t="shared" si="53"/>
        <v>5.7499999999999876</v>
      </c>
      <c r="T121">
        <f t="shared" si="52"/>
        <v>0.90625000000000799</v>
      </c>
    </row>
    <row r="122" spans="18:20">
      <c r="R122">
        <f t="shared" si="53"/>
        <v>5.7999999999999874</v>
      </c>
      <c r="S122">
        <f t="shared" si="53"/>
        <v>5.7999999999999874</v>
      </c>
      <c r="T122">
        <f t="shared" si="52"/>
        <v>0.87500000000000799</v>
      </c>
    </row>
    <row r="123" spans="18:20">
      <c r="R123">
        <f t="shared" si="53"/>
        <v>5.8499999999999872</v>
      </c>
      <c r="S123">
        <f t="shared" si="53"/>
        <v>5.8499999999999872</v>
      </c>
      <c r="T123">
        <f t="shared" si="52"/>
        <v>0.84375000000000799</v>
      </c>
    </row>
    <row r="124" spans="18:20">
      <c r="R124">
        <f t="shared" si="53"/>
        <v>5.899999999999987</v>
      </c>
      <c r="S124">
        <f t="shared" si="53"/>
        <v>5.899999999999987</v>
      </c>
      <c r="T124">
        <f t="shared" si="52"/>
        <v>0.81250000000000799</v>
      </c>
    </row>
    <row r="125" spans="18:20">
      <c r="R125">
        <f t="shared" si="53"/>
        <v>5.9499999999999869</v>
      </c>
      <c r="S125">
        <f t="shared" si="53"/>
        <v>5.9499999999999869</v>
      </c>
      <c r="T125">
        <f t="shared" si="52"/>
        <v>0.78125000000000799</v>
      </c>
    </row>
    <row r="126" spans="18:20">
      <c r="R126">
        <f t="shared" si="53"/>
        <v>5.9999999999999867</v>
      </c>
      <c r="S126">
        <f t="shared" si="53"/>
        <v>5.9999999999999867</v>
      </c>
      <c r="T126">
        <f t="shared" si="52"/>
        <v>0.75000000000000844</v>
      </c>
    </row>
    <row r="127" spans="18:20">
      <c r="R127">
        <f t="shared" si="53"/>
        <v>6.0499999999999865</v>
      </c>
      <c r="S127">
        <f t="shared" si="53"/>
        <v>6.0499999999999865</v>
      </c>
      <c r="T127">
        <f t="shared" si="52"/>
        <v>0.71875000000000844</v>
      </c>
    </row>
    <row r="128" spans="18:20">
      <c r="R128">
        <f t="shared" si="53"/>
        <v>6.0999999999999863</v>
      </c>
      <c r="S128">
        <f t="shared" si="53"/>
        <v>6.0999999999999863</v>
      </c>
      <c r="T128">
        <f t="shared" si="52"/>
        <v>0.68750000000000844</v>
      </c>
    </row>
    <row r="129" spans="18:20">
      <c r="R129">
        <f t="shared" si="53"/>
        <v>6.1499999999999861</v>
      </c>
      <c r="S129">
        <f t="shared" si="53"/>
        <v>6.1499999999999861</v>
      </c>
      <c r="T129">
        <f t="shared" si="52"/>
        <v>0.65625000000000888</v>
      </c>
    </row>
    <row r="130" spans="18:20">
      <c r="R130">
        <f t="shared" si="53"/>
        <v>6.199999999999986</v>
      </c>
      <c r="S130">
        <f t="shared" si="53"/>
        <v>6.199999999999986</v>
      </c>
      <c r="T130">
        <f t="shared" si="52"/>
        <v>0.62500000000000888</v>
      </c>
    </row>
    <row r="131" spans="18:20">
      <c r="R131">
        <f t="shared" si="53"/>
        <v>6.2499999999999858</v>
      </c>
      <c r="S131">
        <f t="shared" si="53"/>
        <v>6.2499999999999858</v>
      </c>
      <c r="T131">
        <f t="shared" si="52"/>
        <v>0.59375000000000888</v>
      </c>
    </row>
    <row r="132" spans="18:20">
      <c r="R132">
        <f t="shared" si="53"/>
        <v>6.2999999999999856</v>
      </c>
      <c r="S132">
        <f t="shared" si="53"/>
        <v>6.2999999999999856</v>
      </c>
      <c r="T132">
        <f t="shared" si="52"/>
        <v>0.56250000000000888</v>
      </c>
    </row>
    <row r="133" spans="18:20">
      <c r="R133">
        <f t="shared" si="53"/>
        <v>6.3499999999999854</v>
      </c>
      <c r="S133">
        <f t="shared" si="53"/>
        <v>6.3499999999999854</v>
      </c>
      <c r="T133">
        <f t="shared" si="52"/>
        <v>0.53125000000000888</v>
      </c>
    </row>
    <row r="134" spans="18:20">
      <c r="R134">
        <f t="shared" si="53"/>
        <v>6.3999999999999853</v>
      </c>
      <c r="S134">
        <f t="shared" si="53"/>
        <v>6.3999999999999853</v>
      </c>
      <c r="T134">
        <f t="shared" si="52"/>
        <v>0.50000000000000933</v>
      </c>
    </row>
    <row r="135" spans="18:20">
      <c r="R135">
        <f t="shared" si="53"/>
        <v>6.4499999999999851</v>
      </c>
      <c r="S135">
        <f t="shared" si="53"/>
        <v>6.4499999999999851</v>
      </c>
      <c r="T135">
        <f t="shared" ref="T135:T192" si="54">4.5-0.625*R135</f>
        <v>0.46875000000000888</v>
      </c>
    </row>
    <row r="136" spans="18:20">
      <c r="R136">
        <f t="shared" si="53"/>
        <v>6.4999999999999849</v>
      </c>
      <c r="S136">
        <f t="shared" si="53"/>
        <v>6.4999999999999849</v>
      </c>
      <c r="T136">
        <f t="shared" si="54"/>
        <v>0.43750000000000977</v>
      </c>
    </row>
    <row r="137" spans="18:20">
      <c r="R137">
        <f t="shared" si="53"/>
        <v>6.5499999999999847</v>
      </c>
      <c r="S137">
        <f t="shared" si="53"/>
        <v>6.5499999999999847</v>
      </c>
      <c r="T137">
        <f t="shared" si="54"/>
        <v>0.40625000000000977</v>
      </c>
    </row>
    <row r="138" spans="18:20">
      <c r="R138">
        <f t="shared" si="53"/>
        <v>6.5999999999999845</v>
      </c>
      <c r="S138">
        <f t="shared" si="53"/>
        <v>6.5999999999999845</v>
      </c>
      <c r="T138">
        <f t="shared" si="54"/>
        <v>0.37500000000000977</v>
      </c>
    </row>
    <row r="139" spans="18:20">
      <c r="R139">
        <f t="shared" si="53"/>
        <v>6.6499999999999844</v>
      </c>
      <c r="S139">
        <f t="shared" si="53"/>
        <v>6.6499999999999844</v>
      </c>
      <c r="T139">
        <f t="shared" si="54"/>
        <v>0.34375000000000977</v>
      </c>
    </row>
    <row r="140" spans="18:20">
      <c r="R140">
        <f t="shared" si="53"/>
        <v>6.6999999999999842</v>
      </c>
      <c r="S140">
        <f t="shared" si="53"/>
        <v>6.6999999999999842</v>
      </c>
      <c r="T140">
        <f t="shared" si="54"/>
        <v>0.31250000000000977</v>
      </c>
    </row>
    <row r="141" spans="18:20">
      <c r="R141">
        <f t="shared" si="53"/>
        <v>6.749999999999984</v>
      </c>
      <c r="S141">
        <f t="shared" si="53"/>
        <v>6.749999999999984</v>
      </c>
      <c r="T141">
        <f t="shared" si="54"/>
        <v>0.28125000000000977</v>
      </c>
    </row>
    <row r="142" spans="18:20">
      <c r="R142">
        <f t="shared" si="53"/>
        <v>6.7999999999999838</v>
      </c>
      <c r="S142">
        <f t="shared" si="53"/>
        <v>6.7999999999999838</v>
      </c>
      <c r="T142">
        <f t="shared" si="54"/>
        <v>0.25000000000000977</v>
      </c>
    </row>
    <row r="143" spans="18:20">
      <c r="R143">
        <f t="shared" si="53"/>
        <v>6.8499999999999837</v>
      </c>
      <c r="S143">
        <f t="shared" si="53"/>
        <v>6.8499999999999837</v>
      </c>
      <c r="T143">
        <f t="shared" si="54"/>
        <v>0.21875000000001066</v>
      </c>
    </row>
    <row r="144" spans="18:20">
      <c r="R144">
        <f t="shared" si="53"/>
        <v>6.8999999999999835</v>
      </c>
      <c r="S144">
        <f t="shared" si="53"/>
        <v>6.8999999999999835</v>
      </c>
      <c r="T144">
        <f t="shared" si="54"/>
        <v>0.18750000000001066</v>
      </c>
    </row>
    <row r="145" spans="18:20">
      <c r="R145">
        <f t="shared" si="53"/>
        <v>6.9499999999999833</v>
      </c>
      <c r="S145">
        <f t="shared" si="53"/>
        <v>6.9499999999999833</v>
      </c>
      <c r="T145">
        <f t="shared" si="54"/>
        <v>0.15625000000001066</v>
      </c>
    </row>
    <row r="146" spans="18:20">
      <c r="R146">
        <f t="shared" si="53"/>
        <v>6.9999999999999831</v>
      </c>
      <c r="S146">
        <f t="shared" si="53"/>
        <v>6.9999999999999831</v>
      </c>
      <c r="T146">
        <f t="shared" si="54"/>
        <v>0.12500000000001066</v>
      </c>
    </row>
    <row r="147" spans="18:20">
      <c r="R147">
        <f t="shared" si="53"/>
        <v>7.0499999999999829</v>
      </c>
      <c r="S147">
        <f t="shared" si="53"/>
        <v>7.0499999999999829</v>
      </c>
      <c r="T147">
        <f t="shared" si="54"/>
        <v>9.3750000000010658E-2</v>
      </c>
    </row>
    <row r="148" spans="18:20">
      <c r="R148">
        <f t="shared" si="53"/>
        <v>7.0999999999999828</v>
      </c>
      <c r="S148">
        <f t="shared" si="53"/>
        <v>7.0999999999999828</v>
      </c>
      <c r="T148">
        <f t="shared" si="54"/>
        <v>6.2500000000010658E-2</v>
      </c>
    </row>
    <row r="149" spans="18:20">
      <c r="R149">
        <f t="shared" si="53"/>
        <v>7.1499999999999826</v>
      </c>
      <c r="S149">
        <f t="shared" si="53"/>
        <v>7.1499999999999826</v>
      </c>
      <c r="T149">
        <f t="shared" si="54"/>
        <v>3.1250000000010658E-2</v>
      </c>
    </row>
    <row r="150" spans="18:20">
      <c r="R150">
        <f t="shared" si="53"/>
        <v>7.1999999999999824</v>
      </c>
      <c r="S150">
        <f t="shared" si="53"/>
        <v>7.1999999999999824</v>
      </c>
      <c r="T150">
        <f t="shared" si="54"/>
        <v>1.0658141036401503E-14</v>
      </c>
    </row>
    <row r="151" spans="18:20">
      <c r="R151">
        <f t="shared" si="53"/>
        <v>7.2499999999999822</v>
      </c>
      <c r="S151">
        <f t="shared" si="53"/>
        <v>7.2499999999999822</v>
      </c>
      <c r="T151">
        <f t="shared" si="54"/>
        <v>-3.1249999999989342E-2</v>
      </c>
    </row>
    <row r="152" spans="18:20">
      <c r="R152">
        <f t="shared" si="53"/>
        <v>7.2999999999999821</v>
      </c>
      <c r="S152">
        <f t="shared" si="53"/>
        <v>7.2999999999999821</v>
      </c>
      <c r="T152">
        <f t="shared" si="54"/>
        <v>-6.2499999999988454E-2</v>
      </c>
    </row>
    <row r="153" spans="18:20">
      <c r="R153">
        <f t="shared" si="53"/>
        <v>7.3499999999999819</v>
      </c>
      <c r="S153">
        <f t="shared" si="53"/>
        <v>7.3499999999999819</v>
      </c>
      <c r="T153">
        <f t="shared" si="54"/>
        <v>-9.3749999999988454E-2</v>
      </c>
    </row>
    <row r="154" spans="18:20">
      <c r="R154">
        <f t="shared" si="53"/>
        <v>7.3999999999999817</v>
      </c>
      <c r="S154">
        <f t="shared" si="53"/>
        <v>7.3999999999999817</v>
      </c>
      <c r="T154">
        <f t="shared" si="54"/>
        <v>-0.12499999999998845</v>
      </c>
    </row>
    <row r="155" spans="18:20">
      <c r="R155">
        <f t="shared" si="53"/>
        <v>7.4499999999999815</v>
      </c>
      <c r="S155">
        <f t="shared" si="53"/>
        <v>7.4499999999999815</v>
      </c>
      <c r="T155">
        <f t="shared" si="54"/>
        <v>-0.15624999999998845</v>
      </c>
    </row>
    <row r="156" spans="18:20">
      <c r="R156">
        <f t="shared" si="53"/>
        <v>7.4999999999999813</v>
      </c>
      <c r="S156">
        <f t="shared" si="53"/>
        <v>7.4999999999999813</v>
      </c>
      <c r="T156">
        <f t="shared" si="54"/>
        <v>-0.18749999999998845</v>
      </c>
    </row>
    <row r="157" spans="18:20">
      <c r="R157">
        <f t="shared" ref="R157:S192" si="55">R156+0.05</f>
        <v>7.5499999999999812</v>
      </c>
      <c r="S157">
        <f t="shared" si="55"/>
        <v>7.5499999999999812</v>
      </c>
      <c r="T157">
        <f t="shared" si="54"/>
        <v>-0.21874999999998845</v>
      </c>
    </row>
    <row r="158" spans="18:20">
      <c r="R158">
        <f t="shared" si="55"/>
        <v>7.599999999999981</v>
      </c>
      <c r="S158">
        <f t="shared" si="55"/>
        <v>7.599999999999981</v>
      </c>
      <c r="T158">
        <f t="shared" si="54"/>
        <v>-0.24999999999998845</v>
      </c>
    </row>
    <row r="159" spans="18:20">
      <c r="R159">
        <f t="shared" si="55"/>
        <v>7.6499999999999808</v>
      </c>
      <c r="S159">
        <f t="shared" si="55"/>
        <v>7.6499999999999808</v>
      </c>
      <c r="T159">
        <f t="shared" si="54"/>
        <v>-0.28124999999998757</v>
      </c>
    </row>
    <row r="160" spans="18:20">
      <c r="R160">
        <f t="shared" si="55"/>
        <v>7.6999999999999806</v>
      </c>
      <c r="S160">
        <f t="shared" si="55"/>
        <v>7.6999999999999806</v>
      </c>
      <c r="T160">
        <f t="shared" si="54"/>
        <v>-0.31249999999998757</v>
      </c>
    </row>
    <row r="161" spans="18:20">
      <c r="R161">
        <f t="shared" si="55"/>
        <v>7.7499999999999805</v>
      </c>
      <c r="S161">
        <f t="shared" si="55"/>
        <v>7.7499999999999805</v>
      </c>
      <c r="T161">
        <f t="shared" si="54"/>
        <v>-0.34374999999998757</v>
      </c>
    </row>
    <row r="162" spans="18:20">
      <c r="R162">
        <f t="shared" si="55"/>
        <v>7.7999999999999803</v>
      </c>
      <c r="S162">
        <f t="shared" si="55"/>
        <v>7.7999999999999803</v>
      </c>
      <c r="T162">
        <f t="shared" si="54"/>
        <v>-0.37499999999998757</v>
      </c>
    </row>
    <row r="163" spans="18:20">
      <c r="R163">
        <f t="shared" si="55"/>
        <v>7.8499999999999801</v>
      </c>
      <c r="S163">
        <f t="shared" si="55"/>
        <v>7.8499999999999801</v>
      </c>
      <c r="T163">
        <f t="shared" si="54"/>
        <v>-0.40624999999998757</v>
      </c>
    </row>
    <row r="164" spans="18:20">
      <c r="R164">
        <f t="shared" si="55"/>
        <v>7.8999999999999799</v>
      </c>
      <c r="S164">
        <f t="shared" si="55"/>
        <v>7.8999999999999799</v>
      </c>
      <c r="T164">
        <f t="shared" si="54"/>
        <v>-0.43749999999998757</v>
      </c>
    </row>
    <row r="165" spans="18:20">
      <c r="R165">
        <f t="shared" si="55"/>
        <v>7.9499999999999797</v>
      </c>
      <c r="S165">
        <f t="shared" si="55"/>
        <v>7.9499999999999797</v>
      </c>
      <c r="T165">
        <f t="shared" si="54"/>
        <v>-0.46874999999998757</v>
      </c>
    </row>
    <row r="166" spans="18:20">
      <c r="R166">
        <f t="shared" si="55"/>
        <v>7.9999999999999796</v>
      </c>
      <c r="S166">
        <f t="shared" si="55"/>
        <v>7.9999999999999796</v>
      </c>
      <c r="T166">
        <f t="shared" si="54"/>
        <v>-0.49999999999998757</v>
      </c>
    </row>
    <row r="167" spans="18:20">
      <c r="R167">
        <f t="shared" si="55"/>
        <v>8.0499999999999794</v>
      </c>
      <c r="S167">
        <f t="shared" si="55"/>
        <v>8.0499999999999794</v>
      </c>
      <c r="T167">
        <f t="shared" si="54"/>
        <v>-0.53124999999998757</v>
      </c>
    </row>
    <row r="168" spans="18:20">
      <c r="R168">
        <f t="shared" si="55"/>
        <v>8.0999999999999801</v>
      </c>
      <c r="S168">
        <f t="shared" si="55"/>
        <v>8.0999999999999801</v>
      </c>
      <c r="T168">
        <f t="shared" si="54"/>
        <v>-0.56249999999998757</v>
      </c>
    </row>
    <row r="169" spans="18:20">
      <c r="R169">
        <f t="shared" si="55"/>
        <v>8.1499999999999808</v>
      </c>
      <c r="S169">
        <f t="shared" si="55"/>
        <v>8.1499999999999808</v>
      </c>
      <c r="T169">
        <f t="shared" si="54"/>
        <v>-0.59374999999998757</v>
      </c>
    </row>
    <row r="170" spans="18:20">
      <c r="R170">
        <f t="shared" si="55"/>
        <v>8.1999999999999815</v>
      </c>
      <c r="S170">
        <f t="shared" si="55"/>
        <v>8.1999999999999815</v>
      </c>
      <c r="T170">
        <f t="shared" si="54"/>
        <v>-0.62499999999998845</v>
      </c>
    </row>
    <row r="171" spans="18:20">
      <c r="R171">
        <f t="shared" si="55"/>
        <v>8.2499999999999822</v>
      </c>
      <c r="S171">
        <f t="shared" si="55"/>
        <v>8.2499999999999822</v>
      </c>
      <c r="T171">
        <f t="shared" si="54"/>
        <v>-0.65624999999998934</v>
      </c>
    </row>
    <row r="172" spans="18:20">
      <c r="R172">
        <f t="shared" si="55"/>
        <v>8.2999999999999829</v>
      </c>
      <c r="S172">
        <f t="shared" si="55"/>
        <v>8.2999999999999829</v>
      </c>
      <c r="T172">
        <f t="shared" si="54"/>
        <v>-0.68749999999998934</v>
      </c>
    </row>
    <row r="173" spans="18:20">
      <c r="R173">
        <f t="shared" si="55"/>
        <v>8.3499999999999837</v>
      </c>
      <c r="S173">
        <f t="shared" si="55"/>
        <v>8.3499999999999837</v>
      </c>
      <c r="T173">
        <f t="shared" si="54"/>
        <v>-0.71874999999998934</v>
      </c>
    </row>
    <row r="174" spans="18:20">
      <c r="R174">
        <f t="shared" si="55"/>
        <v>8.3999999999999844</v>
      </c>
      <c r="S174">
        <f t="shared" si="55"/>
        <v>8.3999999999999844</v>
      </c>
      <c r="T174">
        <f t="shared" si="54"/>
        <v>-0.74999999999999023</v>
      </c>
    </row>
    <row r="175" spans="18:20">
      <c r="R175">
        <f t="shared" si="55"/>
        <v>8.4499999999999851</v>
      </c>
      <c r="S175">
        <f t="shared" si="55"/>
        <v>8.4499999999999851</v>
      </c>
      <c r="T175">
        <f t="shared" si="54"/>
        <v>-0.78124999999999112</v>
      </c>
    </row>
    <row r="176" spans="18:20">
      <c r="R176">
        <f t="shared" si="55"/>
        <v>8.4999999999999858</v>
      </c>
      <c r="S176">
        <f t="shared" si="55"/>
        <v>8.4999999999999858</v>
      </c>
      <c r="T176">
        <f t="shared" si="54"/>
        <v>-0.81249999999999112</v>
      </c>
    </row>
    <row r="177" spans="18:20">
      <c r="R177">
        <f t="shared" si="55"/>
        <v>8.5499999999999865</v>
      </c>
      <c r="S177">
        <f t="shared" si="55"/>
        <v>8.5499999999999865</v>
      </c>
      <c r="T177">
        <f t="shared" si="54"/>
        <v>-0.84374999999999112</v>
      </c>
    </row>
    <row r="178" spans="18:20">
      <c r="R178">
        <f t="shared" si="55"/>
        <v>8.5999999999999872</v>
      </c>
      <c r="S178">
        <f t="shared" si="55"/>
        <v>8.5999999999999872</v>
      </c>
      <c r="T178">
        <f t="shared" si="54"/>
        <v>-0.87499999999999201</v>
      </c>
    </row>
    <row r="179" spans="18:20">
      <c r="R179">
        <f t="shared" si="55"/>
        <v>8.6499999999999879</v>
      </c>
      <c r="S179">
        <f t="shared" si="55"/>
        <v>8.6499999999999879</v>
      </c>
      <c r="T179">
        <f t="shared" si="54"/>
        <v>-0.90624999999999289</v>
      </c>
    </row>
    <row r="180" spans="18:20">
      <c r="R180">
        <f t="shared" si="55"/>
        <v>8.6999999999999886</v>
      </c>
      <c r="S180">
        <f t="shared" si="55"/>
        <v>8.6999999999999886</v>
      </c>
      <c r="T180">
        <f t="shared" si="54"/>
        <v>-0.93749999999999289</v>
      </c>
    </row>
    <row r="181" spans="18:20">
      <c r="R181">
        <f t="shared" si="55"/>
        <v>8.7499999999999893</v>
      </c>
      <c r="S181">
        <f t="shared" si="55"/>
        <v>8.7499999999999893</v>
      </c>
      <c r="T181">
        <f t="shared" si="54"/>
        <v>-0.96874999999999289</v>
      </c>
    </row>
    <row r="182" spans="18:20">
      <c r="R182">
        <f t="shared" si="55"/>
        <v>8.7999999999999901</v>
      </c>
      <c r="S182">
        <f t="shared" si="55"/>
        <v>8.7999999999999901</v>
      </c>
      <c r="T182">
        <f t="shared" si="54"/>
        <v>-0.99999999999999378</v>
      </c>
    </row>
    <row r="183" spans="18:20">
      <c r="R183">
        <f t="shared" si="55"/>
        <v>8.8499999999999908</v>
      </c>
      <c r="S183">
        <f t="shared" si="55"/>
        <v>8.8499999999999908</v>
      </c>
      <c r="T183">
        <f t="shared" si="54"/>
        <v>-1.0312499999999947</v>
      </c>
    </row>
    <row r="184" spans="18:20">
      <c r="R184">
        <f t="shared" si="55"/>
        <v>8.8999999999999915</v>
      </c>
      <c r="S184">
        <f t="shared" si="55"/>
        <v>8.8999999999999915</v>
      </c>
      <c r="T184">
        <f t="shared" si="54"/>
        <v>-1.0624999999999947</v>
      </c>
    </row>
    <row r="185" spans="18:20">
      <c r="R185">
        <f t="shared" si="55"/>
        <v>8.9499999999999922</v>
      </c>
      <c r="S185">
        <f t="shared" si="55"/>
        <v>8.9499999999999922</v>
      </c>
      <c r="T185">
        <f t="shared" si="54"/>
        <v>-1.0937499999999947</v>
      </c>
    </row>
    <row r="186" spans="18:20">
      <c r="R186">
        <f t="shared" si="55"/>
        <v>8.9999999999999929</v>
      </c>
      <c r="S186">
        <f t="shared" si="55"/>
        <v>8.9999999999999929</v>
      </c>
      <c r="T186">
        <f t="shared" si="54"/>
        <v>-1.1249999999999956</v>
      </c>
    </row>
    <row r="187" spans="18:20">
      <c r="R187">
        <f t="shared" si="55"/>
        <v>9.0499999999999936</v>
      </c>
      <c r="S187">
        <f t="shared" si="55"/>
        <v>9.0499999999999936</v>
      </c>
      <c r="T187">
        <f t="shared" si="54"/>
        <v>-1.1562499999999964</v>
      </c>
    </row>
    <row r="188" spans="18:20">
      <c r="R188">
        <f t="shared" si="55"/>
        <v>9.0999999999999943</v>
      </c>
      <c r="S188">
        <f t="shared" si="55"/>
        <v>9.0999999999999943</v>
      </c>
      <c r="T188">
        <f t="shared" si="54"/>
        <v>-1.1874999999999964</v>
      </c>
    </row>
    <row r="189" spans="18:20">
      <c r="R189">
        <f t="shared" si="55"/>
        <v>9.149999999999995</v>
      </c>
      <c r="S189">
        <f t="shared" si="55"/>
        <v>9.149999999999995</v>
      </c>
      <c r="T189">
        <f t="shared" si="54"/>
        <v>-1.2187499999999964</v>
      </c>
    </row>
    <row r="190" spans="18:20">
      <c r="R190">
        <f t="shared" si="55"/>
        <v>9.1999999999999957</v>
      </c>
      <c r="S190">
        <f t="shared" si="55"/>
        <v>9.1999999999999957</v>
      </c>
      <c r="T190">
        <f t="shared" si="54"/>
        <v>-1.2499999999999973</v>
      </c>
    </row>
    <row r="191" spans="18:20">
      <c r="R191">
        <f t="shared" si="55"/>
        <v>9.2499999999999964</v>
      </c>
      <c r="S191">
        <f t="shared" si="55"/>
        <v>9.2499999999999964</v>
      </c>
      <c r="T191">
        <f t="shared" si="54"/>
        <v>-1.2812499999999982</v>
      </c>
    </row>
    <row r="192" spans="18:20">
      <c r="R192">
        <f t="shared" si="55"/>
        <v>9.2999999999999972</v>
      </c>
      <c r="S192">
        <f t="shared" si="55"/>
        <v>9.2999999999999972</v>
      </c>
      <c r="T192">
        <f t="shared" si="54"/>
        <v>-1.3124999999999982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</dc:creator>
  <cp:lastModifiedBy>delia</cp:lastModifiedBy>
  <dcterms:created xsi:type="dcterms:W3CDTF">2018-08-05T11:00:49Z</dcterms:created>
  <dcterms:modified xsi:type="dcterms:W3CDTF">2018-08-05T12:54:07Z</dcterms:modified>
</cp:coreProperties>
</file>