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<sst xmlns="http://schemas.openxmlformats.org/spreadsheetml/2006/main" count="106" uniqueCount="55">
  <si>
    <t>valencia</t>
  </si>
  <si>
    <t>roman</t>
  </si>
  <si>
    <t>orden</t>
  </si>
  <si>
    <t>coef_01</t>
  </si>
  <si>
    <t>elemento_01_p</t>
  </si>
  <si>
    <t>sub01</t>
  </si>
  <si>
    <t>oxigeno_r</t>
  </si>
  <si>
    <t>sub02</t>
  </si>
  <si>
    <t>plus</t>
  </si>
  <si>
    <t>coef_02</t>
  </si>
  <si>
    <t>hidrogeno_r</t>
  </si>
  <si>
    <t>sub_03</t>
  </si>
  <si>
    <t>sub_04</t>
  </si>
  <si>
    <t>flecha</t>
  </si>
  <si>
    <t>coef_03</t>
  </si>
  <si>
    <t>elemento01_p</t>
  </si>
  <si>
    <t>sub_06</t>
  </si>
  <si>
    <t>hidroxilo_p</t>
  </si>
  <si>
    <t>sub_07</t>
  </si>
  <si>
    <t>step</t>
  </si>
  <si>
    <t>Resumen</t>
  </si>
  <si>
    <t>texto_general</t>
  </si>
  <si>
    <t>texto_especifico</t>
  </si>
  <si>
    <t>balanceo</t>
  </si>
  <si>
    <t>_elemento01_</t>
  </si>
  <si>
    <t>O</t>
  </si>
  <si>
    <t>+</t>
  </si>
  <si>
    <t>H</t>
  </si>
  <si>
    <t>--------&gt;</t>
  </si>
  <si>
    <t>Presentación de Reactivos</t>
  </si>
  <si>
    <t>El Óxido es colocado y luego el Agua, separados por un signo '+' siendo ambos Reactivos. A la derecha del Agua se coloca la fecha de reacción. Luego de la fecha el producto será detallado.</t>
  </si>
  <si>
    <t>El elemento seleccionado es '_elemento01_' con valencia 1. Colocamos la valencia en números romanos como referencia.</t>
  </si>
  <si>
    <t>(OH)</t>
  </si>
  <si>
    <t>Presentación de Hidróxido</t>
  </si>
  <si>
    <t>A la derecha de la flecha de reacción será detallado el producto, siendo en este caso un Hidróxido. La estructura química del Hidróxido es el Elemento y el grupo Hidroxilo juntos (sin espacios entre ellos) indicando que ambos forman parte de una misma molécula. Por ahora los subíndices del Elemento y el Hidroxilo son 1 en ambos casos.</t>
  </si>
  <si>
    <t>El grupo Hidroxilo es: (OH) Un Hidróxido es un compuesto ternario.</t>
  </si>
  <si>
    <t>Composición del Hidróxido</t>
  </si>
  <si>
    <t>Los subíndices cambian en el Hidróxido. En el Hidróxido el subíndice del grupo Hidroxilo es la valencia del elemento. En el Hidróxido el subíndice del elemento es la valencia del grupo Hidroxilo (que es 1). El elemento se encuentra ya balanceado.</t>
  </si>
  <si>
    <t>En el Hidróxido el subíndice del '_elemento01_' será 1, y el subíndice del Hidroxilo será 1.</t>
  </si>
  <si>
    <t>Balanceo del Elemento</t>
  </si>
  <si>
    <t>Procedemos a balancear el Elemento. El subíndice del Elemento en el Óxido será el coeficiente del Hidróxido en productos.</t>
  </si>
  <si>
    <t>El coeficiente del Hidróxido pasa a ser 2. El elemento '_elemento01_' está balanceado. Verificar!</t>
  </si>
  <si>
    <t>Balanceo del Hidrógeno</t>
  </si>
  <si>
    <t>Procedemos a balancear el Hidrógeno. El nuevo coeficiente para el agua en reactivos será calculado como la cantidad de Hidrógeno en productos dividido la cantidad de Hidrógeno en reactivos. El resultado de este cociente es el nuevo coeficiente del agua en reactivos. Si prestamos atención este paso ha balanceado ya a toda la ecuación química.</t>
  </si>
  <si>
    <t>El coeficiente del agua queda como está. Sigue siendo 1. El Hidrógeno está balanceado. Verificar!</t>
  </si>
  <si>
    <t>Balanceo del Oxígeno</t>
  </si>
  <si>
    <t>El Oxígeno ya ha sido balanceado en el paso anterior. Debemos confirmar esto.</t>
  </si>
  <si>
    <t>El Oxígeno ya está balanceado. Verificar!</t>
  </si>
  <si>
    <t>Simplificación de coeficientes</t>
  </si>
  <si>
    <t>Si es posible, simplificamos todos los coeficientes por el mismo máximo común dividor (mcd).</t>
  </si>
  <si>
    <t>No es posible simplificar más los coeficientes. Esta es la ecuación final.</t>
  </si>
  <si>
    <t>elemento_r</t>
  </si>
  <si>
    <t>elemento_p</t>
  </si>
  <si>
    <t>hidrogeno_p</t>
  </si>
  <si>
    <t>oxigeno_p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</si>
</sst>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de &quot;m"/>
  </numFmts>
  <fonts count="3">
    <font>
      <sz val="10.0"/>
      <color rgb="FF000000"/>
      <name val="Arial"/>
      <scheme val="minor"/>
    </font>
    <font>
      <color theme="1"/>
      <name val="Arial"/>
      <scheme val="minor"/>
    </font>
    <font>
      <color rgb="FF000000"/>
      <name val="Arial"/>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1" numFmtId="164" xfId="0" applyAlignment="1" applyFont="1" applyNumberFormat="1">
      <alignment readingOrder="0"/>
    </xf>
    <xf borderId="0" fillId="2" fontId="2" numFmtId="0" xfId="0" applyAlignment="1" applyFill="1" applyFont="1">
      <alignment horizontal="left" readingOrder="0"/>
    </xf>
    <xf borderId="0" fillId="0" fontId="1" numFmtId="0" xfId="0" applyFont="1"/>
    <xf borderId="0" fillId="2" fontId="1" numFmtId="0" xfId="0" applyAlignment="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6</v>
      </c>
      <c r="N1" s="1" t="s">
        <v>12</v>
      </c>
      <c r="O1" s="1" t="s">
        <v>13</v>
      </c>
      <c r="P1" s="1" t="s">
        <v>14</v>
      </c>
      <c r="Q1" s="1" t="s">
        <v>15</v>
      </c>
      <c r="R1" s="1" t="s">
        <v>16</v>
      </c>
      <c r="S1" s="1" t="s">
        <v>17</v>
      </c>
      <c r="T1" s="1" t="s">
        <v>18</v>
      </c>
      <c r="U1" s="1" t="s">
        <v>19</v>
      </c>
      <c r="V1" s="1" t="s">
        <v>20</v>
      </c>
      <c r="W1" s="1" t="s">
        <v>21</v>
      </c>
      <c r="X1" s="1" t="s">
        <v>22</v>
      </c>
      <c r="Y1" s="1" t="s">
        <v>23</v>
      </c>
    </row>
    <row r="2">
      <c r="A2" s="1">
        <v>1.0</v>
      </c>
      <c r="B2" s="1" t="str">
        <f>ROMAN(A2)</f>
        <v>I</v>
      </c>
      <c r="C2" s="1">
        <v>1.0</v>
      </c>
      <c r="D2" s="1">
        <v>1.0</v>
      </c>
      <c r="E2" s="1" t="s">
        <v>24</v>
      </c>
      <c r="F2" s="1">
        <v>2.0</v>
      </c>
      <c r="G2" s="1" t="s">
        <v>25</v>
      </c>
      <c r="H2" s="1">
        <v>1.0</v>
      </c>
      <c r="I2" s="2" t="s">
        <v>26</v>
      </c>
      <c r="J2" s="1">
        <v>1.0</v>
      </c>
      <c r="K2" s="1" t="s">
        <v>27</v>
      </c>
      <c r="L2" s="1">
        <v>2.0</v>
      </c>
      <c r="M2" s="1" t="s">
        <v>25</v>
      </c>
      <c r="N2" s="1">
        <v>1.0</v>
      </c>
      <c r="O2" s="1" t="s">
        <v>28</v>
      </c>
      <c r="U2" s="3">
        <v>45474.0</v>
      </c>
      <c r="V2" s="1" t="s">
        <v>29</v>
      </c>
      <c r="W2" s="1" t="s">
        <v>30</v>
      </c>
      <c r="X2" s="4" t="s">
        <v>31</v>
      </c>
      <c r="Y2" s="5" t="str">
        <f t="shared" ref="Y2:Y8" si="1">CONCATENATE(IF(D2&lt;&gt;1, D2, ""), E2,IF(F2&lt;&gt;1, F2, ""),G2,IF(H2&lt;&gt;1, H2, ""),I2,IF(J2&lt;&gt;1, J2, ""),K2,IF(L2&lt;&gt;1, L2, ""),M2,IF(N2&lt;&gt;1, N2, ""),O2,IF(P2&lt;&gt;1, P2, ""),Q2,IF(R2&lt;&gt;1, R2, ""),S2,IF(T2&lt;&gt;1, T2, ""))</f>
        <v>_elemento01_2O+H2O--------&gt;</v>
      </c>
    </row>
    <row r="3">
      <c r="A3" s="1"/>
      <c r="B3" s="1"/>
      <c r="C3" s="1">
        <v>2.0</v>
      </c>
      <c r="D3" s="1">
        <v>1.0</v>
      </c>
      <c r="E3" s="1" t="s">
        <v>24</v>
      </c>
      <c r="F3" s="6">
        <v>2.0</v>
      </c>
      <c r="G3" s="1" t="s">
        <v>25</v>
      </c>
      <c r="H3" s="1">
        <v>1.0</v>
      </c>
      <c r="I3" s="2" t="s">
        <v>26</v>
      </c>
      <c r="J3" s="1">
        <v>1.0</v>
      </c>
      <c r="K3" s="1" t="s">
        <v>27</v>
      </c>
      <c r="L3" s="7">
        <v>2.0</v>
      </c>
      <c r="M3" s="1" t="s">
        <v>25</v>
      </c>
      <c r="N3" s="1">
        <v>1.0</v>
      </c>
      <c r="O3" s="1" t="s">
        <v>28</v>
      </c>
      <c r="P3" s="1">
        <v>1.0</v>
      </c>
      <c r="Q3" s="1" t="s">
        <v>24</v>
      </c>
      <c r="R3" s="1">
        <v>1.0</v>
      </c>
      <c r="S3" s="1" t="s">
        <v>32</v>
      </c>
      <c r="T3" s="1">
        <v>1.0</v>
      </c>
      <c r="U3" s="3">
        <v>45475.0</v>
      </c>
      <c r="V3" s="1" t="s">
        <v>33</v>
      </c>
      <c r="W3" s="1" t="s">
        <v>34</v>
      </c>
      <c r="X3" s="1" t="s">
        <v>35</v>
      </c>
      <c r="Y3" s="5" t="str">
        <f t="shared" si="1"/>
        <v>_elemento01_2O+H2O--------&gt;_elemento01_(OH)</v>
      </c>
    </row>
    <row r="4">
      <c r="A4" s="1"/>
      <c r="B4" s="1"/>
      <c r="C4" s="1">
        <v>3.0</v>
      </c>
      <c r="D4" s="1">
        <v>1.0</v>
      </c>
      <c r="E4" s="1" t="s">
        <v>24</v>
      </c>
      <c r="F4" s="1">
        <v>2.0</v>
      </c>
      <c r="G4" s="1" t="s">
        <v>25</v>
      </c>
      <c r="H4" s="1">
        <v>1.0</v>
      </c>
      <c r="I4" s="2" t="s">
        <v>26</v>
      </c>
      <c r="J4" s="1">
        <v>1.0</v>
      </c>
      <c r="K4" s="1" t="s">
        <v>27</v>
      </c>
      <c r="L4" s="1">
        <v>2.0</v>
      </c>
      <c r="M4" s="1" t="s">
        <v>25</v>
      </c>
      <c r="N4" s="1">
        <v>1.0</v>
      </c>
      <c r="O4" s="1" t="s">
        <v>28</v>
      </c>
      <c r="P4" s="1">
        <v>1.0</v>
      </c>
      <c r="Q4" s="1" t="s">
        <v>24</v>
      </c>
      <c r="R4" s="1">
        <v>1.0</v>
      </c>
      <c r="S4" s="1" t="s">
        <v>32</v>
      </c>
      <c r="T4" s="8">
        <v>1.0</v>
      </c>
      <c r="U4" s="3">
        <v>45476.0</v>
      </c>
      <c r="V4" s="1" t="s">
        <v>36</v>
      </c>
      <c r="W4" s="1" t="s">
        <v>37</v>
      </c>
      <c r="X4" s="1" t="s">
        <v>38</v>
      </c>
      <c r="Y4" s="5" t="str">
        <f t="shared" si="1"/>
        <v>_elemento01_2O+H2O--------&gt;_elemento01_(OH)</v>
      </c>
    </row>
    <row r="5">
      <c r="A5" s="1"/>
      <c r="B5" s="1"/>
      <c r="C5" s="1">
        <v>4.0</v>
      </c>
      <c r="D5" s="1">
        <v>1.0</v>
      </c>
      <c r="E5" s="1" t="s">
        <v>24</v>
      </c>
      <c r="F5" s="1">
        <v>2.0</v>
      </c>
      <c r="G5" s="1" t="s">
        <v>25</v>
      </c>
      <c r="H5" s="1">
        <v>1.0</v>
      </c>
      <c r="I5" s="2" t="s">
        <v>26</v>
      </c>
      <c r="J5" s="1">
        <v>1.0</v>
      </c>
      <c r="K5" s="1" t="s">
        <v>27</v>
      </c>
      <c r="L5" s="1">
        <v>2.0</v>
      </c>
      <c r="M5" s="1" t="s">
        <v>25</v>
      </c>
      <c r="N5" s="1">
        <v>1.0</v>
      </c>
      <c r="O5" s="1" t="s">
        <v>28</v>
      </c>
      <c r="P5" s="9">
        <v>2.0</v>
      </c>
      <c r="Q5" s="1" t="s">
        <v>24</v>
      </c>
      <c r="R5" s="1">
        <v>1.0</v>
      </c>
      <c r="S5" s="1" t="s">
        <v>32</v>
      </c>
      <c r="T5" s="1">
        <v>1.0</v>
      </c>
      <c r="U5" s="3">
        <v>45477.0</v>
      </c>
      <c r="V5" s="1" t="s">
        <v>39</v>
      </c>
      <c r="W5" s="1" t="s">
        <v>40</v>
      </c>
      <c r="X5" s="1" t="s">
        <v>41</v>
      </c>
      <c r="Y5" s="5" t="str">
        <f t="shared" si="1"/>
        <v>_elemento01_2O+H2O--------&gt;2_elemento01_(OH)</v>
      </c>
    </row>
    <row r="6">
      <c r="A6" s="1"/>
      <c r="B6" s="1"/>
      <c r="C6" s="1">
        <v>4.0</v>
      </c>
      <c r="D6" s="1">
        <v>1.0</v>
      </c>
      <c r="E6" s="1" t="s">
        <v>24</v>
      </c>
      <c r="F6" s="1">
        <v>2.0</v>
      </c>
      <c r="G6" s="1" t="s">
        <v>25</v>
      </c>
      <c r="H6" s="1">
        <v>1.0</v>
      </c>
      <c r="I6" s="2" t="s">
        <v>26</v>
      </c>
      <c r="J6" s="7">
        <v>1.0</v>
      </c>
      <c r="K6" s="1" t="s">
        <v>27</v>
      </c>
      <c r="L6" s="1">
        <v>2.0</v>
      </c>
      <c r="M6" s="1" t="s">
        <v>25</v>
      </c>
      <c r="N6" s="1">
        <v>1.0</v>
      </c>
      <c r="O6" s="1" t="s">
        <v>28</v>
      </c>
      <c r="P6" s="6">
        <v>2.0</v>
      </c>
      <c r="Q6" s="1" t="s">
        <v>24</v>
      </c>
      <c r="R6" s="1">
        <v>1.0</v>
      </c>
      <c r="S6" s="1" t="s">
        <v>32</v>
      </c>
      <c r="T6" s="1">
        <v>1.0</v>
      </c>
      <c r="U6" s="3">
        <v>45478.0</v>
      </c>
      <c r="V6" s="1" t="s">
        <v>42</v>
      </c>
      <c r="W6" s="1" t="s">
        <v>43</v>
      </c>
      <c r="X6" s="1" t="s">
        <v>44</v>
      </c>
      <c r="Y6" s="5" t="str">
        <f t="shared" si="1"/>
        <v>_elemento01_2O+H2O--------&gt;2_elemento01_(OH)</v>
      </c>
    </row>
    <row r="7">
      <c r="A7" s="1"/>
      <c r="B7" s="1"/>
      <c r="C7" s="1">
        <v>6.0</v>
      </c>
      <c r="D7" s="1">
        <v>1.0</v>
      </c>
      <c r="E7" s="1" t="s">
        <v>24</v>
      </c>
      <c r="F7" s="1">
        <v>2.0</v>
      </c>
      <c r="G7" s="1" t="s">
        <v>25</v>
      </c>
      <c r="H7" s="1">
        <v>1.0</v>
      </c>
      <c r="I7" s="2" t="s">
        <v>26</v>
      </c>
      <c r="J7" s="1">
        <v>1.0</v>
      </c>
      <c r="K7" s="1" t="s">
        <v>27</v>
      </c>
      <c r="L7" s="1">
        <v>2.0</v>
      </c>
      <c r="M7" s="1" t="s">
        <v>25</v>
      </c>
      <c r="N7" s="1">
        <v>1.0</v>
      </c>
      <c r="O7" s="1" t="s">
        <v>28</v>
      </c>
      <c r="P7" s="1">
        <v>2.0</v>
      </c>
      <c r="Q7" s="1" t="s">
        <v>24</v>
      </c>
      <c r="R7" s="1">
        <v>1.0</v>
      </c>
      <c r="S7" s="1" t="s">
        <v>32</v>
      </c>
      <c r="T7" s="1">
        <v>1.0</v>
      </c>
      <c r="U7" s="3">
        <v>45479.0</v>
      </c>
      <c r="V7" s="1" t="s">
        <v>45</v>
      </c>
      <c r="W7" s="1" t="s">
        <v>46</v>
      </c>
      <c r="X7" s="1" t="s">
        <v>47</v>
      </c>
      <c r="Y7" s="5" t="str">
        <f t="shared" si="1"/>
        <v>_elemento01_2O+H2O--------&gt;2_elemento01_(OH)</v>
      </c>
    </row>
    <row r="8">
      <c r="A8" s="1"/>
      <c r="B8" s="1"/>
      <c r="C8" s="1">
        <v>7.0</v>
      </c>
      <c r="D8" s="6">
        <v>1.0</v>
      </c>
      <c r="E8" s="1" t="s">
        <v>24</v>
      </c>
      <c r="F8" s="1">
        <v>2.0</v>
      </c>
      <c r="G8" s="1" t="s">
        <v>25</v>
      </c>
      <c r="H8" s="1">
        <v>1.0</v>
      </c>
      <c r="I8" s="2" t="s">
        <v>26</v>
      </c>
      <c r="J8" s="1">
        <v>1.0</v>
      </c>
      <c r="K8" s="1" t="s">
        <v>27</v>
      </c>
      <c r="L8" s="1">
        <v>2.0</v>
      </c>
      <c r="M8" s="1" t="s">
        <v>25</v>
      </c>
      <c r="N8" s="1">
        <v>1.0</v>
      </c>
      <c r="O8" s="1" t="s">
        <v>28</v>
      </c>
      <c r="P8" s="1">
        <v>2.0</v>
      </c>
      <c r="Q8" s="1" t="s">
        <v>24</v>
      </c>
      <c r="R8" s="1">
        <v>1.0</v>
      </c>
      <c r="S8" s="1" t="s">
        <v>32</v>
      </c>
      <c r="T8" s="1">
        <v>1.0</v>
      </c>
      <c r="U8" s="3">
        <v>45480.0</v>
      </c>
      <c r="V8" s="1" t="s">
        <v>48</v>
      </c>
      <c r="W8" s="1" t="s">
        <v>49</v>
      </c>
      <c r="X8" s="1" t="s">
        <v>50</v>
      </c>
      <c r="Y8" s="5" t="str">
        <f t="shared" si="1"/>
        <v>_elemento01_2O+H2O--------&gt;2_elemento01_(OH)</v>
      </c>
    </row>
    <row r="12">
      <c r="D12" s="1" t="s">
        <v>51</v>
      </c>
      <c r="E12" s="5">
        <f>D8*F8</f>
        <v>2</v>
      </c>
    </row>
    <row r="13">
      <c r="D13" s="1" t="s">
        <v>52</v>
      </c>
      <c r="E13" s="5">
        <f>P8*R8</f>
        <v>2</v>
      </c>
    </row>
    <row r="15">
      <c r="D15" s="1" t="s">
        <v>10</v>
      </c>
      <c r="E15" s="5">
        <f>J8*L8</f>
        <v>2</v>
      </c>
    </row>
    <row r="16">
      <c r="D16" s="1" t="s">
        <v>53</v>
      </c>
      <c r="E16" s="5">
        <f>P8*T8</f>
        <v>2</v>
      </c>
    </row>
    <row r="17">
      <c r="D17" s="1"/>
    </row>
    <row r="18">
      <c r="D18" s="1" t="s">
        <v>6</v>
      </c>
      <c r="E18" s="5">
        <f>D8*H8 + J8*N8</f>
        <v>2</v>
      </c>
    </row>
    <row r="19">
      <c r="D19" s="1" t="s">
        <v>54</v>
      </c>
      <c r="E19" s="1">
        <f>P8*T8</f>
        <v>2</v>
      </c>
    </row>
  </sheetData>
  <drawing r:id="rId1"/>
</worksheet>
</file>