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Алгосы\BubbleSort\"/>
    </mc:Choice>
  </mc:AlternateContent>
  <xr:revisionPtr revIDLastSave="0" documentId="13_ncr:1_{F6AEADF0-2754-4FC2-A61D-8C192CBF70DD}" xr6:coauthVersionLast="45" xr6:coauthVersionMax="45" xr10:uidLastSave="{00000000-0000-0000-0000-000000000000}"/>
  <bookViews>
    <workbookView xWindow="-120" yWindow="-120" windowWidth="29040" windowHeight="15840" xr2:uid="{104B8E19-ACD8-4989-B5B3-C9A0783B87F8}"/>
  </bookViews>
  <sheets>
    <sheet name="Главный лист" sheetId="2" r:id="rId1"/>
    <sheet name="Неудачная попытка" sheetId="1" r:id="rId2"/>
  </sheets>
  <definedNames>
    <definedName name="_xlnm._FilterDatabase" localSheetId="1" hidden="1">'Неудачная попытка'!$A$1:$B$127</definedName>
    <definedName name="solver_adj" localSheetId="0" hidden="1">'Главный лист'!$G$2</definedName>
    <definedName name="solver_adj" localSheetId="1" hidden="1">'Неудачная попытка'!$G$2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'Главный лист'!$F$2</definedName>
    <definedName name="solver_opt" localSheetId="1" hidden="1">'Неудачная попытка'!$F$2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2" i="2"/>
  <c r="C3" i="2" l="1"/>
  <c r="D3" i="2" s="1"/>
  <c r="E3" i="2" s="1"/>
  <c r="C4" i="2"/>
  <c r="D4" i="2" s="1"/>
  <c r="E4" i="2" s="1"/>
  <c r="C5" i="2"/>
  <c r="D5" i="2" s="1"/>
  <c r="E5" i="2" s="1"/>
  <c r="C6" i="2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C102" i="2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C114" i="2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2" i="2"/>
  <c r="D2" i="2" s="1"/>
  <c r="E2" i="2" s="1"/>
  <c r="D6" i="2"/>
  <c r="E6" i="2" s="1"/>
  <c r="D12" i="2"/>
  <c r="E12" i="2" s="1"/>
  <c r="D18" i="2"/>
  <c r="E18" i="2" s="1"/>
  <c r="D30" i="2"/>
  <c r="E30" i="2" s="1"/>
  <c r="D36" i="2"/>
  <c r="E36" i="2" s="1"/>
  <c r="D48" i="2"/>
  <c r="E48" i="2" s="1"/>
  <c r="D60" i="2"/>
  <c r="E60" i="2" s="1"/>
  <c r="D66" i="2"/>
  <c r="E66" i="2" s="1"/>
  <c r="D72" i="2"/>
  <c r="E72" i="2" s="1"/>
  <c r="D84" i="2"/>
  <c r="E84" i="2" s="1"/>
  <c r="D90" i="2"/>
  <c r="E90" i="2" s="1"/>
  <c r="D96" i="2"/>
  <c r="E96" i="2" s="1"/>
  <c r="D101" i="2"/>
  <c r="E101" i="2" s="1"/>
  <c r="D102" i="2"/>
  <c r="E102" i="2" s="1"/>
  <c r="D113" i="2"/>
  <c r="E113" i="2" s="1"/>
  <c r="D114" i="2"/>
  <c r="E114" i="2" s="1"/>
  <c r="D120" i="2"/>
  <c r="E120" i="2" s="1"/>
  <c r="D132" i="2"/>
  <c r="E132" i="2" s="1"/>
  <c r="F2" i="2" l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D2" i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E2" i="1"/>
  <c r="F2" i="1" l="1"/>
</calcChain>
</file>

<file path=xl/sharedStrings.xml><?xml version="1.0" encoding="utf-8"?>
<sst xmlns="http://schemas.openxmlformats.org/spreadsheetml/2006/main" count="18" uniqueCount="17">
  <si>
    <t>SwapCount</t>
  </si>
  <si>
    <t>C</t>
  </si>
  <si>
    <t>Diff</t>
  </si>
  <si>
    <t>Diff^2</t>
  </si>
  <si>
    <t>ResultSumm</t>
  </si>
  <si>
    <t>Swaps Count</t>
  </si>
  <si>
    <t>Array Length</t>
  </si>
  <si>
    <t>Length</t>
  </si>
  <si>
    <t>Swap Counts</t>
  </si>
  <si>
    <t>Model</t>
  </si>
  <si>
    <t>diff</t>
  </si>
  <si>
    <t>diff^2</t>
  </si>
  <si>
    <t>Summary</t>
  </si>
  <si>
    <t>Модель</t>
  </si>
  <si>
    <t>Длинна</t>
  </si>
  <si>
    <t>Реальные свапы и модель</t>
  </si>
  <si>
    <t>Модель точечная диаграмма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</si>
</sst>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4810638614975"/>
          <c:y val="0.12017523695748104"/>
          <c:w val="0.71466833169959632"/>
          <c:h val="0.80226747629586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'Главный лист'!$A$1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'Главный лист'!$A$2:$A$149</c:f>
              <c:numCache>
                <c:formatCode>General</c:formatCode>
                <c:ptCount val="1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1150</c:v>
                </c:pt>
                <c:pt idx="61">
                  <c:v>1150</c:v>
                </c:pt>
                <c:pt idx="62">
                  <c:v>1150</c:v>
                </c:pt>
                <c:pt idx="63">
                  <c:v>1150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1280</c:v>
                </c:pt>
                <c:pt idx="81">
                  <c:v>1280</c:v>
                </c:pt>
                <c:pt idx="82">
                  <c:v>1280</c:v>
                </c:pt>
                <c:pt idx="83">
                  <c:v>1280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1700</c:v>
                </c:pt>
                <c:pt idx="105">
                  <c:v>1700</c:v>
                </c:pt>
                <c:pt idx="106">
                  <c:v>1700</c:v>
                </c:pt>
                <c:pt idx="107">
                  <c:v>1700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2200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2560</c:v>
                </c:pt>
                <c:pt idx="137">
                  <c:v>2560</c:v>
                </c:pt>
                <c:pt idx="138">
                  <c:v>2560</c:v>
                </c:pt>
                <c:pt idx="139">
                  <c:v>2560</c:v>
                </c:pt>
                <c:pt idx="140">
                  <c:v>5120</c:v>
                </c:pt>
                <c:pt idx="141">
                  <c:v>5120</c:v>
                </c:pt>
                <c:pt idx="142">
                  <c:v>5120</c:v>
                </c:pt>
                <c:pt idx="143">
                  <c:v>5120</c:v>
                </c:pt>
                <c:pt idx="144">
                  <c:v>6250</c:v>
                </c:pt>
                <c:pt idx="145">
                  <c:v>6250</c:v>
                </c:pt>
                <c:pt idx="146">
                  <c:v>6250</c:v>
                </c:pt>
                <c:pt idx="147">
                  <c:v>6250</c:v>
                </c:pt>
              </c:numCache>
            </c:numRef>
          </c:xVal>
          <c:yVal>
            <c:numRef>
              <c:f>'Главный лист'!$B$2:$B$149</c:f>
              <c:numCache>
                <c:formatCode>General</c:formatCode>
                <c:ptCount val="148"/>
                <c:pt idx="0">
                  <c:v>22</c:v>
                </c:pt>
                <c:pt idx="1">
                  <c:v>25</c:v>
                </c:pt>
                <c:pt idx="2">
                  <c:v>32</c:v>
                </c:pt>
                <c:pt idx="3">
                  <c:v>26</c:v>
                </c:pt>
                <c:pt idx="4">
                  <c:v>12</c:v>
                </c:pt>
                <c:pt idx="5">
                  <c:v>18</c:v>
                </c:pt>
                <c:pt idx="6">
                  <c:v>14</c:v>
                </c:pt>
                <c:pt idx="7">
                  <c:v>16</c:v>
                </c:pt>
                <c:pt idx="8">
                  <c:v>91</c:v>
                </c:pt>
                <c:pt idx="9">
                  <c:v>67</c:v>
                </c:pt>
                <c:pt idx="10">
                  <c:v>1</c:v>
                </c:pt>
                <c:pt idx="11">
                  <c:v>82</c:v>
                </c:pt>
                <c:pt idx="12">
                  <c:v>391</c:v>
                </c:pt>
                <c:pt idx="13">
                  <c:v>354</c:v>
                </c:pt>
                <c:pt idx="14">
                  <c:v>342</c:v>
                </c:pt>
                <c:pt idx="15">
                  <c:v>405</c:v>
                </c:pt>
                <c:pt idx="16">
                  <c:v>612</c:v>
                </c:pt>
                <c:pt idx="17">
                  <c:v>626</c:v>
                </c:pt>
                <c:pt idx="18">
                  <c:v>526</c:v>
                </c:pt>
                <c:pt idx="19">
                  <c:v>569</c:v>
                </c:pt>
                <c:pt idx="20">
                  <c:v>1412</c:v>
                </c:pt>
                <c:pt idx="21">
                  <c:v>1573</c:v>
                </c:pt>
                <c:pt idx="22">
                  <c:v>1436</c:v>
                </c:pt>
                <c:pt idx="23">
                  <c:v>1288</c:v>
                </c:pt>
                <c:pt idx="24">
                  <c:v>6611</c:v>
                </c:pt>
                <c:pt idx="25">
                  <c:v>706</c:v>
                </c:pt>
                <c:pt idx="26">
                  <c:v>5474</c:v>
                </c:pt>
                <c:pt idx="27">
                  <c:v>581</c:v>
                </c:pt>
                <c:pt idx="28">
                  <c:v>15318</c:v>
                </c:pt>
                <c:pt idx="29">
                  <c:v>15509</c:v>
                </c:pt>
                <c:pt idx="30">
                  <c:v>16998</c:v>
                </c:pt>
                <c:pt idx="31">
                  <c:v>16022</c:v>
                </c:pt>
                <c:pt idx="32">
                  <c:v>23965</c:v>
                </c:pt>
                <c:pt idx="33">
                  <c:v>23943</c:v>
                </c:pt>
                <c:pt idx="34">
                  <c:v>23697</c:v>
                </c:pt>
                <c:pt idx="35">
                  <c:v>24316</c:v>
                </c:pt>
                <c:pt idx="36">
                  <c:v>94705</c:v>
                </c:pt>
                <c:pt idx="37">
                  <c:v>96736</c:v>
                </c:pt>
                <c:pt idx="38">
                  <c:v>101589</c:v>
                </c:pt>
                <c:pt idx="39">
                  <c:v>96925</c:v>
                </c:pt>
                <c:pt idx="40">
                  <c:v>256784</c:v>
                </c:pt>
                <c:pt idx="41">
                  <c:v>249461</c:v>
                </c:pt>
                <c:pt idx="42">
                  <c:v>25007</c:v>
                </c:pt>
                <c:pt idx="43">
                  <c:v>246685</c:v>
                </c:pt>
                <c:pt idx="44">
                  <c:v>254518</c:v>
                </c:pt>
                <c:pt idx="45">
                  <c:v>243197</c:v>
                </c:pt>
                <c:pt idx="46">
                  <c:v>248279</c:v>
                </c:pt>
                <c:pt idx="47">
                  <c:v>249544</c:v>
                </c:pt>
                <c:pt idx="48">
                  <c:v>27672</c:v>
                </c:pt>
                <c:pt idx="49">
                  <c:v>274186</c:v>
                </c:pt>
                <c:pt idx="50">
                  <c:v>268765</c:v>
                </c:pt>
                <c:pt idx="51">
                  <c:v>271934</c:v>
                </c:pt>
                <c:pt idx="52">
                  <c:v>296036</c:v>
                </c:pt>
                <c:pt idx="53">
                  <c:v>29803</c:v>
                </c:pt>
                <c:pt idx="54">
                  <c:v>29884</c:v>
                </c:pt>
                <c:pt idx="55">
                  <c:v>306935</c:v>
                </c:pt>
                <c:pt idx="56">
                  <c:v>305598</c:v>
                </c:pt>
                <c:pt idx="57">
                  <c:v>298582</c:v>
                </c:pt>
                <c:pt idx="58">
                  <c:v>295794</c:v>
                </c:pt>
                <c:pt idx="59">
                  <c:v>308025</c:v>
                </c:pt>
                <c:pt idx="60">
                  <c:v>333772</c:v>
                </c:pt>
                <c:pt idx="61">
                  <c:v>329904</c:v>
                </c:pt>
                <c:pt idx="62">
                  <c:v>330967</c:v>
                </c:pt>
                <c:pt idx="63">
                  <c:v>325513</c:v>
                </c:pt>
                <c:pt idx="64">
                  <c:v>366895</c:v>
                </c:pt>
                <c:pt idx="65">
                  <c:v>354967</c:v>
                </c:pt>
                <c:pt idx="66">
                  <c:v>358419</c:v>
                </c:pt>
                <c:pt idx="67">
                  <c:v>365176</c:v>
                </c:pt>
                <c:pt idx="68">
                  <c:v>35663</c:v>
                </c:pt>
                <c:pt idx="69">
                  <c:v>361886</c:v>
                </c:pt>
                <c:pt idx="70">
                  <c:v>359263</c:v>
                </c:pt>
                <c:pt idx="71">
                  <c:v>35473</c:v>
                </c:pt>
                <c:pt idx="72">
                  <c:v>385639</c:v>
                </c:pt>
                <c:pt idx="73">
                  <c:v>384115</c:v>
                </c:pt>
                <c:pt idx="74">
                  <c:v>397066</c:v>
                </c:pt>
                <c:pt idx="75">
                  <c:v>392708</c:v>
                </c:pt>
                <c:pt idx="76">
                  <c:v>376552</c:v>
                </c:pt>
                <c:pt idx="77">
                  <c:v>386868</c:v>
                </c:pt>
                <c:pt idx="78">
                  <c:v>388408</c:v>
                </c:pt>
                <c:pt idx="79">
                  <c:v>385033</c:v>
                </c:pt>
                <c:pt idx="80">
                  <c:v>380873</c:v>
                </c:pt>
                <c:pt idx="81">
                  <c:v>382365</c:v>
                </c:pt>
                <c:pt idx="82">
                  <c:v>389973</c:v>
                </c:pt>
                <c:pt idx="83">
                  <c:v>382346</c:v>
                </c:pt>
                <c:pt idx="84">
                  <c:v>41893</c:v>
                </c:pt>
                <c:pt idx="85">
                  <c:v>413853</c:v>
                </c:pt>
                <c:pt idx="86">
                  <c:v>410922</c:v>
                </c:pt>
                <c:pt idx="87">
                  <c:v>407456</c:v>
                </c:pt>
                <c:pt idx="88">
                  <c:v>427894</c:v>
                </c:pt>
                <c:pt idx="89">
                  <c:v>427512</c:v>
                </c:pt>
                <c:pt idx="90">
                  <c:v>420154</c:v>
                </c:pt>
                <c:pt idx="91">
                  <c:v>427788</c:v>
                </c:pt>
                <c:pt idx="92">
                  <c:v>478075</c:v>
                </c:pt>
                <c:pt idx="93">
                  <c:v>482121</c:v>
                </c:pt>
                <c:pt idx="94">
                  <c:v>499829</c:v>
                </c:pt>
                <c:pt idx="95">
                  <c:v>47737</c:v>
                </c:pt>
                <c:pt idx="96">
                  <c:v>562751</c:v>
                </c:pt>
                <c:pt idx="97">
                  <c:v>544034</c:v>
                </c:pt>
                <c:pt idx="98">
                  <c:v>554532</c:v>
                </c:pt>
                <c:pt idx="99">
                  <c:v>546829</c:v>
                </c:pt>
                <c:pt idx="100">
                  <c:v>64272</c:v>
                </c:pt>
                <c:pt idx="101">
                  <c:v>640111</c:v>
                </c:pt>
                <c:pt idx="102">
                  <c:v>621981</c:v>
                </c:pt>
                <c:pt idx="103">
                  <c:v>649332</c:v>
                </c:pt>
                <c:pt idx="104">
                  <c:v>714493</c:v>
                </c:pt>
                <c:pt idx="105">
                  <c:v>70962</c:v>
                </c:pt>
                <c:pt idx="106">
                  <c:v>731895</c:v>
                </c:pt>
                <c:pt idx="107">
                  <c:v>715599</c:v>
                </c:pt>
                <c:pt idx="108">
                  <c:v>824006</c:v>
                </c:pt>
                <c:pt idx="109">
                  <c:v>815508</c:v>
                </c:pt>
                <c:pt idx="110">
                  <c:v>801986</c:v>
                </c:pt>
                <c:pt idx="111">
                  <c:v>818894</c:v>
                </c:pt>
                <c:pt idx="112">
                  <c:v>908253</c:v>
                </c:pt>
                <c:pt idx="113">
                  <c:v>925529</c:v>
                </c:pt>
                <c:pt idx="114">
                  <c:v>885891</c:v>
                </c:pt>
                <c:pt idx="115">
                  <c:v>9099</c:v>
                </c:pt>
                <c:pt idx="116">
                  <c:v>995229</c:v>
                </c:pt>
                <c:pt idx="117">
                  <c:v>1009027</c:v>
                </c:pt>
                <c:pt idx="118">
                  <c:v>983814</c:v>
                </c:pt>
                <c:pt idx="119">
                  <c:v>993108</c:v>
                </c:pt>
                <c:pt idx="120">
                  <c:v>1007254</c:v>
                </c:pt>
                <c:pt idx="121">
                  <c:v>1008806</c:v>
                </c:pt>
                <c:pt idx="122">
                  <c:v>981646</c:v>
                </c:pt>
                <c:pt idx="123">
                  <c:v>1008194</c:v>
                </c:pt>
                <c:pt idx="124">
                  <c:v>1118695</c:v>
                </c:pt>
                <c:pt idx="125">
                  <c:v>1065904</c:v>
                </c:pt>
                <c:pt idx="126">
                  <c:v>1124311</c:v>
                </c:pt>
                <c:pt idx="127">
                  <c:v>1102654</c:v>
                </c:pt>
                <c:pt idx="128">
                  <c:v>1184204</c:v>
                </c:pt>
                <c:pt idx="129">
                  <c:v>1233999</c:v>
                </c:pt>
                <c:pt idx="130">
                  <c:v>1185565</c:v>
                </c:pt>
                <c:pt idx="131">
                  <c:v>1218555</c:v>
                </c:pt>
                <c:pt idx="132">
                  <c:v>1316825</c:v>
                </c:pt>
                <c:pt idx="133">
                  <c:v>1286322</c:v>
                </c:pt>
                <c:pt idx="134">
                  <c:v>1270672</c:v>
                </c:pt>
                <c:pt idx="135">
                  <c:v>1308453</c:v>
                </c:pt>
                <c:pt idx="136">
                  <c:v>1509115</c:v>
                </c:pt>
                <c:pt idx="137">
                  <c:v>1542117</c:v>
                </c:pt>
                <c:pt idx="138">
                  <c:v>153235</c:v>
                </c:pt>
                <c:pt idx="139">
                  <c:v>1539195</c:v>
                </c:pt>
                <c:pt idx="140">
                  <c:v>6325796</c:v>
                </c:pt>
                <c:pt idx="141">
                  <c:v>6309625</c:v>
                </c:pt>
                <c:pt idx="142">
                  <c:v>6364328</c:v>
                </c:pt>
                <c:pt idx="143">
                  <c:v>6139433</c:v>
                </c:pt>
                <c:pt idx="144">
                  <c:v>9755509</c:v>
                </c:pt>
                <c:pt idx="145">
                  <c:v>9629024</c:v>
                </c:pt>
                <c:pt idx="146">
                  <c:v>9896127</c:v>
                </c:pt>
                <c:pt idx="147">
                  <c:v>9697603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043-B240-6CCDEEC5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8368"/>
        <c:axId val="1795294656"/>
      </c:scatterChart>
      <c:scatterChart>
        <c:scatterStyle val="lineMarker"/>
        <c:varyColors val="0"/>
        <c:ser>
          <c:idx val="1"/>
          <c:order val="1"/>
          <c:tx>
            <c:strRef>
              <c:f>'Главный лист'!$H$1</c:f>
              <c:strCache>
                <c:ptCount val="1"/>
                <c:pt idx="0">
                  <c:v>Модель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'Главный лист'!$I$2:$I$149</c:f>
              <c:numCache>
                <c:formatCode>General</c:formatCode>
                <c:ptCount val="14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</c:numCache>
            </c:numRef>
          </c:xVal>
          <c:yVal>
            <c:numRef>
              <c:f>'Главный лист'!$H$2:$H$149</c:f>
              <c:numCache>
                <c:formatCode>General</c:formatCode>
                <c:ptCount val="148"/>
                <c:pt idx="0">
                  <c:v>610.98289589847172</c:v>
                </c:pt>
                <c:pt idx="1">
                  <c:v>2443.9315835938869</c:v>
                </c:pt>
                <c:pt idx="2">
                  <c:v>5498.8460630862455</c:v>
                </c:pt>
                <c:pt idx="3">
                  <c:v>9775.7263343755476</c:v>
                </c:pt>
                <c:pt idx="4">
                  <c:v>15274.572397461792</c:v>
                </c:pt>
                <c:pt idx="5">
                  <c:v>21995.384252344982</c:v>
                </c:pt>
                <c:pt idx="6">
                  <c:v>29938.161899025115</c:v>
                </c:pt>
                <c:pt idx="7">
                  <c:v>39102.90533750219</c:v>
                </c:pt>
                <c:pt idx="8">
                  <c:v>49489.614567776211</c:v>
                </c:pt>
                <c:pt idx="9">
                  <c:v>61098.289589847169</c:v>
                </c:pt>
                <c:pt idx="10">
                  <c:v>73928.930403715072</c:v>
                </c:pt>
                <c:pt idx="11">
                  <c:v>87981.537009379928</c:v>
                </c:pt>
                <c:pt idx="12">
                  <c:v>103256.10940684172</c:v>
                </c:pt>
                <c:pt idx="13">
                  <c:v>119752.64759610046</c:v>
                </c:pt>
                <c:pt idx="14">
                  <c:v>137471.15157715612</c:v>
                </c:pt>
                <c:pt idx="15">
                  <c:v>156411.62135000876</c:v>
                </c:pt>
                <c:pt idx="16">
                  <c:v>176574.05691465831</c:v>
                </c:pt>
                <c:pt idx="17">
                  <c:v>197958.45827110484</c:v>
                </c:pt>
                <c:pt idx="18">
                  <c:v>220564.82541934829</c:v>
                </c:pt>
                <c:pt idx="19">
                  <c:v>244393.15835938868</c:v>
                </c:pt>
                <c:pt idx="20">
                  <c:v>269443.45709122601</c:v>
                </c:pt>
                <c:pt idx="21">
                  <c:v>295715.72161486029</c:v>
                </c:pt>
                <c:pt idx="22">
                  <c:v>323209.95193029154</c:v>
                </c:pt>
                <c:pt idx="23">
                  <c:v>351926.14803751971</c:v>
                </c:pt>
                <c:pt idx="24">
                  <c:v>381864.3099365448</c:v>
                </c:pt>
                <c:pt idx="25">
                  <c:v>413024.43762736686</c:v>
                </c:pt>
                <c:pt idx="26">
                  <c:v>445406.5311099859</c:v>
                </c:pt>
                <c:pt idx="27">
                  <c:v>479010.59038440185</c:v>
                </c:pt>
                <c:pt idx="28">
                  <c:v>513836.61545061471</c:v>
                </c:pt>
                <c:pt idx="29">
                  <c:v>549884.6063086245</c:v>
                </c:pt>
                <c:pt idx="30">
                  <c:v>587154.56295843131</c:v>
                </c:pt>
                <c:pt idx="31">
                  <c:v>625646.48540003505</c:v>
                </c:pt>
                <c:pt idx="32">
                  <c:v>665360.37363343569</c:v>
                </c:pt>
                <c:pt idx="33">
                  <c:v>706296.22765863326</c:v>
                </c:pt>
                <c:pt idx="34">
                  <c:v>748454.04747562786</c:v>
                </c:pt>
                <c:pt idx="35">
                  <c:v>791833.83308441937</c:v>
                </c:pt>
                <c:pt idx="36">
                  <c:v>836435.5844850078</c:v>
                </c:pt>
                <c:pt idx="37">
                  <c:v>882259.30167739314</c:v>
                </c:pt>
                <c:pt idx="38">
                  <c:v>929304.98466157552</c:v>
                </c:pt>
                <c:pt idx="39">
                  <c:v>977572.6334375547</c:v>
                </c:pt>
                <c:pt idx="40">
                  <c:v>1027062.2480053309</c:v>
                </c:pt>
                <c:pt idx="41">
                  <c:v>1077773.828364904</c:v>
                </c:pt>
                <c:pt idx="42">
                  <c:v>1129707.3745162741</c:v>
                </c:pt>
                <c:pt idx="43">
                  <c:v>1182862.8864594412</c:v>
                </c:pt>
                <c:pt idx="44">
                  <c:v>1237240.3641944053</c:v>
                </c:pt>
                <c:pt idx="45">
                  <c:v>1292839.8077211662</c:v>
                </c:pt>
                <c:pt idx="46">
                  <c:v>1349661.2170397241</c:v>
                </c:pt>
                <c:pt idx="47">
                  <c:v>1407704.5921500789</c:v>
                </c:pt>
                <c:pt idx="48">
                  <c:v>1466969.9330522306</c:v>
                </c:pt>
                <c:pt idx="49">
                  <c:v>1527457.2397461792</c:v>
                </c:pt>
                <c:pt idx="50">
                  <c:v>1589166.512231925</c:v>
                </c:pt>
                <c:pt idx="51">
                  <c:v>1652097.7505094674</c:v>
                </c:pt>
                <c:pt idx="52">
                  <c:v>1716250.9545788071</c:v>
                </c:pt>
                <c:pt idx="53">
                  <c:v>1781626.1244399436</c:v>
                </c:pt>
                <c:pt idx="54">
                  <c:v>1848223.2600928769</c:v>
                </c:pt>
                <c:pt idx="55">
                  <c:v>1916042.3615376074</c:v>
                </c:pt>
                <c:pt idx="56">
                  <c:v>1985083.4287741345</c:v>
                </c:pt>
                <c:pt idx="57">
                  <c:v>2055346.4618024589</c:v>
                </c:pt>
                <c:pt idx="58">
                  <c:v>2126831.4606225803</c:v>
                </c:pt>
                <c:pt idx="59">
                  <c:v>2199538.425234498</c:v>
                </c:pt>
                <c:pt idx="60">
                  <c:v>2273467.3556382135</c:v>
                </c:pt>
                <c:pt idx="61">
                  <c:v>2348618.2518337253</c:v>
                </c:pt>
                <c:pt idx="62">
                  <c:v>2424991.1138210343</c:v>
                </c:pt>
                <c:pt idx="63">
                  <c:v>2502585.9416001402</c:v>
                </c:pt>
                <c:pt idx="64">
                  <c:v>2581402.7351710428</c:v>
                </c:pt>
                <c:pt idx="65">
                  <c:v>2661441.4945337428</c:v>
                </c:pt>
                <c:pt idx="66">
                  <c:v>2742702.2196882395</c:v>
                </c:pt>
                <c:pt idx="67">
                  <c:v>2825184.910634533</c:v>
                </c:pt>
                <c:pt idx="68">
                  <c:v>2908889.5673726238</c:v>
                </c:pt>
                <c:pt idx="69">
                  <c:v>2993816.1899025114</c:v>
                </c:pt>
                <c:pt idx="70">
                  <c:v>3079964.7782241958</c:v>
                </c:pt>
                <c:pt idx="71">
                  <c:v>3167335.3323376775</c:v>
                </c:pt>
                <c:pt idx="72">
                  <c:v>3255927.8522429559</c:v>
                </c:pt>
                <c:pt idx="73">
                  <c:v>3345742.3379400312</c:v>
                </c:pt>
                <c:pt idx="74">
                  <c:v>3436778.7894289033</c:v>
                </c:pt>
                <c:pt idx="75">
                  <c:v>3529037.2067095726</c:v>
                </c:pt>
                <c:pt idx="76">
                  <c:v>3622517.5897820387</c:v>
                </c:pt>
                <c:pt idx="77">
                  <c:v>3717219.9386463021</c:v>
                </c:pt>
                <c:pt idx="78">
                  <c:v>3813144.2533023618</c:v>
                </c:pt>
                <c:pt idx="79">
                  <c:v>3910290.5337502188</c:v>
                </c:pt>
                <c:pt idx="80">
                  <c:v>4008658.7799898731</c:v>
                </c:pt>
                <c:pt idx="81">
                  <c:v>4108248.9920213236</c:v>
                </c:pt>
                <c:pt idx="82">
                  <c:v>4209061.1698445715</c:v>
                </c:pt>
                <c:pt idx="83">
                  <c:v>4311095.3134596162</c:v>
                </c:pt>
                <c:pt idx="84">
                  <c:v>4414351.4228664581</c:v>
                </c:pt>
                <c:pt idx="85">
                  <c:v>4518829.4980650963</c:v>
                </c:pt>
                <c:pt idx="86">
                  <c:v>4624529.5390555328</c:v>
                </c:pt>
                <c:pt idx="87">
                  <c:v>4731451.5458377646</c:v>
                </c:pt>
                <c:pt idx="88">
                  <c:v>4839595.5184117947</c:v>
                </c:pt>
                <c:pt idx="89">
                  <c:v>4948961.4567776211</c:v>
                </c:pt>
                <c:pt idx="90">
                  <c:v>5059549.3609352447</c:v>
                </c:pt>
                <c:pt idx="91">
                  <c:v>5171359.2308846647</c:v>
                </c:pt>
                <c:pt idx="92">
                  <c:v>5284391.0666258819</c:v>
                </c:pt>
                <c:pt idx="93">
                  <c:v>5398644.8681588965</c:v>
                </c:pt>
                <c:pt idx="94">
                  <c:v>5514120.6354837073</c:v>
                </c:pt>
                <c:pt idx="95">
                  <c:v>5630818.3686003154</c:v>
                </c:pt>
                <c:pt idx="96">
                  <c:v>5748738.0675087208</c:v>
                </c:pt>
                <c:pt idx="97">
                  <c:v>5867879.7322089225</c:v>
                </c:pt>
                <c:pt idx="98">
                  <c:v>5988243.3627009215</c:v>
                </c:pt>
                <c:pt idx="99">
                  <c:v>6109828.9589847168</c:v>
                </c:pt>
                <c:pt idx="100">
                  <c:v>6232636.5210603103</c:v>
                </c:pt>
                <c:pt idx="101">
                  <c:v>6356666.0489277001</c:v>
                </c:pt>
                <c:pt idx="102">
                  <c:v>6481917.5425868863</c:v>
                </c:pt>
                <c:pt idx="103">
                  <c:v>6608391.0020378698</c:v>
                </c:pt>
                <c:pt idx="104">
                  <c:v>6736086.4272806505</c:v>
                </c:pt>
                <c:pt idx="105">
                  <c:v>6865003.8183152284</c:v>
                </c:pt>
                <c:pt idx="106">
                  <c:v>6995143.1751416028</c:v>
                </c:pt>
                <c:pt idx="107">
                  <c:v>7126504.4977597743</c:v>
                </c:pt>
                <c:pt idx="108">
                  <c:v>7259087.7861697422</c:v>
                </c:pt>
                <c:pt idx="109">
                  <c:v>7392893.0403715074</c:v>
                </c:pt>
                <c:pt idx="110">
                  <c:v>7527920.2603650698</c:v>
                </c:pt>
                <c:pt idx="111">
                  <c:v>7664169.4461504295</c:v>
                </c:pt>
                <c:pt idx="112">
                  <c:v>7801640.5977275856</c:v>
                </c:pt>
                <c:pt idx="113">
                  <c:v>7940333.715096538</c:v>
                </c:pt>
                <c:pt idx="114">
                  <c:v>8080248.7982572885</c:v>
                </c:pt>
                <c:pt idx="115">
                  <c:v>8221385.8472098354</c:v>
                </c:pt>
                <c:pt idx="116">
                  <c:v>8363744.8619541796</c:v>
                </c:pt>
                <c:pt idx="117">
                  <c:v>8507325.842490321</c:v>
                </c:pt>
                <c:pt idx="118">
                  <c:v>8652128.7888182588</c:v>
                </c:pt>
                <c:pt idx="119">
                  <c:v>8798153.700937992</c:v>
                </c:pt>
                <c:pt idx="120">
                  <c:v>8945400.5788495243</c:v>
                </c:pt>
                <c:pt idx="121">
                  <c:v>9093869.4225528538</c:v>
                </c:pt>
                <c:pt idx="122">
                  <c:v>9243560.2320479788</c:v>
                </c:pt>
                <c:pt idx="123">
                  <c:v>9394473.007334901</c:v>
                </c:pt>
                <c:pt idx="124">
                  <c:v>9546607.7484136205</c:v>
                </c:pt>
                <c:pt idx="125">
                  <c:v>9699964.4552841373</c:v>
                </c:pt>
                <c:pt idx="126">
                  <c:v>9854543.1279464494</c:v>
                </c:pt>
                <c:pt idx="127">
                  <c:v>10010343.766400561</c:v>
                </c:pt>
                <c:pt idx="128">
                  <c:v>10167366.370646467</c:v>
                </c:pt>
                <c:pt idx="129">
                  <c:v>10325610.940684171</c:v>
                </c:pt>
                <c:pt idx="130">
                  <c:v>10485077.476513673</c:v>
                </c:pt>
                <c:pt idx="131">
                  <c:v>10645765.978134971</c:v>
                </c:pt>
                <c:pt idx="132">
                  <c:v>10807676.445548067</c:v>
                </c:pt>
                <c:pt idx="133">
                  <c:v>10970808.878752958</c:v>
                </c:pt>
                <c:pt idx="134">
                  <c:v>11135163.277749646</c:v>
                </c:pt>
                <c:pt idx="135">
                  <c:v>11300739.642538132</c:v>
                </c:pt>
                <c:pt idx="136">
                  <c:v>11467537.973118415</c:v>
                </c:pt>
                <c:pt idx="137">
                  <c:v>11635558.269490495</c:v>
                </c:pt>
                <c:pt idx="138">
                  <c:v>11804800.531654373</c:v>
                </c:pt>
                <c:pt idx="139">
                  <c:v>11975264.759610046</c:v>
                </c:pt>
                <c:pt idx="140">
                  <c:v>12146950.953357516</c:v>
                </c:pt>
                <c:pt idx="141">
                  <c:v>12319859.112896783</c:v>
                </c:pt>
                <c:pt idx="142">
                  <c:v>12493989.238227848</c:v>
                </c:pt>
                <c:pt idx="143">
                  <c:v>12669341.32935071</c:v>
                </c:pt>
                <c:pt idx="144">
                  <c:v>12845915.386265367</c:v>
                </c:pt>
                <c:pt idx="145">
                  <c:v>13023711.408971824</c:v>
                </c:pt>
                <c:pt idx="146">
                  <c:v>13202729.397470076</c:v>
                </c:pt>
                <c:pt idx="147">
                  <c:v>13382969.351760125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3-4CFC-8542-3042F8A3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9888"/>
        <c:axId val="107560720"/>
      </c:scatterChart>
      <c:valAx>
        <c:axId val="547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294656"/>
        <c:crosses val="autoZero"/>
        <c:crossBetween val="midCat"/>
      </c:valAx>
      <c:valAx>
        <c:axId val="17952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88368"/>
        <c:crosses val="autoZero"/>
        <c:crossBetween val="midCat"/>
      </c:valAx>
      <c:valAx>
        <c:axId val="10756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59888"/>
        <c:crosses val="max"/>
        <c:crossBetween val="midCat"/>
      </c:valAx>
      <c:valAx>
        <c:axId val="107559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6072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'Главный лист'!$A$1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'Главный лист'!$A$2:$A$146</c:f>
              <c:numCache>
                <c:formatCode>General</c:formatCode>
                <c:ptCount val="1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1150</c:v>
                </c:pt>
                <c:pt idx="61">
                  <c:v>1150</c:v>
                </c:pt>
                <c:pt idx="62">
                  <c:v>1150</c:v>
                </c:pt>
                <c:pt idx="63">
                  <c:v>1150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1280</c:v>
                </c:pt>
                <c:pt idx="81">
                  <c:v>1280</c:v>
                </c:pt>
                <c:pt idx="82">
                  <c:v>1280</c:v>
                </c:pt>
                <c:pt idx="83">
                  <c:v>1280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1700</c:v>
                </c:pt>
                <c:pt idx="105">
                  <c:v>1700</c:v>
                </c:pt>
                <c:pt idx="106">
                  <c:v>1700</c:v>
                </c:pt>
                <c:pt idx="107">
                  <c:v>1700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2200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2560</c:v>
                </c:pt>
                <c:pt idx="137">
                  <c:v>2560</c:v>
                </c:pt>
                <c:pt idx="138">
                  <c:v>2560</c:v>
                </c:pt>
                <c:pt idx="139">
                  <c:v>2560</c:v>
                </c:pt>
                <c:pt idx="140">
                  <c:v>5120</c:v>
                </c:pt>
                <c:pt idx="141">
                  <c:v>5120</c:v>
                </c:pt>
                <c:pt idx="142">
                  <c:v>5120</c:v>
                </c:pt>
                <c:pt idx="143">
                  <c:v>5120</c:v>
                </c:pt>
                <c:pt idx="144">
                  <c:v>6250</c:v>
                </c:pt>
              </c:numCache>
            </c:numRef>
          </c:xVal>
          <c:yVal>
            <c:numRef>
              <c:f>'Главный лист'!$C$2:$C$146</c:f>
              <c:numCache>
                <c:formatCode>General</c:formatCode>
                <c:ptCount val="145"/>
                <c:pt idx="0">
                  <c:v>24.439315835938867</c:v>
                </c:pt>
                <c:pt idx="1">
                  <c:v>24.439315835938867</c:v>
                </c:pt>
                <c:pt idx="2">
                  <c:v>24.439315835938867</c:v>
                </c:pt>
                <c:pt idx="3">
                  <c:v>24.439315835938867</c:v>
                </c:pt>
                <c:pt idx="4">
                  <c:v>24.439315835938867</c:v>
                </c:pt>
                <c:pt idx="5">
                  <c:v>24.439315835938867</c:v>
                </c:pt>
                <c:pt idx="6">
                  <c:v>24.439315835938867</c:v>
                </c:pt>
                <c:pt idx="7">
                  <c:v>24.439315835938867</c:v>
                </c:pt>
                <c:pt idx="8">
                  <c:v>97.757263343755469</c:v>
                </c:pt>
                <c:pt idx="9">
                  <c:v>97.757263343755469</c:v>
                </c:pt>
                <c:pt idx="10">
                  <c:v>97.757263343755469</c:v>
                </c:pt>
                <c:pt idx="11">
                  <c:v>97.757263343755469</c:v>
                </c:pt>
                <c:pt idx="12">
                  <c:v>391.02905337502187</c:v>
                </c:pt>
                <c:pt idx="13">
                  <c:v>391.02905337502187</c:v>
                </c:pt>
                <c:pt idx="14">
                  <c:v>391.02905337502187</c:v>
                </c:pt>
                <c:pt idx="15">
                  <c:v>391.02905337502187</c:v>
                </c:pt>
                <c:pt idx="16">
                  <c:v>610.98289589847172</c:v>
                </c:pt>
                <c:pt idx="17">
                  <c:v>610.98289589847172</c:v>
                </c:pt>
                <c:pt idx="18">
                  <c:v>610.98289589847172</c:v>
                </c:pt>
                <c:pt idx="19">
                  <c:v>610.98289589847172</c:v>
                </c:pt>
                <c:pt idx="20">
                  <c:v>1564.1162135000875</c:v>
                </c:pt>
                <c:pt idx="21">
                  <c:v>1564.1162135000875</c:v>
                </c:pt>
                <c:pt idx="22">
                  <c:v>1564.1162135000875</c:v>
                </c:pt>
                <c:pt idx="23">
                  <c:v>1564.1162135000875</c:v>
                </c:pt>
                <c:pt idx="24">
                  <c:v>6256.46485400035</c:v>
                </c:pt>
                <c:pt idx="25">
                  <c:v>6256.46485400035</c:v>
                </c:pt>
                <c:pt idx="26">
                  <c:v>6256.46485400035</c:v>
                </c:pt>
                <c:pt idx="27">
                  <c:v>6256.46485400035</c:v>
                </c:pt>
                <c:pt idx="28">
                  <c:v>15274.572397461792</c:v>
                </c:pt>
                <c:pt idx="29">
                  <c:v>15274.572397461792</c:v>
                </c:pt>
                <c:pt idx="30">
                  <c:v>15274.572397461792</c:v>
                </c:pt>
                <c:pt idx="31">
                  <c:v>15274.572397461792</c:v>
                </c:pt>
                <c:pt idx="32">
                  <c:v>25025.8594160014</c:v>
                </c:pt>
                <c:pt idx="33">
                  <c:v>25025.8594160014</c:v>
                </c:pt>
                <c:pt idx="34">
                  <c:v>25025.8594160014</c:v>
                </c:pt>
                <c:pt idx="35">
                  <c:v>25025.8594160014</c:v>
                </c:pt>
                <c:pt idx="36">
                  <c:v>100103.4376640056</c:v>
                </c:pt>
                <c:pt idx="37">
                  <c:v>100103.4376640056</c:v>
                </c:pt>
                <c:pt idx="38">
                  <c:v>100103.4376640056</c:v>
                </c:pt>
                <c:pt idx="39">
                  <c:v>100103.4376640056</c:v>
                </c:pt>
                <c:pt idx="40">
                  <c:v>244393.15835938868</c:v>
                </c:pt>
                <c:pt idx="41">
                  <c:v>244393.15835938868</c:v>
                </c:pt>
                <c:pt idx="42">
                  <c:v>244393.15835938868</c:v>
                </c:pt>
                <c:pt idx="43">
                  <c:v>244393.15835938868</c:v>
                </c:pt>
                <c:pt idx="44">
                  <c:v>244393.15835938868</c:v>
                </c:pt>
                <c:pt idx="45">
                  <c:v>244393.15835938868</c:v>
                </c:pt>
                <c:pt idx="46">
                  <c:v>244393.15835938868</c:v>
                </c:pt>
                <c:pt idx="47">
                  <c:v>244393.15835938868</c:v>
                </c:pt>
                <c:pt idx="48">
                  <c:v>269443.45709122601</c:v>
                </c:pt>
                <c:pt idx="49">
                  <c:v>269443.45709122601</c:v>
                </c:pt>
                <c:pt idx="50">
                  <c:v>269443.45709122601</c:v>
                </c:pt>
                <c:pt idx="51">
                  <c:v>269443.45709122601</c:v>
                </c:pt>
                <c:pt idx="52">
                  <c:v>295715.72161486029</c:v>
                </c:pt>
                <c:pt idx="53">
                  <c:v>295715.72161486029</c:v>
                </c:pt>
                <c:pt idx="54">
                  <c:v>295715.72161486029</c:v>
                </c:pt>
                <c:pt idx="55">
                  <c:v>295715.72161486029</c:v>
                </c:pt>
                <c:pt idx="56">
                  <c:v>295715.72161486029</c:v>
                </c:pt>
                <c:pt idx="57">
                  <c:v>295715.72161486029</c:v>
                </c:pt>
                <c:pt idx="58">
                  <c:v>295715.72161486029</c:v>
                </c:pt>
                <c:pt idx="59">
                  <c:v>295715.72161486029</c:v>
                </c:pt>
                <c:pt idx="60">
                  <c:v>323209.95193029154</c:v>
                </c:pt>
                <c:pt idx="61">
                  <c:v>323209.95193029154</c:v>
                </c:pt>
                <c:pt idx="62">
                  <c:v>323209.95193029154</c:v>
                </c:pt>
                <c:pt idx="63">
                  <c:v>323209.95193029154</c:v>
                </c:pt>
                <c:pt idx="64">
                  <c:v>351926.14803751971</c:v>
                </c:pt>
                <c:pt idx="65">
                  <c:v>351926.14803751971</c:v>
                </c:pt>
                <c:pt idx="66">
                  <c:v>351926.14803751971</c:v>
                </c:pt>
                <c:pt idx="67">
                  <c:v>351926.14803751971</c:v>
                </c:pt>
                <c:pt idx="68">
                  <c:v>351926.14803751971</c:v>
                </c:pt>
                <c:pt idx="69">
                  <c:v>351926.14803751971</c:v>
                </c:pt>
                <c:pt idx="70">
                  <c:v>351926.14803751971</c:v>
                </c:pt>
                <c:pt idx="71">
                  <c:v>351926.14803751971</c:v>
                </c:pt>
                <c:pt idx="72">
                  <c:v>381864.3099365448</c:v>
                </c:pt>
                <c:pt idx="73">
                  <c:v>381864.3099365448</c:v>
                </c:pt>
                <c:pt idx="74">
                  <c:v>381864.3099365448</c:v>
                </c:pt>
                <c:pt idx="75">
                  <c:v>381864.3099365448</c:v>
                </c:pt>
                <c:pt idx="76">
                  <c:v>381864.3099365448</c:v>
                </c:pt>
                <c:pt idx="77">
                  <c:v>381864.3099365448</c:v>
                </c:pt>
                <c:pt idx="78">
                  <c:v>381864.3099365448</c:v>
                </c:pt>
                <c:pt idx="79">
                  <c:v>381864.3099365448</c:v>
                </c:pt>
                <c:pt idx="80">
                  <c:v>400413.7506560224</c:v>
                </c:pt>
                <c:pt idx="81">
                  <c:v>400413.7506560224</c:v>
                </c:pt>
                <c:pt idx="82">
                  <c:v>400413.7506560224</c:v>
                </c:pt>
                <c:pt idx="83">
                  <c:v>400413.7506560224</c:v>
                </c:pt>
                <c:pt idx="84">
                  <c:v>413024.43762736686</c:v>
                </c:pt>
                <c:pt idx="85">
                  <c:v>413024.43762736686</c:v>
                </c:pt>
                <c:pt idx="86">
                  <c:v>413024.43762736686</c:v>
                </c:pt>
                <c:pt idx="87">
                  <c:v>413024.43762736686</c:v>
                </c:pt>
                <c:pt idx="88">
                  <c:v>413024.43762736686</c:v>
                </c:pt>
                <c:pt idx="89">
                  <c:v>413024.43762736686</c:v>
                </c:pt>
                <c:pt idx="90">
                  <c:v>413024.43762736686</c:v>
                </c:pt>
                <c:pt idx="91">
                  <c:v>413024.43762736686</c:v>
                </c:pt>
                <c:pt idx="92">
                  <c:v>479010.59038440185</c:v>
                </c:pt>
                <c:pt idx="93">
                  <c:v>479010.59038440185</c:v>
                </c:pt>
                <c:pt idx="94">
                  <c:v>479010.59038440185</c:v>
                </c:pt>
                <c:pt idx="95">
                  <c:v>479010.59038440185</c:v>
                </c:pt>
                <c:pt idx="96">
                  <c:v>549884.6063086245</c:v>
                </c:pt>
                <c:pt idx="97">
                  <c:v>549884.6063086245</c:v>
                </c:pt>
                <c:pt idx="98">
                  <c:v>549884.6063086245</c:v>
                </c:pt>
                <c:pt idx="99">
                  <c:v>549884.6063086245</c:v>
                </c:pt>
                <c:pt idx="100">
                  <c:v>625646.48540003505</c:v>
                </c:pt>
                <c:pt idx="101">
                  <c:v>625646.48540003505</c:v>
                </c:pt>
                <c:pt idx="102">
                  <c:v>625646.48540003505</c:v>
                </c:pt>
                <c:pt idx="103">
                  <c:v>625646.48540003505</c:v>
                </c:pt>
                <c:pt idx="104">
                  <c:v>706296.22765863326</c:v>
                </c:pt>
                <c:pt idx="105">
                  <c:v>706296.22765863326</c:v>
                </c:pt>
                <c:pt idx="106">
                  <c:v>706296.22765863326</c:v>
                </c:pt>
                <c:pt idx="107">
                  <c:v>706296.22765863326</c:v>
                </c:pt>
                <c:pt idx="108">
                  <c:v>791833.83308441937</c:v>
                </c:pt>
                <c:pt idx="109">
                  <c:v>791833.83308441937</c:v>
                </c:pt>
                <c:pt idx="110">
                  <c:v>791833.83308441937</c:v>
                </c:pt>
                <c:pt idx="111">
                  <c:v>791833.83308441937</c:v>
                </c:pt>
                <c:pt idx="112">
                  <c:v>882259.30167739314</c:v>
                </c:pt>
                <c:pt idx="113">
                  <c:v>882259.30167739314</c:v>
                </c:pt>
                <c:pt idx="114">
                  <c:v>882259.30167739314</c:v>
                </c:pt>
                <c:pt idx="115">
                  <c:v>882259.30167739314</c:v>
                </c:pt>
                <c:pt idx="116">
                  <c:v>977572.6334375547</c:v>
                </c:pt>
                <c:pt idx="117">
                  <c:v>977572.6334375547</c:v>
                </c:pt>
                <c:pt idx="118">
                  <c:v>977572.6334375547</c:v>
                </c:pt>
                <c:pt idx="119">
                  <c:v>977572.6334375547</c:v>
                </c:pt>
                <c:pt idx="120">
                  <c:v>977572.6334375547</c:v>
                </c:pt>
                <c:pt idx="121">
                  <c:v>977572.6334375547</c:v>
                </c:pt>
                <c:pt idx="122">
                  <c:v>977572.6334375547</c:v>
                </c:pt>
                <c:pt idx="123">
                  <c:v>977572.6334375547</c:v>
                </c:pt>
                <c:pt idx="124">
                  <c:v>1077773.828364904</c:v>
                </c:pt>
                <c:pt idx="125">
                  <c:v>1077773.828364904</c:v>
                </c:pt>
                <c:pt idx="126">
                  <c:v>1077773.828364904</c:v>
                </c:pt>
                <c:pt idx="127">
                  <c:v>1077773.828364904</c:v>
                </c:pt>
                <c:pt idx="128">
                  <c:v>1182862.8864594412</c:v>
                </c:pt>
                <c:pt idx="129">
                  <c:v>1182862.8864594412</c:v>
                </c:pt>
                <c:pt idx="130">
                  <c:v>1182862.8864594412</c:v>
                </c:pt>
                <c:pt idx="131">
                  <c:v>1182862.8864594412</c:v>
                </c:pt>
                <c:pt idx="132">
                  <c:v>1292839.8077211662</c:v>
                </c:pt>
                <c:pt idx="133">
                  <c:v>1292839.8077211662</c:v>
                </c:pt>
                <c:pt idx="134">
                  <c:v>1292839.8077211662</c:v>
                </c:pt>
                <c:pt idx="135">
                  <c:v>1292839.8077211662</c:v>
                </c:pt>
                <c:pt idx="136">
                  <c:v>1601655.0026240896</c:v>
                </c:pt>
                <c:pt idx="137">
                  <c:v>1601655.0026240896</c:v>
                </c:pt>
                <c:pt idx="138">
                  <c:v>1601655.0026240896</c:v>
                </c:pt>
                <c:pt idx="139">
                  <c:v>1601655.0026240896</c:v>
                </c:pt>
                <c:pt idx="140">
                  <c:v>6406620.0104963584</c:v>
                </c:pt>
                <c:pt idx="141">
                  <c:v>6406620.0104963584</c:v>
                </c:pt>
                <c:pt idx="142">
                  <c:v>6406620.0104963584</c:v>
                </c:pt>
                <c:pt idx="143">
                  <c:v>6406620.0104963584</c:v>
                </c:pt>
                <c:pt idx="144">
                  <c:v>9546607.7484136205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BDC-9E39-BCAD544F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3024"/>
        <c:axId val="176095024"/>
      </c:scatterChart>
      <c:valAx>
        <c:axId val="574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95024"/>
        <c:crosses val="autoZero"/>
        <c:crossBetween val="midCat"/>
      </c:valAx>
      <c:valAx>
        <c:axId val="1760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'Неудачная попытка'!$A$1</c:f>
              <c:strCache>
                <c:ptCount val="1"/>
                <c:pt idx="0">
                  <c:v>Array Length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'Неудачная попытка'!$A$2:$A$128</c:f>
              <c:numCache>
                <c:formatCode>General</c:formatCode>
                <c:ptCount val="1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80</c:v>
                </c:pt>
                <c:pt idx="11">
                  <c:v>80</c:v>
                </c:pt>
                <c:pt idx="12">
                  <c:v>160</c:v>
                </c:pt>
                <c:pt idx="13">
                  <c:v>160</c:v>
                </c:pt>
                <c:pt idx="14">
                  <c:v>250</c:v>
                </c:pt>
                <c:pt idx="15">
                  <c:v>250</c:v>
                </c:pt>
                <c:pt idx="16">
                  <c:v>320</c:v>
                </c:pt>
                <c:pt idx="17">
                  <c:v>320</c:v>
                </c:pt>
                <c:pt idx="18">
                  <c:v>640</c:v>
                </c:pt>
                <c:pt idx="19">
                  <c:v>640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1250</c:v>
                </c:pt>
                <c:pt idx="29">
                  <c:v>1250</c:v>
                </c:pt>
                <c:pt idx="30">
                  <c:v>1280</c:v>
                </c:pt>
                <c:pt idx="31">
                  <c:v>1280</c:v>
                </c:pt>
                <c:pt idx="32">
                  <c:v>1300</c:v>
                </c:pt>
                <c:pt idx="33">
                  <c:v>1300</c:v>
                </c:pt>
                <c:pt idx="34">
                  <c:v>1400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1600</c:v>
                </c:pt>
                <c:pt idx="39">
                  <c:v>1600</c:v>
                </c:pt>
                <c:pt idx="40">
                  <c:v>1700</c:v>
                </c:pt>
                <c:pt idx="41">
                  <c:v>1700</c:v>
                </c:pt>
                <c:pt idx="42">
                  <c:v>1800</c:v>
                </c:pt>
                <c:pt idx="43">
                  <c:v>1800</c:v>
                </c:pt>
                <c:pt idx="44">
                  <c:v>1900</c:v>
                </c:pt>
                <c:pt idx="45">
                  <c:v>1900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2560</c:v>
                </c:pt>
                <c:pt idx="71">
                  <c:v>2560</c:v>
                </c:pt>
                <c:pt idx="72">
                  <c:v>2600</c:v>
                </c:pt>
                <c:pt idx="73">
                  <c:v>2600</c:v>
                </c:pt>
                <c:pt idx="74">
                  <c:v>2700</c:v>
                </c:pt>
                <c:pt idx="75">
                  <c:v>2700</c:v>
                </c:pt>
                <c:pt idx="76">
                  <c:v>2800</c:v>
                </c:pt>
                <c:pt idx="77">
                  <c:v>2800</c:v>
                </c:pt>
                <c:pt idx="78">
                  <c:v>2900</c:v>
                </c:pt>
                <c:pt idx="79">
                  <c:v>2900</c:v>
                </c:pt>
                <c:pt idx="80">
                  <c:v>3000</c:v>
                </c:pt>
                <c:pt idx="81">
                  <c:v>3000</c:v>
                </c:pt>
                <c:pt idx="82">
                  <c:v>3100</c:v>
                </c:pt>
                <c:pt idx="83">
                  <c:v>3100</c:v>
                </c:pt>
                <c:pt idx="84">
                  <c:v>3200</c:v>
                </c:pt>
                <c:pt idx="85">
                  <c:v>3200</c:v>
                </c:pt>
                <c:pt idx="86">
                  <c:v>3300</c:v>
                </c:pt>
                <c:pt idx="87">
                  <c:v>3300</c:v>
                </c:pt>
                <c:pt idx="88">
                  <c:v>3400</c:v>
                </c:pt>
                <c:pt idx="89">
                  <c:v>3400</c:v>
                </c:pt>
                <c:pt idx="90">
                  <c:v>3500</c:v>
                </c:pt>
                <c:pt idx="91">
                  <c:v>3500</c:v>
                </c:pt>
                <c:pt idx="92">
                  <c:v>3600</c:v>
                </c:pt>
                <c:pt idx="93">
                  <c:v>3600</c:v>
                </c:pt>
                <c:pt idx="94">
                  <c:v>3700</c:v>
                </c:pt>
                <c:pt idx="95">
                  <c:v>3700</c:v>
                </c:pt>
                <c:pt idx="96">
                  <c:v>3800</c:v>
                </c:pt>
                <c:pt idx="97">
                  <c:v>3800</c:v>
                </c:pt>
                <c:pt idx="98">
                  <c:v>3900</c:v>
                </c:pt>
                <c:pt idx="99">
                  <c:v>3900</c:v>
                </c:pt>
                <c:pt idx="100">
                  <c:v>4000</c:v>
                </c:pt>
                <c:pt idx="101">
                  <c:v>4000</c:v>
                </c:pt>
                <c:pt idx="102">
                  <c:v>4100</c:v>
                </c:pt>
                <c:pt idx="103">
                  <c:v>4100</c:v>
                </c:pt>
                <c:pt idx="104">
                  <c:v>4200</c:v>
                </c:pt>
                <c:pt idx="105">
                  <c:v>4200</c:v>
                </c:pt>
                <c:pt idx="106">
                  <c:v>4300</c:v>
                </c:pt>
                <c:pt idx="107">
                  <c:v>4300</c:v>
                </c:pt>
                <c:pt idx="108">
                  <c:v>4400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4600</c:v>
                </c:pt>
                <c:pt idx="113">
                  <c:v>4600</c:v>
                </c:pt>
                <c:pt idx="114">
                  <c:v>4700</c:v>
                </c:pt>
                <c:pt idx="115">
                  <c:v>4700</c:v>
                </c:pt>
                <c:pt idx="116">
                  <c:v>4800</c:v>
                </c:pt>
                <c:pt idx="117">
                  <c:v>4800</c:v>
                </c:pt>
                <c:pt idx="118">
                  <c:v>4900</c:v>
                </c:pt>
                <c:pt idx="119">
                  <c:v>4900</c:v>
                </c:pt>
                <c:pt idx="120">
                  <c:v>5000</c:v>
                </c:pt>
                <c:pt idx="121">
                  <c:v>5000</c:v>
                </c:pt>
                <c:pt idx="122">
                  <c:v>5120</c:v>
                </c:pt>
                <c:pt idx="123">
                  <c:v>5120</c:v>
                </c:pt>
                <c:pt idx="124">
                  <c:v>6250</c:v>
                </c:pt>
                <c:pt idx="125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27D-A61E-743F36A6989C}"/>
            </c:ext>
          </c:extLst>
        </c:ser>
        <c:ser>
          <c:idx val="1"/>
          <c:order val="1"/>
          <c:tx>
            <c:strRef>
              <c:f>'Неудачная попытка'!$C$1</c:f>
              <c:strCache>
                <c:ptCount val="1"/>
                <c:pt idx="0">
                  <c:v>Swaps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'Неудачная попытка'!$C$2:$C$128</c:f>
              <c:numCache>
                <c:formatCode>General</c:formatCode>
                <c:ptCount val="127"/>
                <c:pt idx="0">
                  <c:v>24.638402898262179</c:v>
                </c:pt>
                <c:pt idx="1">
                  <c:v>24.638402898262179</c:v>
                </c:pt>
                <c:pt idx="2">
                  <c:v>24.638402898262179</c:v>
                </c:pt>
                <c:pt idx="3">
                  <c:v>24.638402898262179</c:v>
                </c:pt>
                <c:pt idx="4">
                  <c:v>98.553611593048714</c:v>
                </c:pt>
                <c:pt idx="5">
                  <c:v>98.553611593048714</c:v>
                </c:pt>
                <c:pt idx="6">
                  <c:v>394.21444637219486</c:v>
                </c:pt>
                <c:pt idx="7">
                  <c:v>394.21444637219486</c:v>
                </c:pt>
                <c:pt idx="8">
                  <c:v>615.96007245655449</c:v>
                </c:pt>
                <c:pt idx="9">
                  <c:v>615.96007245655449</c:v>
                </c:pt>
                <c:pt idx="10">
                  <c:v>1576.8577854887794</c:v>
                </c:pt>
                <c:pt idx="11">
                  <c:v>1576.8577854887794</c:v>
                </c:pt>
                <c:pt idx="12">
                  <c:v>6307.4311419551177</c:v>
                </c:pt>
                <c:pt idx="13">
                  <c:v>6307.4311419551177</c:v>
                </c:pt>
                <c:pt idx="14">
                  <c:v>15399.001811413862</c:v>
                </c:pt>
                <c:pt idx="15">
                  <c:v>15399.001811413862</c:v>
                </c:pt>
                <c:pt idx="16">
                  <c:v>25229.724567820471</c:v>
                </c:pt>
                <c:pt idx="17">
                  <c:v>25229.724567820471</c:v>
                </c:pt>
                <c:pt idx="18">
                  <c:v>100918.89827128188</c:v>
                </c:pt>
                <c:pt idx="19">
                  <c:v>100918.89827128188</c:v>
                </c:pt>
                <c:pt idx="20">
                  <c:v>246384.02898262179</c:v>
                </c:pt>
                <c:pt idx="21">
                  <c:v>246384.02898262179</c:v>
                </c:pt>
                <c:pt idx="22">
                  <c:v>246384.02898262179</c:v>
                </c:pt>
                <c:pt idx="23">
                  <c:v>246384.02898262179</c:v>
                </c:pt>
                <c:pt idx="24">
                  <c:v>298124.6750689724</c:v>
                </c:pt>
                <c:pt idx="25">
                  <c:v>298124.6750689724</c:v>
                </c:pt>
                <c:pt idx="26">
                  <c:v>354793.00173497538</c:v>
                </c:pt>
                <c:pt idx="27">
                  <c:v>354793.00173497538</c:v>
                </c:pt>
                <c:pt idx="28">
                  <c:v>384975.04528534657</c:v>
                </c:pt>
                <c:pt idx="29">
                  <c:v>384975.04528534657</c:v>
                </c:pt>
                <c:pt idx="30">
                  <c:v>403675.59308512753</c:v>
                </c:pt>
                <c:pt idx="31">
                  <c:v>403675.59308512753</c:v>
                </c:pt>
                <c:pt idx="32">
                  <c:v>416389.00898063084</c:v>
                </c:pt>
                <c:pt idx="33">
                  <c:v>416389.00898063084</c:v>
                </c:pt>
                <c:pt idx="34">
                  <c:v>482912.69680593873</c:v>
                </c:pt>
                <c:pt idx="35">
                  <c:v>482912.69680593873</c:v>
                </c:pt>
                <c:pt idx="36">
                  <c:v>554364.06521089899</c:v>
                </c:pt>
                <c:pt idx="37">
                  <c:v>554364.06521089899</c:v>
                </c:pt>
                <c:pt idx="38">
                  <c:v>630743.11419551179</c:v>
                </c:pt>
                <c:pt idx="39">
                  <c:v>630743.11419551179</c:v>
                </c:pt>
                <c:pt idx="40">
                  <c:v>712049.84375977702</c:v>
                </c:pt>
                <c:pt idx="41">
                  <c:v>712049.84375977702</c:v>
                </c:pt>
                <c:pt idx="42">
                  <c:v>798284.25390369457</c:v>
                </c:pt>
                <c:pt idx="43">
                  <c:v>798284.25390369457</c:v>
                </c:pt>
                <c:pt idx="44">
                  <c:v>889446.34462726465</c:v>
                </c:pt>
                <c:pt idx="45">
                  <c:v>889446.34462726465</c:v>
                </c:pt>
                <c:pt idx="46">
                  <c:v>985536.11593048717</c:v>
                </c:pt>
                <c:pt idx="47">
                  <c:v>985536.11593048717</c:v>
                </c:pt>
                <c:pt idx="48">
                  <c:v>985536.11593048717</c:v>
                </c:pt>
                <c:pt idx="49">
                  <c:v>985536.11593048717</c:v>
                </c:pt>
                <c:pt idx="50">
                  <c:v>1086553.5678133622</c:v>
                </c:pt>
                <c:pt idx="51">
                  <c:v>1086553.5678133622</c:v>
                </c:pt>
                <c:pt idx="52">
                  <c:v>1086553.5678133622</c:v>
                </c:pt>
                <c:pt idx="53">
                  <c:v>1086553.5678133622</c:v>
                </c:pt>
                <c:pt idx="54">
                  <c:v>1192498.7002758896</c:v>
                </c:pt>
                <c:pt idx="55">
                  <c:v>1192498.7002758896</c:v>
                </c:pt>
                <c:pt idx="56">
                  <c:v>1192498.7002758896</c:v>
                </c:pt>
                <c:pt idx="57">
                  <c:v>1192498.7002758896</c:v>
                </c:pt>
                <c:pt idx="58">
                  <c:v>1303371.5133180693</c:v>
                </c:pt>
                <c:pt idx="59">
                  <c:v>1303371.5133180693</c:v>
                </c:pt>
                <c:pt idx="60">
                  <c:v>1303371.5133180693</c:v>
                </c:pt>
                <c:pt idx="61">
                  <c:v>1303371.5133180693</c:v>
                </c:pt>
                <c:pt idx="62">
                  <c:v>1419172.0069399015</c:v>
                </c:pt>
                <c:pt idx="63">
                  <c:v>1419172.0069399015</c:v>
                </c:pt>
                <c:pt idx="64">
                  <c:v>1419172.0069399015</c:v>
                </c:pt>
                <c:pt idx="65">
                  <c:v>1419172.0069399015</c:v>
                </c:pt>
                <c:pt idx="66">
                  <c:v>1539900.1811413863</c:v>
                </c:pt>
                <c:pt idx="67">
                  <c:v>1539900.1811413863</c:v>
                </c:pt>
                <c:pt idx="68">
                  <c:v>1539900.1811413863</c:v>
                </c:pt>
                <c:pt idx="69">
                  <c:v>1539900.1811413863</c:v>
                </c:pt>
                <c:pt idx="70">
                  <c:v>1614702.3723405101</c:v>
                </c:pt>
                <c:pt idx="71">
                  <c:v>1614702.3723405101</c:v>
                </c:pt>
                <c:pt idx="72">
                  <c:v>1665556.0359225234</c:v>
                </c:pt>
                <c:pt idx="73">
                  <c:v>1665556.0359225234</c:v>
                </c:pt>
                <c:pt idx="74">
                  <c:v>1796139.571283313</c:v>
                </c:pt>
                <c:pt idx="75">
                  <c:v>1796139.571283313</c:v>
                </c:pt>
                <c:pt idx="76">
                  <c:v>1931650.7872237549</c:v>
                </c:pt>
                <c:pt idx="77">
                  <c:v>1931650.7872237549</c:v>
                </c:pt>
                <c:pt idx="78">
                  <c:v>2072089.6837438494</c:v>
                </c:pt>
                <c:pt idx="79">
                  <c:v>2072089.6837438494</c:v>
                </c:pt>
                <c:pt idx="80">
                  <c:v>2217456.260843596</c:v>
                </c:pt>
                <c:pt idx="81">
                  <c:v>2217456.260843596</c:v>
                </c:pt>
                <c:pt idx="82">
                  <c:v>2367750.5185229955</c:v>
                </c:pt>
                <c:pt idx="83">
                  <c:v>2367750.5185229955</c:v>
                </c:pt>
                <c:pt idx="84">
                  <c:v>2522972.4567820472</c:v>
                </c:pt>
                <c:pt idx="85">
                  <c:v>2522972.4567820472</c:v>
                </c:pt>
                <c:pt idx="86">
                  <c:v>2683122.0756207514</c:v>
                </c:pt>
                <c:pt idx="87">
                  <c:v>2683122.0756207514</c:v>
                </c:pt>
                <c:pt idx="88">
                  <c:v>2848199.3750391081</c:v>
                </c:pt>
                <c:pt idx="89">
                  <c:v>2848199.3750391081</c:v>
                </c:pt>
                <c:pt idx="90">
                  <c:v>3018204.3550371169</c:v>
                </c:pt>
                <c:pt idx="91">
                  <c:v>3018204.3550371169</c:v>
                </c:pt>
                <c:pt idx="92">
                  <c:v>3193137.0156147783</c:v>
                </c:pt>
                <c:pt idx="93">
                  <c:v>3193137.0156147783</c:v>
                </c:pt>
                <c:pt idx="94">
                  <c:v>3372997.3567720922</c:v>
                </c:pt>
                <c:pt idx="95">
                  <c:v>3372997.3567720922</c:v>
                </c:pt>
                <c:pt idx="96">
                  <c:v>3557785.3785090586</c:v>
                </c:pt>
                <c:pt idx="97">
                  <c:v>3557785.3785090586</c:v>
                </c:pt>
                <c:pt idx="98">
                  <c:v>3747501.0808256776</c:v>
                </c:pt>
                <c:pt idx="99">
                  <c:v>3747501.0808256776</c:v>
                </c:pt>
                <c:pt idx="100">
                  <c:v>3942144.4637219487</c:v>
                </c:pt>
                <c:pt idx="101">
                  <c:v>3942144.4637219487</c:v>
                </c:pt>
                <c:pt idx="102">
                  <c:v>4141715.5271978723</c:v>
                </c:pt>
                <c:pt idx="103">
                  <c:v>4141715.5271978723</c:v>
                </c:pt>
                <c:pt idx="104">
                  <c:v>4346214.2712534489</c:v>
                </c:pt>
                <c:pt idx="105">
                  <c:v>4346214.2712534489</c:v>
                </c:pt>
                <c:pt idx="106">
                  <c:v>4555640.6958886767</c:v>
                </c:pt>
                <c:pt idx="107">
                  <c:v>4555640.6958886767</c:v>
                </c:pt>
                <c:pt idx="108">
                  <c:v>4769994.8011035584</c:v>
                </c:pt>
                <c:pt idx="109">
                  <c:v>4769994.8011035584</c:v>
                </c:pt>
                <c:pt idx="110">
                  <c:v>4989276.5868980912</c:v>
                </c:pt>
                <c:pt idx="111">
                  <c:v>4989276.5868980912</c:v>
                </c:pt>
                <c:pt idx="112">
                  <c:v>5213486.0532722771</c:v>
                </c:pt>
                <c:pt idx="113">
                  <c:v>5213486.0532722771</c:v>
                </c:pt>
                <c:pt idx="114">
                  <c:v>5442623.2002261151</c:v>
                </c:pt>
                <c:pt idx="115">
                  <c:v>5442623.2002261151</c:v>
                </c:pt>
                <c:pt idx="116">
                  <c:v>5676688.027759606</c:v>
                </c:pt>
                <c:pt idx="117">
                  <c:v>5676688.027759606</c:v>
                </c:pt>
                <c:pt idx="118">
                  <c:v>5915680.5358727491</c:v>
                </c:pt>
                <c:pt idx="119">
                  <c:v>5915680.5358727491</c:v>
                </c:pt>
                <c:pt idx="120">
                  <c:v>6159600.7245655451</c:v>
                </c:pt>
                <c:pt idx="121">
                  <c:v>6159600.7245655451</c:v>
                </c:pt>
                <c:pt idx="122">
                  <c:v>6458809.4893620405</c:v>
                </c:pt>
                <c:pt idx="123">
                  <c:v>6458809.4893620405</c:v>
                </c:pt>
                <c:pt idx="124">
                  <c:v>9624376.1321336646</c:v>
                </c:pt>
                <c:pt idx="125">
                  <c:v>9624376.1321336646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C-427D-A61E-743F36A6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692960"/>
        <c:axId val="2076525648"/>
      </c:lineChart>
      <c:catAx>
        <c:axId val="18336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5648"/>
        <c:crosses val="autoZero"/>
        <c:auto val="1"/>
        <c:lblAlgn val="ctr"/>
        <c:lblOffset val="100"/>
        <c:noMultiLvlLbl val="0"/>
      </c:catAx>
      <c:valAx>
        <c:axId val="2076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6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338817</xdr:colOff>
      <xdr:row>5</xdr:row>
      <xdr:rowOff>0</xdr:rowOff>
    </xdr:from>
    <xdr:to>
      <xdr:col>18</xdr:col>
      <xdr:colOff>31296</xdr:colOff>
      <xdr:row>20</xdr:row>
      <xdr:rowOff>122465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954B08-5652-4172-B77D-5D924519B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259897</xdr:colOff>
      <xdr:row>5</xdr:row>
      <xdr:rowOff>31297</xdr:rowOff>
    </xdr:from>
    <xdr:to>
      <xdr:col>25</xdr:col>
      <xdr:colOff>567419</xdr:colOff>
      <xdr:row>20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1FC9EB-F3BA-40F9-B889-D3B67A455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147637</xdr:rowOff>
    </xdr:from>
    <xdr:to>
      <xdr:col>14</xdr:col>
      <xdr:colOff>514350</xdr:colOff>
      <xdr:row>15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56A7BC-BAD4-4ED1-81AE-5487B1B0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AF72-EC39-464A-953C-11FB735BFD3F}">
  <dimension ref="A1:X149"/>
  <sheetViews>
    <sheetView tabSelected="1" zoomScaleNormal="100" workbookViewId="0">
      <selection activeCell="S2" sqref="S2"/>
    </sheetView>
  </sheetViews>
  <sheetFormatPr defaultRowHeight="15" x14ac:dyDescent="0.25"/>
  <cols>
    <col min="1" max="1" width="10.85546875" style="1" customWidth="1"/>
    <col min="2" max="2" width="13.42578125" customWidth="1"/>
    <col min="6" max="6" width="12.28515625" bestFit="1" customWidth="1"/>
    <col min="13" max="13" width="9.140625" customWidth="1"/>
    <col min="22" max="22" width="9.140625" customWidth="1"/>
  </cols>
  <sheetData>
    <row r="1" spans="1:24" x14ac:dyDescent="0.25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</v>
      </c>
      <c r="H1" t="s">
        <v>13</v>
      </c>
      <c r="I1" t="s">
        <v>14</v>
      </c>
    </row>
    <row r="2" spans="1:24" x14ac:dyDescent="0.25">
      <c r="A2" s="1">
        <v>10</v>
      </c>
      <c r="B2">
        <v>22</v>
      </c>
      <c r="C2">
        <f>(A2^2)*$G$2</f>
        <v>24.439315835938867</v>
      </c>
      <c r="D2">
        <f>C2-B2</f>
        <v>2.4393158359388671</v>
      </c>
      <c r="E2">
        <f>D2^2</f>
        <v>5.9502617474621342</v>
      </c>
      <c r="F2">
        <f>SUM(E:E)</f>
        <v>4677052662543.0654</v>
      </c>
      <c r="G2">
        <v>0.24439315835938868</v>
      </c>
      <c r="H2">
        <f>(I2^2)*$G$2</f>
        <v>610.98289589847172</v>
      </c>
      <c r="I2">
        <v>50</v>
      </c>
    </row>
    <row r="3" spans="1:24" x14ac:dyDescent="0.25">
      <c r="A3" s="1">
        <v>10</v>
      </c>
      <c r="B3">
        <v>25</v>
      </c>
      <c r="C3">
        <f t="shared" ref="C3:C66" si="0">(A3^2)*$G$2</f>
        <v>24.439315835938867</v>
      </c>
      <c r="D3">
        <f t="shared" ref="D3:D66" si="1">C3-B3</f>
        <v>-0.56068416406113286</v>
      </c>
      <c r="E3">
        <f t="shared" ref="E3:E66" si="2">D3^2</f>
        <v>0.31436673182893138</v>
      </c>
      <c r="H3">
        <f t="shared" ref="H3:H66" si="3">(I3^2)*$G$2</f>
        <v>2443.9315835938869</v>
      </c>
      <c r="I3">
        <v>100</v>
      </c>
    </row>
    <row r="4" spans="1:24" x14ac:dyDescent="0.25">
      <c r="A4" s="1">
        <v>10</v>
      </c>
      <c r="B4">
        <v>32</v>
      </c>
      <c r="C4">
        <f t="shared" si="0"/>
        <v>24.439315835938867</v>
      </c>
      <c r="D4">
        <f t="shared" si="1"/>
        <v>-7.5606841640611329</v>
      </c>
      <c r="E4">
        <f t="shared" si="2"/>
        <v>57.163945028684793</v>
      </c>
      <c r="H4">
        <f t="shared" si="3"/>
        <v>5498.8460630862455</v>
      </c>
      <c r="I4">
        <v>150</v>
      </c>
      <c r="M4" s="2" t="s">
        <v>15</v>
      </c>
      <c r="N4" s="2"/>
      <c r="O4" s="2"/>
      <c r="V4" s="2" t="s">
        <v>16</v>
      </c>
      <c r="W4" s="2"/>
      <c r="X4" s="2"/>
    </row>
    <row r="5" spans="1:24" x14ac:dyDescent="0.25">
      <c r="A5" s="1">
        <v>10</v>
      </c>
      <c r="B5">
        <v>26</v>
      </c>
      <c r="C5">
        <f t="shared" si="0"/>
        <v>24.439315835938867</v>
      </c>
      <c r="D5">
        <f t="shared" si="1"/>
        <v>-1.5606841640611329</v>
      </c>
      <c r="E5">
        <f t="shared" si="2"/>
        <v>2.4357350599511971</v>
      </c>
      <c r="H5">
        <f t="shared" si="3"/>
        <v>9775.7263343755476</v>
      </c>
      <c r="I5">
        <v>200</v>
      </c>
    </row>
    <row r="6" spans="1:24" x14ac:dyDescent="0.25">
      <c r="A6" s="1">
        <v>10</v>
      </c>
      <c r="B6">
        <v>12</v>
      </c>
      <c r="C6">
        <f t="shared" si="0"/>
        <v>24.439315835938867</v>
      </c>
      <c r="D6">
        <f t="shared" si="1"/>
        <v>12.439315835938867</v>
      </c>
      <c r="E6">
        <f t="shared" si="2"/>
        <v>154.73657846623948</v>
      </c>
      <c r="H6">
        <f t="shared" si="3"/>
        <v>15274.572397461792</v>
      </c>
      <c r="I6">
        <v>250</v>
      </c>
    </row>
    <row r="7" spans="1:24" x14ac:dyDescent="0.25">
      <c r="A7" s="1">
        <v>10</v>
      </c>
      <c r="B7">
        <v>18</v>
      </c>
      <c r="C7">
        <f t="shared" si="0"/>
        <v>24.439315835938867</v>
      </c>
      <c r="D7">
        <f t="shared" si="1"/>
        <v>6.4393158359388671</v>
      </c>
      <c r="E7">
        <f t="shared" si="2"/>
        <v>41.464788434973073</v>
      </c>
      <c r="H7">
        <f t="shared" si="3"/>
        <v>21995.384252344982</v>
      </c>
      <c r="I7">
        <v>300</v>
      </c>
    </row>
    <row r="8" spans="1:24" x14ac:dyDescent="0.25">
      <c r="A8" s="1">
        <v>10</v>
      </c>
      <c r="B8">
        <v>14</v>
      </c>
      <c r="C8">
        <f t="shared" si="0"/>
        <v>24.439315835938867</v>
      </c>
      <c r="D8">
        <f t="shared" si="1"/>
        <v>10.439315835938867</v>
      </c>
      <c r="E8">
        <f t="shared" si="2"/>
        <v>108.97931512248401</v>
      </c>
      <c r="H8">
        <f t="shared" si="3"/>
        <v>29938.161899025115</v>
      </c>
      <c r="I8">
        <v>350</v>
      </c>
    </row>
    <row r="9" spans="1:24" x14ac:dyDescent="0.25">
      <c r="A9" s="1">
        <v>10</v>
      </c>
      <c r="B9">
        <v>16</v>
      </c>
      <c r="C9">
        <f t="shared" si="0"/>
        <v>24.439315835938867</v>
      </c>
      <c r="D9">
        <f t="shared" si="1"/>
        <v>8.4393158359388671</v>
      </c>
      <c r="E9">
        <f t="shared" si="2"/>
        <v>71.222051778728542</v>
      </c>
      <c r="H9">
        <f t="shared" si="3"/>
        <v>39102.90533750219</v>
      </c>
      <c r="I9">
        <v>400</v>
      </c>
    </row>
    <row r="10" spans="1:24" x14ac:dyDescent="0.25">
      <c r="A10" s="1">
        <v>20</v>
      </c>
      <c r="B10">
        <v>91</v>
      </c>
      <c r="C10">
        <f t="shared" si="0"/>
        <v>97.757263343755469</v>
      </c>
      <c r="D10">
        <f t="shared" si="1"/>
        <v>6.7572633437554686</v>
      </c>
      <c r="E10">
        <f t="shared" si="2"/>
        <v>45.660607896861336</v>
      </c>
      <c r="H10">
        <f t="shared" si="3"/>
        <v>49489.614567776211</v>
      </c>
      <c r="I10">
        <v>450</v>
      </c>
    </row>
    <row r="11" spans="1:24" x14ac:dyDescent="0.25">
      <c r="A11" s="1">
        <v>20</v>
      </c>
      <c r="B11">
        <v>67</v>
      </c>
      <c r="C11">
        <f t="shared" si="0"/>
        <v>97.757263343755469</v>
      </c>
      <c r="D11">
        <f t="shared" si="1"/>
        <v>30.757263343755469</v>
      </c>
      <c r="E11">
        <f t="shared" si="2"/>
        <v>946.00924839712377</v>
      </c>
      <c r="H11">
        <f t="shared" si="3"/>
        <v>61098.289589847169</v>
      </c>
      <c r="I11">
        <v>500</v>
      </c>
    </row>
    <row r="12" spans="1:24" x14ac:dyDescent="0.25">
      <c r="A12" s="1">
        <v>20</v>
      </c>
      <c r="B12">
        <v>1</v>
      </c>
      <c r="C12">
        <f t="shared" si="0"/>
        <v>97.757263343755469</v>
      </c>
      <c r="D12">
        <f t="shared" si="1"/>
        <v>96.757263343755469</v>
      </c>
      <c r="E12">
        <f t="shared" si="2"/>
        <v>9361.9680097728451</v>
      </c>
      <c r="H12">
        <f t="shared" si="3"/>
        <v>73928.930403715072</v>
      </c>
      <c r="I12">
        <v>550</v>
      </c>
    </row>
    <row r="13" spans="1:24" x14ac:dyDescent="0.25">
      <c r="A13" s="1">
        <v>20</v>
      </c>
      <c r="B13">
        <v>82</v>
      </c>
      <c r="C13">
        <f t="shared" si="0"/>
        <v>97.757263343755469</v>
      </c>
      <c r="D13">
        <f t="shared" si="1"/>
        <v>15.757263343755469</v>
      </c>
      <c r="E13">
        <f t="shared" si="2"/>
        <v>248.29134808445977</v>
      </c>
      <c r="H13">
        <f t="shared" si="3"/>
        <v>87981.537009379928</v>
      </c>
      <c r="I13">
        <v>600</v>
      </c>
    </row>
    <row r="14" spans="1:24" x14ac:dyDescent="0.25">
      <c r="A14" s="1">
        <v>40</v>
      </c>
      <c r="B14">
        <v>391</v>
      </c>
      <c r="C14">
        <f t="shared" si="0"/>
        <v>391.02905337502187</v>
      </c>
      <c r="D14">
        <f t="shared" si="1"/>
        <v>2.9053375021874217E-2</v>
      </c>
      <c r="E14">
        <f t="shared" si="2"/>
        <v>8.4409860016166466E-4</v>
      </c>
      <c r="H14">
        <f t="shared" si="3"/>
        <v>103256.10940684172</v>
      </c>
      <c r="I14">
        <v>650</v>
      </c>
    </row>
    <row r="15" spans="1:24" x14ac:dyDescent="0.25">
      <c r="A15" s="1">
        <v>40</v>
      </c>
      <c r="B15">
        <v>354</v>
      </c>
      <c r="C15">
        <f t="shared" si="0"/>
        <v>391.02905337502187</v>
      </c>
      <c r="D15">
        <f t="shared" si="1"/>
        <v>37.029053375021874</v>
      </c>
      <c r="E15">
        <f t="shared" si="2"/>
        <v>1371.1507938502189</v>
      </c>
      <c r="H15">
        <f t="shared" si="3"/>
        <v>119752.64759610046</v>
      </c>
      <c r="I15">
        <v>700</v>
      </c>
    </row>
    <row r="16" spans="1:24" x14ac:dyDescent="0.25">
      <c r="A16" s="1">
        <v>40</v>
      </c>
      <c r="B16">
        <v>342</v>
      </c>
      <c r="C16">
        <f t="shared" si="0"/>
        <v>391.02905337502187</v>
      </c>
      <c r="D16">
        <f t="shared" si="1"/>
        <v>49.029053375021874</v>
      </c>
      <c r="E16">
        <f t="shared" si="2"/>
        <v>2403.8480748507436</v>
      </c>
      <c r="H16">
        <f t="shared" si="3"/>
        <v>137471.15157715612</v>
      </c>
      <c r="I16">
        <v>750</v>
      </c>
    </row>
    <row r="17" spans="1:9" x14ac:dyDescent="0.25">
      <c r="A17" s="1">
        <v>40</v>
      </c>
      <c r="B17">
        <v>405</v>
      </c>
      <c r="C17">
        <f t="shared" si="0"/>
        <v>391.02905337502187</v>
      </c>
      <c r="D17">
        <f t="shared" si="1"/>
        <v>-13.970946624978126</v>
      </c>
      <c r="E17">
        <f t="shared" si="2"/>
        <v>195.18734959798769</v>
      </c>
      <c r="H17">
        <f t="shared" si="3"/>
        <v>156411.62135000876</v>
      </c>
      <c r="I17">
        <v>800</v>
      </c>
    </row>
    <row r="18" spans="1:9" x14ac:dyDescent="0.25">
      <c r="A18" s="1">
        <v>50</v>
      </c>
      <c r="B18">
        <v>612</v>
      </c>
      <c r="C18">
        <f t="shared" si="0"/>
        <v>610.98289589847172</v>
      </c>
      <c r="D18">
        <f t="shared" si="1"/>
        <v>-1.0171041015282754</v>
      </c>
      <c r="E18">
        <f t="shared" si="2"/>
        <v>1.0345007533456403</v>
      </c>
      <c r="H18">
        <f t="shared" si="3"/>
        <v>176574.05691465831</v>
      </c>
      <c r="I18">
        <v>850</v>
      </c>
    </row>
    <row r="19" spans="1:9" x14ac:dyDescent="0.25">
      <c r="A19" s="1">
        <v>50</v>
      </c>
      <c r="B19">
        <v>626</v>
      </c>
      <c r="C19">
        <f t="shared" si="0"/>
        <v>610.98289589847172</v>
      </c>
      <c r="D19">
        <f t="shared" si="1"/>
        <v>-15.017104101528275</v>
      </c>
      <c r="E19">
        <f t="shared" si="2"/>
        <v>225.51341559613735</v>
      </c>
      <c r="H19">
        <f t="shared" si="3"/>
        <v>197958.45827110484</v>
      </c>
      <c r="I19">
        <v>900</v>
      </c>
    </row>
    <row r="20" spans="1:9" x14ac:dyDescent="0.25">
      <c r="A20" s="1">
        <v>50</v>
      </c>
      <c r="B20">
        <v>526</v>
      </c>
      <c r="C20">
        <f t="shared" si="0"/>
        <v>610.98289589847172</v>
      </c>
      <c r="D20">
        <f t="shared" si="1"/>
        <v>84.982895898471725</v>
      </c>
      <c r="E20">
        <f t="shared" si="2"/>
        <v>7222.0925952904827</v>
      </c>
      <c r="H20">
        <f t="shared" si="3"/>
        <v>220564.82541934829</v>
      </c>
      <c r="I20">
        <v>950</v>
      </c>
    </row>
    <row r="21" spans="1:9" x14ac:dyDescent="0.25">
      <c r="A21" s="1">
        <v>50</v>
      </c>
      <c r="B21">
        <v>569</v>
      </c>
      <c r="C21">
        <f t="shared" si="0"/>
        <v>610.98289589847172</v>
      </c>
      <c r="D21">
        <f t="shared" si="1"/>
        <v>41.982895898471725</v>
      </c>
      <c r="E21">
        <f t="shared" si="2"/>
        <v>1762.5635480219139</v>
      </c>
      <c r="H21">
        <f t="shared" si="3"/>
        <v>244393.15835938868</v>
      </c>
      <c r="I21">
        <v>1000</v>
      </c>
    </row>
    <row r="22" spans="1:9" x14ac:dyDescent="0.25">
      <c r="A22" s="1">
        <v>80</v>
      </c>
      <c r="B22">
        <v>1412</v>
      </c>
      <c r="C22">
        <f t="shared" si="0"/>
        <v>1564.1162135000875</v>
      </c>
      <c r="D22">
        <f t="shared" si="1"/>
        <v>152.1162135000875</v>
      </c>
      <c r="E22">
        <f t="shared" si="2"/>
        <v>23139.3424096042</v>
      </c>
      <c r="H22">
        <f t="shared" si="3"/>
        <v>269443.45709122601</v>
      </c>
      <c r="I22">
        <v>1050</v>
      </c>
    </row>
    <row r="23" spans="1:9" x14ac:dyDescent="0.25">
      <c r="A23" s="1">
        <v>80</v>
      </c>
      <c r="B23">
        <v>1573</v>
      </c>
      <c r="C23">
        <f t="shared" si="0"/>
        <v>1564.1162135000875</v>
      </c>
      <c r="D23">
        <f t="shared" si="1"/>
        <v>-8.8837864999125031</v>
      </c>
      <c r="E23">
        <f t="shared" si="2"/>
        <v>78.921662576027643</v>
      </c>
      <c r="H23">
        <f t="shared" si="3"/>
        <v>295715.72161486029</v>
      </c>
      <c r="I23">
        <v>1100</v>
      </c>
    </row>
    <row r="24" spans="1:9" x14ac:dyDescent="0.25">
      <c r="A24" s="1">
        <v>80</v>
      </c>
      <c r="B24">
        <v>1436</v>
      </c>
      <c r="C24">
        <f t="shared" si="0"/>
        <v>1564.1162135000875</v>
      </c>
      <c r="D24">
        <f t="shared" si="1"/>
        <v>128.1162135000875</v>
      </c>
      <c r="E24">
        <f t="shared" si="2"/>
        <v>16413.7641616</v>
      </c>
      <c r="H24">
        <f t="shared" si="3"/>
        <v>323209.95193029154</v>
      </c>
      <c r="I24">
        <v>1150</v>
      </c>
    </row>
    <row r="25" spans="1:9" x14ac:dyDescent="0.25">
      <c r="A25" s="1">
        <v>80</v>
      </c>
      <c r="B25">
        <v>1288</v>
      </c>
      <c r="C25">
        <f t="shared" si="0"/>
        <v>1564.1162135000875</v>
      </c>
      <c r="D25">
        <f t="shared" si="1"/>
        <v>276.1162135000875</v>
      </c>
      <c r="E25">
        <f t="shared" si="2"/>
        <v>76240.163357625905</v>
      </c>
      <c r="H25">
        <f t="shared" si="3"/>
        <v>351926.14803751971</v>
      </c>
      <c r="I25">
        <v>1200</v>
      </c>
    </row>
    <row r="26" spans="1:9" x14ac:dyDescent="0.25">
      <c r="A26" s="1">
        <v>160</v>
      </c>
      <c r="B26">
        <v>6611</v>
      </c>
      <c r="C26">
        <f t="shared" si="0"/>
        <v>6256.46485400035</v>
      </c>
      <c r="D26">
        <f t="shared" si="1"/>
        <v>-354.53514599965001</v>
      </c>
      <c r="E26">
        <f t="shared" si="2"/>
        <v>125695.16974899315</v>
      </c>
      <c r="H26">
        <f t="shared" si="3"/>
        <v>381864.3099365448</v>
      </c>
      <c r="I26">
        <v>1250</v>
      </c>
    </row>
    <row r="27" spans="1:9" x14ac:dyDescent="0.25">
      <c r="A27" s="1">
        <v>160</v>
      </c>
      <c r="B27">
        <v>706</v>
      </c>
      <c r="C27">
        <f t="shared" si="0"/>
        <v>6256.46485400035</v>
      </c>
      <c r="D27">
        <f t="shared" si="1"/>
        <v>5550.46485400035</v>
      </c>
      <c r="E27">
        <f t="shared" si="2"/>
        <v>30807660.095493127</v>
      </c>
      <c r="H27">
        <f t="shared" si="3"/>
        <v>413024.43762736686</v>
      </c>
      <c r="I27">
        <v>1300</v>
      </c>
    </row>
    <row r="28" spans="1:9" x14ac:dyDescent="0.25">
      <c r="A28" s="1">
        <v>160</v>
      </c>
      <c r="B28">
        <v>5474</v>
      </c>
      <c r="C28">
        <f t="shared" si="0"/>
        <v>6256.46485400035</v>
      </c>
      <c r="D28">
        <f t="shared" si="1"/>
        <v>782.46485400034999</v>
      </c>
      <c r="E28">
        <f t="shared" si="2"/>
        <v>612251.24774578901</v>
      </c>
      <c r="H28">
        <f t="shared" si="3"/>
        <v>445406.5311099859</v>
      </c>
      <c r="I28">
        <v>1350</v>
      </c>
    </row>
    <row r="29" spans="1:9" x14ac:dyDescent="0.25">
      <c r="A29" s="1">
        <v>160</v>
      </c>
      <c r="B29">
        <v>581</v>
      </c>
      <c r="C29">
        <f t="shared" si="0"/>
        <v>6256.46485400035</v>
      </c>
      <c r="D29">
        <f t="shared" si="1"/>
        <v>5675.46485400035</v>
      </c>
      <c r="E29">
        <f t="shared" si="2"/>
        <v>32210901.308993213</v>
      </c>
      <c r="H29">
        <f t="shared" si="3"/>
        <v>479010.59038440185</v>
      </c>
      <c r="I29">
        <v>1400</v>
      </c>
    </row>
    <row r="30" spans="1:9" x14ac:dyDescent="0.25">
      <c r="A30" s="1">
        <v>250</v>
      </c>
      <c r="B30">
        <v>15318</v>
      </c>
      <c r="C30">
        <f t="shared" si="0"/>
        <v>15274.572397461792</v>
      </c>
      <c r="D30">
        <f t="shared" si="1"/>
        <v>-43.427602538207793</v>
      </c>
      <c r="E30">
        <f t="shared" si="2"/>
        <v>1885.9566622165519</v>
      </c>
      <c r="H30">
        <f t="shared" si="3"/>
        <v>513836.61545061471</v>
      </c>
      <c r="I30">
        <v>1450</v>
      </c>
    </row>
    <row r="31" spans="1:9" x14ac:dyDescent="0.25">
      <c r="A31" s="1">
        <v>250</v>
      </c>
      <c r="B31">
        <v>15509</v>
      </c>
      <c r="C31">
        <f t="shared" si="0"/>
        <v>15274.572397461792</v>
      </c>
      <c r="D31">
        <f t="shared" si="1"/>
        <v>-234.42760253820779</v>
      </c>
      <c r="E31">
        <f t="shared" si="2"/>
        <v>54956.300831811932</v>
      </c>
      <c r="H31">
        <f t="shared" si="3"/>
        <v>549884.6063086245</v>
      </c>
      <c r="I31">
        <v>1500</v>
      </c>
    </row>
    <row r="32" spans="1:9" x14ac:dyDescent="0.25">
      <c r="A32" s="1">
        <v>250</v>
      </c>
      <c r="B32">
        <v>16998</v>
      </c>
      <c r="C32">
        <f t="shared" si="0"/>
        <v>15274.572397461792</v>
      </c>
      <c r="D32">
        <f t="shared" si="1"/>
        <v>-1723.4276025382078</v>
      </c>
      <c r="E32">
        <f t="shared" si="2"/>
        <v>2970202.7011905946</v>
      </c>
      <c r="H32">
        <f t="shared" si="3"/>
        <v>587154.56295843131</v>
      </c>
      <c r="I32">
        <v>1550</v>
      </c>
    </row>
    <row r="33" spans="1:9" x14ac:dyDescent="0.25">
      <c r="A33" s="1">
        <v>250</v>
      </c>
      <c r="B33">
        <v>16022</v>
      </c>
      <c r="C33">
        <f t="shared" si="0"/>
        <v>15274.572397461792</v>
      </c>
      <c r="D33">
        <f t="shared" si="1"/>
        <v>-747.42760253820779</v>
      </c>
      <c r="E33">
        <f t="shared" si="2"/>
        <v>558648.02103601315</v>
      </c>
      <c r="H33">
        <f t="shared" si="3"/>
        <v>625646.48540003505</v>
      </c>
      <c r="I33">
        <v>1600</v>
      </c>
    </row>
    <row r="34" spans="1:9" x14ac:dyDescent="0.25">
      <c r="A34" s="1">
        <v>320</v>
      </c>
      <c r="B34">
        <v>23965</v>
      </c>
      <c r="C34">
        <f t="shared" si="0"/>
        <v>25025.8594160014</v>
      </c>
      <c r="D34">
        <f t="shared" si="1"/>
        <v>1060.8594160013999</v>
      </c>
      <c r="E34">
        <f t="shared" si="2"/>
        <v>1125422.7005188314</v>
      </c>
      <c r="H34">
        <f t="shared" si="3"/>
        <v>665360.37363343569</v>
      </c>
      <c r="I34">
        <v>1650</v>
      </c>
    </row>
    <row r="35" spans="1:9" x14ac:dyDescent="0.25">
      <c r="A35" s="1">
        <v>320</v>
      </c>
      <c r="B35">
        <v>23943</v>
      </c>
      <c r="C35">
        <f t="shared" si="0"/>
        <v>25025.8594160014</v>
      </c>
      <c r="D35">
        <f t="shared" si="1"/>
        <v>1082.8594160013999</v>
      </c>
      <c r="E35">
        <f t="shared" si="2"/>
        <v>1172584.5148228928</v>
      </c>
      <c r="H35">
        <f t="shared" si="3"/>
        <v>706296.22765863326</v>
      </c>
      <c r="I35">
        <v>1700</v>
      </c>
    </row>
    <row r="36" spans="1:9" x14ac:dyDescent="0.25">
      <c r="A36" s="1">
        <v>320</v>
      </c>
      <c r="B36">
        <v>23697</v>
      </c>
      <c r="C36">
        <f t="shared" si="0"/>
        <v>25025.8594160014</v>
      </c>
      <c r="D36">
        <f t="shared" si="1"/>
        <v>1328.8594160013999</v>
      </c>
      <c r="E36">
        <f t="shared" si="2"/>
        <v>1765867.3474955817</v>
      </c>
      <c r="H36">
        <f t="shared" si="3"/>
        <v>748454.04747562786</v>
      </c>
      <c r="I36">
        <v>1750</v>
      </c>
    </row>
    <row r="37" spans="1:9" x14ac:dyDescent="0.25">
      <c r="A37" s="1">
        <v>320</v>
      </c>
      <c r="B37">
        <v>24316</v>
      </c>
      <c r="C37">
        <f t="shared" si="0"/>
        <v>25025.8594160014</v>
      </c>
      <c r="D37">
        <f t="shared" si="1"/>
        <v>709.85941600139995</v>
      </c>
      <c r="E37">
        <f t="shared" si="2"/>
        <v>503900.39048584859</v>
      </c>
      <c r="H37">
        <f t="shared" si="3"/>
        <v>791833.83308441937</v>
      </c>
      <c r="I37">
        <v>1800</v>
      </c>
    </row>
    <row r="38" spans="1:9" x14ac:dyDescent="0.25">
      <c r="A38" s="1">
        <v>640</v>
      </c>
      <c r="B38">
        <v>94705</v>
      </c>
      <c r="C38">
        <f t="shared" si="0"/>
        <v>100103.4376640056</v>
      </c>
      <c r="D38">
        <f t="shared" si="1"/>
        <v>5398.4376640055998</v>
      </c>
      <c r="E38">
        <f t="shared" si="2"/>
        <v>29143129.212154236</v>
      </c>
      <c r="H38">
        <f t="shared" si="3"/>
        <v>836435.5844850078</v>
      </c>
      <c r="I38">
        <v>1850</v>
      </c>
    </row>
    <row r="39" spans="1:9" x14ac:dyDescent="0.25">
      <c r="A39" s="1">
        <v>640</v>
      </c>
      <c r="B39">
        <v>96736</v>
      </c>
      <c r="C39">
        <f t="shared" si="0"/>
        <v>100103.4376640056</v>
      </c>
      <c r="D39">
        <f t="shared" si="1"/>
        <v>3367.4376640055998</v>
      </c>
      <c r="E39">
        <f t="shared" si="2"/>
        <v>11339636.42096349</v>
      </c>
      <c r="H39">
        <f t="shared" si="3"/>
        <v>882259.30167739314</v>
      </c>
      <c r="I39">
        <v>1900</v>
      </c>
    </row>
    <row r="40" spans="1:9" x14ac:dyDescent="0.25">
      <c r="A40" s="1">
        <v>640</v>
      </c>
      <c r="B40">
        <v>101589</v>
      </c>
      <c r="C40">
        <f t="shared" si="0"/>
        <v>100103.4376640056</v>
      </c>
      <c r="D40">
        <f t="shared" si="1"/>
        <v>-1485.5623359944002</v>
      </c>
      <c r="E40">
        <f t="shared" si="2"/>
        <v>2206895.4541251394</v>
      </c>
      <c r="H40">
        <f t="shared" si="3"/>
        <v>929304.98466157552</v>
      </c>
      <c r="I40">
        <v>1950</v>
      </c>
    </row>
    <row r="41" spans="1:9" x14ac:dyDescent="0.25">
      <c r="A41" s="1">
        <v>640</v>
      </c>
      <c r="B41">
        <v>96925</v>
      </c>
      <c r="C41">
        <f t="shared" si="0"/>
        <v>100103.4376640056</v>
      </c>
      <c r="D41">
        <f t="shared" si="1"/>
        <v>3178.4376640055998</v>
      </c>
      <c r="E41">
        <f t="shared" si="2"/>
        <v>10102465.983969374</v>
      </c>
      <c r="H41">
        <f t="shared" si="3"/>
        <v>977572.6334375547</v>
      </c>
      <c r="I41">
        <v>2000</v>
      </c>
    </row>
    <row r="42" spans="1:9" x14ac:dyDescent="0.25">
      <c r="A42" s="1">
        <v>1000</v>
      </c>
      <c r="B42">
        <v>256784</v>
      </c>
      <c r="C42">
        <f t="shared" si="0"/>
        <v>244393.15835938868</v>
      </c>
      <c r="D42">
        <f t="shared" si="1"/>
        <v>-12390.841640611325</v>
      </c>
      <c r="E42">
        <f t="shared" si="2"/>
        <v>153532956.56270754</v>
      </c>
      <c r="H42">
        <f t="shared" si="3"/>
        <v>1027062.2480053309</v>
      </c>
      <c r="I42">
        <v>2050</v>
      </c>
    </row>
    <row r="43" spans="1:9" x14ac:dyDescent="0.25">
      <c r="A43" s="1">
        <v>1000</v>
      </c>
      <c r="B43">
        <v>249461</v>
      </c>
      <c r="C43">
        <f t="shared" si="0"/>
        <v>244393.15835938868</v>
      </c>
      <c r="D43">
        <f t="shared" si="1"/>
        <v>-5067.8416406113247</v>
      </c>
      <c r="E43">
        <f t="shared" si="2"/>
        <v>25683018.894314084</v>
      </c>
      <c r="H43">
        <f t="shared" si="3"/>
        <v>1077773.828364904</v>
      </c>
      <c r="I43">
        <v>2100</v>
      </c>
    </row>
    <row r="44" spans="1:9" x14ac:dyDescent="0.25">
      <c r="A44" s="1">
        <v>1000</v>
      </c>
      <c r="B44">
        <v>25007</v>
      </c>
      <c r="C44">
        <f t="shared" si="0"/>
        <v>244393.15835938868</v>
      </c>
      <c r="D44">
        <f t="shared" si="1"/>
        <v>219386.15835938868</v>
      </c>
      <c r="E44">
        <f t="shared" si="2"/>
        <v>48130286479.690765</v>
      </c>
      <c r="H44">
        <f t="shared" si="3"/>
        <v>1129707.3745162741</v>
      </c>
      <c r="I44">
        <v>2150</v>
      </c>
    </row>
    <row r="45" spans="1:9" x14ac:dyDescent="0.25">
      <c r="A45" s="1">
        <v>1000</v>
      </c>
      <c r="B45">
        <v>246685</v>
      </c>
      <c r="C45">
        <f t="shared" si="0"/>
        <v>244393.15835938868</v>
      </c>
      <c r="D45">
        <f t="shared" si="1"/>
        <v>-2291.8416406113247</v>
      </c>
      <c r="E45">
        <f t="shared" si="2"/>
        <v>5252538.1056400081</v>
      </c>
      <c r="H45">
        <f t="shared" si="3"/>
        <v>1182862.8864594412</v>
      </c>
      <c r="I45">
        <v>2200</v>
      </c>
    </row>
    <row r="46" spans="1:9" x14ac:dyDescent="0.25">
      <c r="A46" s="1">
        <v>1000</v>
      </c>
      <c r="B46">
        <v>254518</v>
      </c>
      <c r="C46">
        <f t="shared" si="0"/>
        <v>244393.15835938868</v>
      </c>
      <c r="D46">
        <f t="shared" si="1"/>
        <v>-10124.841640611325</v>
      </c>
      <c r="E46">
        <f t="shared" si="2"/>
        <v>102512418.24745703</v>
      </c>
      <c r="H46">
        <f t="shared" si="3"/>
        <v>1237240.3641944053</v>
      </c>
      <c r="I46">
        <v>2250</v>
      </c>
    </row>
    <row r="47" spans="1:9" x14ac:dyDescent="0.25">
      <c r="A47" s="1">
        <v>1000</v>
      </c>
      <c r="B47">
        <v>243197</v>
      </c>
      <c r="C47">
        <f t="shared" si="0"/>
        <v>244393.15835938868</v>
      </c>
      <c r="D47">
        <f t="shared" si="1"/>
        <v>1196.1583593886753</v>
      </c>
      <c r="E47">
        <f t="shared" si="2"/>
        <v>1430794.8207354073</v>
      </c>
      <c r="H47">
        <f t="shared" si="3"/>
        <v>1292839.8077211662</v>
      </c>
      <c r="I47">
        <v>2300</v>
      </c>
    </row>
    <row r="48" spans="1:9" x14ac:dyDescent="0.25">
      <c r="A48" s="1">
        <v>1000</v>
      </c>
      <c r="B48">
        <v>248279</v>
      </c>
      <c r="C48">
        <f t="shared" si="0"/>
        <v>244393.15835938868</v>
      </c>
      <c r="D48">
        <f t="shared" si="1"/>
        <v>-3885.8416406113247</v>
      </c>
      <c r="E48">
        <f t="shared" si="2"/>
        <v>15099765.255908912</v>
      </c>
      <c r="H48">
        <f t="shared" si="3"/>
        <v>1349661.2170397241</v>
      </c>
      <c r="I48">
        <v>2350</v>
      </c>
    </row>
    <row r="49" spans="1:9" x14ac:dyDescent="0.25">
      <c r="A49" s="1">
        <v>1000</v>
      </c>
      <c r="B49">
        <v>249544</v>
      </c>
      <c r="C49">
        <f t="shared" si="0"/>
        <v>244393.15835938868</v>
      </c>
      <c r="D49">
        <f t="shared" si="1"/>
        <v>-5150.8416406113247</v>
      </c>
      <c r="E49">
        <f t="shared" si="2"/>
        <v>26531169.606655564</v>
      </c>
      <c r="H49">
        <f t="shared" si="3"/>
        <v>1407704.5921500789</v>
      </c>
      <c r="I49">
        <v>2400</v>
      </c>
    </row>
    <row r="50" spans="1:9" x14ac:dyDescent="0.25">
      <c r="A50" s="1">
        <v>1050</v>
      </c>
      <c r="B50">
        <v>27672</v>
      </c>
      <c r="C50">
        <f t="shared" si="0"/>
        <v>269443.45709122601</v>
      </c>
      <c r="D50">
        <f t="shared" si="1"/>
        <v>241771.45709122601</v>
      </c>
      <c r="E50">
        <f t="shared" si="2"/>
        <v>58453437464.014542</v>
      </c>
      <c r="H50">
        <f t="shared" si="3"/>
        <v>1466969.9330522306</v>
      </c>
      <c r="I50">
        <v>2450</v>
      </c>
    </row>
    <row r="51" spans="1:9" x14ac:dyDescent="0.25">
      <c r="A51" s="1">
        <v>1050</v>
      </c>
      <c r="B51">
        <v>274186</v>
      </c>
      <c r="C51">
        <f t="shared" si="0"/>
        <v>269443.45709122601</v>
      </c>
      <c r="D51">
        <f t="shared" si="1"/>
        <v>-4742.5429087739903</v>
      </c>
      <c r="E51">
        <f t="shared" si="2"/>
        <v>22491713.24156246</v>
      </c>
      <c r="H51">
        <f t="shared" si="3"/>
        <v>1527457.2397461792</v>
      </c>
      <c r="I51">
        <v>2500</v>
      </c>
    </row>
    <row r="52" spans="1:9" x14ac:dyDescent="0.25">
      <c r="A52" s="1">
        <v>1050</v>
      </c>
      <c r="B52">
        <v>268765</v>
      </c>
      <c r="C52">
        <f t="shared" si="0"/>
        <v>269443.45709122601</v>
      </c>
      <c r="D52">
        <f t="shared" si="1"/>
        <v>678.45709122600965</v>
      </c>
      <c r="E52">
        <f t="shared" si="2"/>
        <v>460304.02463485801</v>
      </c>
      <c r="H52">
        <f t="shared" si="3"/>
        <v>1589166.512231925</v>
      </c>
      <c r="I52">
        <v>2550</v>
      </c>
    </row>
    <row r="53" spans="1:9" x14ac:dyDescent="0.25">
      <c r="A53" s="1">
        <v>1050</v>
      </c>
      <c r="B53">
        <v>271934</v>
      </c>
      <c r="C53">
        <f t="shared" si="0"/>
        <v>269443.45709122601</v>
      </c>
      <c r="D53">
        <f t="shared" si="1"/>
        <v>-2490.5429087739903</v>
      </c>
      <c r="E53">
        <f t="shared" si="2"/>
        <v>6202803.980444409</v>
      </c>
      <c r="H53">
        <f t="shared" si="3"/>
        <v>1652097.7505094674</v>
      </c>
      <c r="I53">
        <v>2600</v>
      </c>
    </row>
    <row r="54" spans="1:9" x14ac:dyDescent="0.25">
      <c r="A54" s="1">
        <v>1100</v>
      </c>
      <c r="B54">
        <v>296036</v>
      </c>
      <c r="C54">
        <f t="shared" si="0"/>
        <v>295715.72161486029</v>
      </c>
      <c r="D54">
        <f t="shared" si="1"/>
        <v>-320.27838513971074</v>
      </c>
      <c r="E54">
        <f t="shared" si="2"/>
        <v>102578.24398770089</v>
      </c>
      <c r="H54">
        <f t="shared" si="3"/>
        <v>1716250.9545788071</v>
      </c>
      <c r="I54">
        <v>2650</v>
      </c>
    </row>
    <row r="55" spans="1:9" x14ac:dyDescent="0.25">
      <c r="A55" s="1">
        <v>1100</v>
      </c>
      <c r="B55">
        <v>29803</v>
      </c>
      <c r="C55">
        <f t="shared" si="0"/>
        <v>295715.72161486029</v>
      </c>
      <c r="D55">
        <f t="shared" si="1"/>
        <v>265912.72161486029</v>
      </c>
      <c r="E55">
        <f t="shared" si="2"/>
        <v>70709575516.622192</v>
      </c>
      <c r="H55">
        <f t="shared" si="3"/>
        <v>1781626.1244399436</v>
      </c>
      <c r="I55">
        <v>2700</v>
      </c>
    </row>
    <row r="56" spans="1:9" x14ac:dyDescent="0.25">
      <c r="A56" s="1">
        <v>1100</v>
      </c>
      <c r="B56">
        <v>29884</v>
      </c>
      <c r="C56">
        <f t="shared" si="0"/>
        <v>295715.72161486029</v>
      </c>
      <c r="D56">
        <f t="shared" si="1"/>
        <v>265831.72161486029</v>
      </c>
      <c r="E56">
        <f t="shared" si="2"/>
        <v>70666504216.720581</v>
      </c>
      <c r="H56">
        <f t="shared" si="3"/>
        <v>1848223.2600928769</v>
      </c>
      <c r="I56">
        <v>2750</v>
      </c>
    </row>
    <row r="57" spans="1:9" x14ac:dyDescent="0.25">
      <c r="A57" s="1">
        <v>1100</v>
      </c>
      <c r="B57">
        <v>306935</v>
      </c>
      <c r="C57">
        <f t="shared" si="0"/>
        <v>295715.72161486029</v>
      </c>
      <c r="D57">
        <f t="shared" si="1"/>
        <v>-11219.278385139711</v>
      </c>
      <c r="E57">
        <f t="shared" si="2"/>
        <v>125872207.48326312</v>
      </c>
      <c r="H57">
        <f t="shared" si="3"/>
        <v>1916042.3615376074</v>
      </c>
      <c r="I57">
        <v>2800</v>
      </c>
    </row>
    <row r="58" spans="1:9" x14ac:dyDescent="0.25">
      <c r="A58" s="1">
        <v>1100</v>
      </c>
      <c r="B58">
        <v>305598</v>
      </c>
      <c r="C58">
        <f t="shared" si="0"/>
        <v>295715.72161486029</v>
      </c>
      <c r="D58">
        <f t="shared" si="1"/>
        <v>-9882.2783851397107</v>
      </c>
      <c r="E58">
        <f t="shared" si="2"/>
        <v>97659426.08139953</v>
      </c>
      <c r="H58">
        <f t="shared" si="3"/>
        <v>1985083.4287741345</v>
      </c>
      <c r="I58">
        <v>2850</v>
      </c>
    </row>
    <row r="59" spans="1:9" x14ac:dyDescent="0.25">
      <c r="A59" s="1">
        <v>1100</v>
      </c>
      <c r="B59">
        <v>298582</v>
      </c>
      <c r="C59">
        <f t="shared" si="0"/>
        <v>295715.72161486029</v>
      </c>
      <c r="D59">
        <f t="shared" si="1"/>
        <v>-2866.2783851397107</v>
      </c>
      <c r="E59">
        <f t="shared" si="2"/>
        <v>8215551.7811191082</v>
      </c>
      <c r="H59">
        <f t="shared" si="3"/>
        <v>2055346.4618024589</v>
      </c>
      <c r="I59">
        <v>2900</v>
      </c>
    </row>
    <row r="60" spans="1:9" x14ac:dyDescent="0.25">
      <c r="A60" s="1">
        <v>1100</v>
      </c>
      <c r="B60">
        <v>295794</v>
      </c>
      <c r="C60">
        <f t="shared" si="0"/>
        <v>295715.72161486029</v>
      </c>
      <c r="D60">
        <f t="shared" si="1"/>
        <v>-78.278385139710736</v>
      </c>
      <c r="E60">
        <f t="shared" si="2"/>
        <v>6127.5055800808868</v>
      </c>
      <c r="H60">
        <f t="shared" si="3"/>
        <v>2126831.4606225803</v>
      </c>
      <c r="I60">
        <v>2950</v>
      </c>
    </row>
    <row r="61" spans="1:9" x14ac:dyDescent="0.25">
      <c r="A61" s="1">
        <v>1100</v>
      </c>
      <c r="B61">
        <v>308025</v>
      </c>
      <c r="C61">
        <f t="shared" si="0"/>
        <v>295715.72161486029</v>
      </c>
      <c r="D61">
        <f t="shared" si="1"/>
        <v>-12309.278385139711</v>
      </c>
      <c r="E61">
        <f t="shared" si="2"/>
        <v>151518334.36286768</v>
      </c>
      <c r="H61">
        <f t="shared" si="3"/>
        <v>2199538.425234498</v>
      </c>
      <c r="I61">
        <v>3000</v>
      </c>
    </row>
    <row r="62" spans="1:9" x14ac:dyDescent="0.25">
      <c r="A62" s="1">
        <v>1150</v>
      </c>
      <c r="B62">
        <v>333772</v>
      </c>
      <c r="C62">
        <f t="shared" si="0"/>
        <v>323209.95193029154</v>
      </c>
      <c r="D62">
        <f t="shared" si="1"/>
        <v>-10562.048069708457</v>
      </c>
      <c r="E62">
        <f t="shared" si="2"/>
        <v>111556859.42683214</v>
      </c>
      <c r="H62">
        <f t="shared" si="3"/>
        <v>2273467.3556382135</v>
      </c>
      <c r="I62">
        <v>3050</v>
      </c>
    </row>
    <row r="63" spans="1:9" x14ac:dyDescent="0.25">
      <c r="A63" s="1">
        <v>1150</v>
      </c>
      <c r="B63">
        <v>329904</v>
      </c>
      <c r="C63">
        <f t="shared" si="0"/>
        <v>323209.95193029154</v>
      </c>
      <c r="D63">
        <f t="shared" si="1"/>
        <v>-6694.0480697084568</v>
      </c>
      <c r="E63">
        <f t="shared" si="2"/>
        <v>44810279.559567519</v>
      </c>
      <c r="H63">
        <f t="shared" si="3"/>
        <v>2348618.2518337253</v>
      </c>
      <c r="I63">
        <v>3100</v>
      </c>
    </row>
    <row r="64" spans="1:9" x14ac:dyDescent="0.25">
      <c r="A64" s="1">
        <v>1150</v>
      </c>
      <c r="B64">
        <v>330967</v>
      </c>
      <c r="C64">
        <f t="shared" si="0"/>
        <v>323209.95193029154</v>
      </c>
      <c r="D64">
        <f t="shared" si="1"/>
        <v>-7757.0480697084568</v>
      </c>
      <c r="E64">
        <f t="shared" si="2"/>
        <v>60171794.755767696</v>
      </c>
      <c r="H64">
        <f t="shared" si="3"/>
        <v>2424991.1138210343</v>
      </c>
      <c r="I64">
        <v>3150</v>
      </c>
    </row>
    <row r="65" spans="1:9" x14ac:dyDescent="0.25">
      <c r="A65" s="1">
        <v>1150</v>
      </c>
      <c r="B65">
        <v>325513</v>
      </c>
      <c r="C65">
        <f t="shared" si="0"/>
        <v>323209.95193029154</v>
      </c>
      <c r="D65">
        <f t="shared" si="1"/>
        <v>-2303.0480697084568</v>
      </c>
      <c r="E65">
        <f t="shared" si="2"/>
        <v>5304030.4113878487</v>
      </c>
      <c r="H65">
        <f t="shared" si="3"/>
        <v>2502585.9416001402</v>
      </c>
      <c r="I65">
        <v>3200</v>
      </c>
    </row>
    <row r="66" spans="1:9" x14ac:dyDescent="0.25">
      <c r="A66" s="1">
        <v>1200</v>
      </c>
      <c r="B66">
        <v>366895</v>
      </c>
      <c r="C66">
        <f t="shared" si="0"/>
        <v>351926.14803751971</v>
      </c>
      <c r="D66">
        <f t="shared" si="1"/>
        <v>-14968.851962480287</v>
      </c>
      <c r="E66">
        <f t="shared" si="2"/>
        <v>224066529.07464993</v>
      </c>
      <c r="H66">
        <f t="shared" si="3"/>
        <v>2581402.7351710428</v>
      </c>
      <c r="I66">
        <v>3250</v>
      </c>
    </row>
    <row r="67" spans="1:9" x14ac:dyDescent="0.25">
      <c r="A67" s="1">
        <v>1200</v>
      </c>
      <c r="B67">
        <v>354967</v>
      </c>
      <c r="C67">
        <f t="shared" ref="C67:C130" si="4">(A67^2)*$G$2</f>
        <v>351926.14803751971</v>
      </c>
      <c r="D67">
        <f t="shared" ref="D67:D130" si="5">C67-B67</f>
        <v>-3040.8519624802866</v>
      </c>
      <c r="E67">
        <f t="shared" ref="E67:E130" si="6">D67^2</f>
        <v>9246780.65772021</v>
      </c>
      <c r="H67">
        <f t="shared" ref="H67:H130" si="7">(I67^2)*$G$2</f>
        <v>2661441.4945337428</v>
      </c>
      <c r="I67">
        <v>3300</v>
      </c>
    </row>
    <row r="68" spans="1:9" x14ac:dyDescent="0.25">
      <c r="A68" s="1">
        <v>1200</v>
      </c>
      <c r="B68">
        <v>358419</v>
      </c>
      <c r="C68">
        <f t="shared" si="4"/>
        <v>351926.14803751971</v>
      </c>
      <c r="D68">
        <f t="shared" si="5"/>
        <v>-6492.8519624802866</v>
      </c>
      <c r="E68">
        <f t="shared" si="6"/>
        <v>42157126.606684111</v>
      </c>
      <c r="H68">
        <f t="shared" si="7"/>
        <v>2742702.2196882395</v>
      </c>
      <c r="I68">
        <v>3350</v>
      </c>
    </row>
    <row r="69" spans="1:9" x14ac:dyDescent="0.25">
      <c r="A69" s="1">
        <v>1200</v>
      </c>
      <c r="B69">
        <v>365176</v>
      </c>
      <c r="C69">
        <f t="shared" si="4"/>
        <v>351926.14803751971</v>
      </c>
      <c r="D69">
        <f t="shared" si="5"/>
        <v>-13249.851962480287</v>
      </c>
      <c r="E69">
        <f t="shared" si="6"/>
        <v>175558577.0276427</v>
      </c>
      <c r="H69">
        <f t="shared" si="7"/>
        <v>2825184.910634533</v>
      </c>
      <c r="I69">
        <v>3400</v>
      </c>
    </row>
    <row r="70" spans="1:9" x14ac:dyDescent="0.25">
      <c r="A70" s="1">
        <v>1200</v>
      </c>
      <c r="B70">
        <v>35663</v>
      </c>
      <c r="C70">
        <f t="shared" si="4"/>
        <v>351926.14803751971</v>
      </c>
      <c r="D70">
        <f t="shared" si="5"/>
        <v>316263.14803751971</v>
      </c>
      <c r="E70">
        <f t="shared" si="6"/>
        <v>100022378806.60211</v>
      </c>
      <c r="H70">
        <f t="shared" si="7"/>
        <v>2908889.5673726238</v>
      </c>
      <c r="I70">
        <v>3450</v>
      </c>
    </row>
    <row r="71" spans="1:9" x14ac:dyDescent="0.25">
      <c r="A71" s="1">
        <v>1200</v>
      </c>
      <c r="B71">
        <v>361886</v>
      </c>
      <c r="C71">
        <f t="shared" si="4"/>
        <v>351926.14803751971</v>
      </c>
      <c r="D71">
        <f t="shared" si="5"/>
        <v>-9959.8519624802866</v>
      </c>
      <c r="E71">
        <f t="shared" si="6"/>
        <v>99198651.114522412</v>
      </c>
      <c r="H71">
        <f t="shared" si="7"/>
        <v>2993816.1899025114</v>
      </c>
      <c r="I71">
        <v>3500</v>
      </c>
    </row>
    <row r="72" spans="1:9" x14ac:dyDescent="0.25">
      <c r="A72" s="1">
        <v>1200</v>
      </c>
      <c r="B72">
        <v>359263</v>
      </c>
      <c r="C72">
        <f t="shared" si="4"/>
        <v>351926.14803751971</v>
      </c>
      <c r="D72">
        <f t="shared" si="5"/>
        <v>-7336.8519624802866</v>
      </c>
      <c r="E72">
        <f t="shared" si="6"/>
        <v>53829396.71935083</v>
      </c>
      <c r="H72">
        <f t="shared" si="7"/>
        <v>3079964.7782241958</v>
      </c>
      <c r="I72">
        <v>3550</v>
      </c>
    </row>
    <row r="73" spans="1:9" x14ac:dyDescent="0.25">
      <c r="A73" s="1">
        <v>1200</v>
      </c>
      <c r="B73">
        <v>35473</v>
      </c>
      <c r="C73">
        <f t="shared" si="4"/>
        <v>351926.14803751971</v>
      </c>
      <c r="D73">
        <f t="shared" si="5"/>
        <v>316453.14803751971</v>
      </c>
      <c r="E73">
        <f t="shared" si="6"/>
        <v>100142594902.85637</v>
      </c>
      <c r="H73">
        <f t="shared" si="7"/>
        <v>3167335.3323376775</v>
      </c>
      <c r="I73">
        <v>3600</v>
      </c>
    </row>
    <row r="74" spans="1:9" x14ac:dyDescent="0.25">
      <c r="A74" s="1">
        <v>1250</v>
      </c>
      <c r="B74">
        <v>385639</v>
      </c>
      <c r="C74">
        <f t="shared" si="4"/>
        <v>381864.3099365448</v>
      </c>
      <c r="D74">
        <f t="shared" si="5"/>
        <v>-3774.6900634552003</v>
      </c>
      <c r="E74">
        <f t="shared" si="6"/>
        <v>14248285.075147424</v>
      </c>
      <c r="H74">
        <f t="shared" si="7"/>
        <v>3255927.8522429559</v>
      </c>
      <c r="I74">
        <v>3650</v>
      </c>
    </row>
    <row r="75" spans="1:9" x14ac:dyDescent="0.25">
      <c r="A75" s="1">
        <v>1250</v>
      </c>
      <c r="B75">
        <v>384115</v>
      </c>
      <c r="C75">
        <f t="shared" si="4"/>
        <v>381864.3099365448</v>
      </c>
      <c r="D75">
        <f t="shared" si="5"/>
        <v>-2250.6900634552003</v>
      </c>
      <c r="E75">
        <f t="shared" si="6"/>
        <v>5065605.7617359739</v>
      </c>
      <c r="H75">
        <f t="shared" si="7"/>
        <v>3345742.3379400312</v>
      </c>
      <c r="I75">
        <v>3700</v>
      </c>
    </row>
    <row r="76" spans="1:9" x14ac:dyDescent="0.25">
      <c r="A76" s="1">
        <v>1250</v>
      </c>
      <c r="B76">
        <v>397066</v>
      </c>
      <c r="C76">
        <f t="shared" si="4"/>
        <v>381864.3099365448</v>
      </c>
      <c r="D76">
        <f t="shared" si="5"/>
        <v>-15201.6900634552</v>
      </c>
      <c r="E76">
        <f t="shared" si="6"/>
        <v>231091380.78535256</v>
      </c>
      <c r="H76">
        <f t="shared" si="7"/>
        <v>3436778.7894289033</v>
      </c>
      <c r="I76">
        <v>3750</v>
      </c>
    </row>
    <row r="77" spans="1:9" x14ac:dyDescent="0.25">
      <c r="A77" s="1">
        <v>1250</v>
      </c>
      <c r="B77">
        <v>392708</v>
      </c>
      <c r="C77">
        <f t="shared" si="4"/>
        <v>381864.3099365448</v>
      </c>
      <c r="D77">
        <f t="shared" si="5"/>
        <v>-10843.6900634552</v>
      </c>
      <c r="E77">
        <f t="shared" si="6"/>
        <v>117585614.19227704</v>
      </c>
      <c r="H77">
        <f t="shared" si="7"/>
        <v>3529037.2067095726</v>
      </c>
      <c r="I77">
        <v>3800</v>
      </c>
    </row>
    <row r="78" spans="1:9" x14ac:dyDescent="0.25">
      <c r="A78" s="1">
        <v>1250</v>
      </c>
      <c r="B78">
        <v>376552</v>
      </c>
      <c r="C78">
        <f t="shared" si="4"/>
        <v>381864.3099365448</v>
      </c>
      <c r="D78">
        <f t="shared" si="5"/>
        <v>5312.3099365447997</v>
      </c>
      <c r="E78">
        <f t="shared" si="6"/>
        <v>28220636.861912616</v>
      </c>
      <c r="H78">
        <f t="shared" si="7"/>
        <v>3622517.5897820387</v>
      </c>
      <c r="I78">
        <v>3850</v>
      </c>
    </row>
    <row r="79" spans="1:9" x14ac:dyDescent="0.25">
      <c r="A79" s="1">
        <v>1250</v>
      </c>
      <c r="B79">
        <v>386868</v>
      </c>
      <c r="C79">
        <f t="shared" si="4"/>
        <v>381864.3099365448</v>
      </c>
      <c r="D79">
        <f t="shared" si="5"/>
        <v>-5003.6900634552003</v>
      </c>
      <c r="E79">
        <f t="shared" si="6"/>
        <v>25036914.251120307</v>
      </c>
      <c r="H79">
        <f t="shared" si="7"/>
        <v>3717219.9386463021</v>
      </c>
      <c r="I79">
        <v>3900</v>
      </c>
    </row>
    <row r="80" spans="1:9" x14ac:dyDescent="0.25">
      <c r="A80" s="1">
        <v>1250</v>
      </c>
      <c r="B80">
        <v>388408</v>
      </c>
      <c r="C80">
        <f t="shared" si="4"/>
        <v>381864.3099365448</v>
      </c>
      <c r="D80">
        <f t="shared" si="5"/>
        <v>-6543.6900634552003</v>
      </c>
      <c r="E80">
        <f t="shared" si="6"/>
        <v>42819879.646562323</v>
      </c>
      <c r="H80">
        <f t="shared" si="7"/>
        <v>3813144.2533023618</v>
      </c>
      <c r="I80">
        <v>3950</v>
      </c>
    </row>
    <row r="81" spans="1:9" x14ac:dyDescent="0.25">
      <c r="A81" s="1">
        <v>1250</v>
      </c>
      <c r="B81">
        <v>385033</v>
      </c>
      <c r="C81">
        <f t="shared" si="4"/>
        <v>381864.3099365448</v>
      </c>
      <c r="D81">
        <f t="shared" si="5"/>
        <v>-3168.6900634552003</v>
      </c>
      <c r="E81">
        <f t="shared" si="6"/>
        <v>10040596.718239721</v>
      </c>
      <c r="H81">
        <f t="shared" si="7"/>
        <v>3910290.5337502188</v>
      </c>
      <c r="I81">
        <v>4000</v>
      </c>
    </row>
    <row r="82" spans="1:9" x14ac:dyDescent="0.25">
      <c r="A82" s="1">
        <v>1280</v>
      </c>
      <c r="B82">
        <v>380873</v>
      </c>
      <c r="C82">
        <f t="shared" si="4"/>
        <v>400413.7506560224</v>
      </c>
      <c r="D82">
        <f t="shared" si="5"/>
        <v>19540.750656022399</v>
      </c>
      <c r="E82">
        <f t="shared" si="6"/>
        <v>381840936.20083982</v>
      </c>
      <c r="H82">
        <f t="shared" si="7"/>
        <v>4008658.7799898731</v>
      </c>
      <c r="I82">
        <v>4050</v>
      </c>
    </row>
    <row r="83" spans="1:9" x14ac:dyDescent="0.25">
      <c r="A83" s="1">
        <v>1280</v>
      </c>
      <c r="B83">
        <v>382365</v>
      </c>
      <c r="C83">
        <f t="shared" si="4"/>
        <v>400413.7506560224</v>
      </c>
      <c r="D83">
        <f t="shared" si="5"/>
        <v>18048.750656022399</v>
      </c>
      <c r="E83">
        <f t="shared" si="6"/>
        <v>325757400.24326897</v>
      </c>
      <c r="H83">
        <f t="shared" si="7"/>
        <v>4108248.9920213236</v>
      </c>
      <c r="I83">
        <v>4100</v>
      </c>
    </row>
    <row r="84" spans="1:9" x14ac:dyDescent="0.25">
      <c r="A84" s="1">
        <v>1280</v>
      </c>
      <c r="B84">
        <v>389973</v>
      </c>
      <c r="C84">
        <f t="shared" si="4"/>
        <v>400413.7506560224</v>
      </c>
      <c r="D84">
        <f t="shared" si="5"/>
        <v>10440.750656022399</v>
      </c>
      <c r="E84">
        <f t="shared" si="6"/>
        <v>109009274.26123215</v>
      </c>
      <c r="H84">
        <f t="shared" si="7"/>
        <v>4209061.1698445715</v>
      </c>
      <c r="I84">
        <v>4150</v>
      </c>
    </row>
    <row r="85" spans="1:9" x14ac:dyDescent="0.25">
      <c r="A85" s="1">
        <v>1280</v>
      </c>
      <c r="B85">
        <v>382346</v>
      </c>
      <c r="C85">
        <f t="shared" si="4"/>
        <v>400413.7506560224</v>
      </c>
      <c r="D85">
        <f t="shared" si="5"/>
        <v>18067.750656022399</v>
      </c>
      <c r="E85">
        <f t="shared" si="6"/>
        <v>326443613.76819783</v>
      </c>
      <c r="H85">
        <f t="shared" si="7"/>
        <v>4311095.3134596162</v>
      </c>
      <c r="I85">
        <v>4200</v>
      </c>
    </row>
    <row r="86" spans="1:9" x14ac:dyDescent="0.25">
      <c r="A86" s="1">
        <v>1300</v>
      </c>
      <c r="B86">
        <v>41893</v>
      </c>
      <c r="C86">
        <f t="shared" si="4"/>
        <v>413024.43762736686</v>
      </c>
      <c r="D86">
        <f t="shared" si="5"/>
        <v>371131.43762736686</v>
      </c>
      <c r="E86">
        <f t="shared" si="6"/>
        <v>137738543995.35611</v>
      </c>
      <c r="H86">
        <f t="shared" si="7"/>
        <v>4414351.4228664581</v>
      </c>
      <c r="I86">
        <v>4250</v>
      </c>
    </row>
    <row r="87" spans="1:9" x14ac:dyDescent="0.25">
      <c r="A87" s="1">
        <v>1300</v>
      </c>
      <c r="B87">
        <v>413853</v>
      </c>
      <c r="C87">
        <f t="shared" si="4"/>
        <v>413024.43762736686</v>
      </c>
      <c r="D87">
        <f t="shared" si="5"/>
        <v>-828.5623726331396</v>
      </c>
      <c r="E87">
        <f t="shared" si="6"/>
        <v>686515.60534345766</v>
      </c>
      <c r="H87">
        <f t="shared" si="7"/>
        <v>4518829.4980650963</v>
      </c>
      <c r="I87">
        <v>4300</v>
      </c>
    </row>
    <row r="88" spans="1:9" x14ac:dyDescent="0.25">
      <c r="A88" s="1">
        <v>1300</v>
      </c>
      <c r="B88">
        <v>410922</v>
      </c>
      <c r="C88">
        <f t="shared" si="4"/>
        <v>413024.43762736686</v>
      </c>
      <c r="D88">
        <f t="shared" si="5"/>
        <v>2102.4376273668604</v>
      </c>
      <c r="E88">
        <f t="shared" si="6"/>
        <v>4420243.9769679932</v>
      </c>
      <c r="H88">
        <f t="shared" si="7"/>
        <v>4624529.5390555328</v>
      </c>
      <c r="I88">
        <v>4350</v>
      </c>
    </row>
    <row r="89" spans="1:9" x14ac:dyDescent="0.25">
      <c r="A89" s="1">
        <v>1300</v>
      </c>
      <c r="B89">
        <v>407456</v>
      </c>
      <c r="C89">
        <f t="shared" si="4"/>
        <v>413024.43762736686</v>
      </c>
      <c r="D89">
        <f t="shared" si="5"/>
        <v>5568.4376273668604</v>
      </c>
      <c r="E89">
        <f t="shared" si="6"/>
        <v>31007497.609875068</v>
      </c>
      <c r="H89">
        <f t="shared" si="7"/>
        <v>4731451.5458377646</v>
      </c>
      <c r="I89">
        <v>4400</v>
      </c>
    </row>
    <row r="90" spans="1:9" x14ac:dyDescent="0.25">
      <c r="A90" s="1">
        <v>1300</v>
      </c>
      <c r="B90">
        <v>427894</v>
      </c>
      <c r="C90">
        <f t="shared" si="4"/>
        <v>413024.43762736686</v>
      </c>
      <c r="D90">
        <f t="shared" si="5"/>
        <v>-14869.56237263314</v>
      </c>
      <c r="E90">
        <f t="shared" si="6"/>
        <v>221103885.15362728</v>
      </c>
      <c r="H90">
        <f t="shared" si="7"/>
        <v>4839595.5184117947</v>
      </c>
      <c r="I90">
        <v>4450</v>
      </c>
    </row>
    <row r="91" spans="1:9" x14ac:dyDescent="0.25">
      <c r="A91" s="1">
        <v>1300</v>
      </c>
      <c r="B91">
        <v>427512</v>
      </c>
      <c r="C91">
        <f t="shared" si="4"/>
        <v>413024.43762736686</v>
      </c>
      <c r="D91">
        <f t="shared" si="5"/>
        <v>-14487.56237263314</v>
      </c>
      <c r="E91">
        <f t="shared" si="6"/>
        <v>209889463.50093555</v>
      </c>
      <c r="H91">
        <f t="shared" si="7"/>
        <v>4948961.4567776211</v>
      </c>
      <c r="I91">
        <v>4500</v>
      </c>
    </row>
    <row r="92" spans="1:9" x14ac:dyDescent="0.25">
      <c r="A92" s="1">
        <v>1300</v>
      </c>
      <c r="B92">
        <v>420154</v>
      </c>
      <c r="C92">
        <f t="shared" si="4"/>
        <v>413024.43762736686</v>
      </c>
      <c r="D92">
        <f t="shared" si="5"/>
        <v>-7129.5623726331396</v>
      </c>
      <c r="E92">
        <f t="shared" si="6"/>
        <v>50830659.625266284</v>
      </c>
      <c r="H92">
        <f t="shared" si="7"/>
        <v>5059549.3609352447</v>
      </c>
      <c r="I92">
        <v>4550</v>
      </c>
    </row>
    <row r="93" spans="1:9" x14ac:dyDescent="0.25">
      <c r="A93" s="1">
        <v>1300</v>
      </c>
      <c r="B93">
        <v>427788</v>
      </c>
      <c r="C93">
        <f t="shared" si="4"/>
        <v>413024.43762736686</v>
      </c>
      <c r="D93">
        <f t="shared" si="5"/>
        <v>-14763.56237263314</v>
      </c>
      <c r="E93">
        <f t="shared" si="6"/>
        <v>217962773.93062904</v>
      </c>
      <c r="H93">
        <f t="shared" si="7"/>
        <v>5171359.2308846647</v>
      </c>
      <c r="I93">
        <v>4600</v>
      </c>
    </row>
    <row r="94" spans="1:9" x14ac:dyDescent="0.25">
      <c r="A94" s="1">
        <v>1400</v>
      </c>
      <c r="B94">
        <v>478075</v>
      </c>
      <c r="C94">
        <f t="shared" si="4"/>
        <v>479010.59038440185</v>
      </c>
      <c r="D94">
        <f t="shared" si="5"/>
        <v>935.59038440184668</v>
      </c>
      <c r="E94">
        <f t="shared" si="6"/>
        <v>875329.36738519522</v>
      </c>
      <c r="H94">
        <f t="shared" si="7"/>
        <v>5284391.0666258819</v>
      </c>
      <c r="I94">
        <v>4650</v>
      </c>
    </row>
    <row r="95" spans="1:9" x14ac:dyDescent="0.25">
      <c r="A95" s="1">
        <v>1400</v>
      </c>
      <c r="B95">
        <v>482121</v>
      </c>
      <c r="C95">
        <f t="shared" si="4"/>
        <v>479010.59038440185</v>
      </c>
      <c r="D95">
        <f t="shared" si="5"/>
        <v>-3110.4096155981533</v>
      </c>
      <c r="E95">
        <f t="shared" si="6"/>
        <v>9674647.9768054523</v>
      </c>
      <c r="H95">
        <f t="shared" si="7"/>
        <v>5398644.8681588965</v>
      </c>
      <c r="I95">
        <v>4700</v>
      </c>
    </row>
    <row r="96" spans="1:9" x14ac:dyDescent="0.25">
      <c r="A96" s="1">
        <v>1400</v>
      </c>
      <c r="B96">
        <v>499829</v>
      </c>
      <c r="C96">
        <f t="shared" si="4"/>
        <v>479010.59038440185</v>
      </c>
      <c r="D96">
        <f t="shared" si="5"/>
        <v>-20818.409615598153</v>
      </c>
      <c r="E96">
        <f t="shared" si="6"/>
        <v>433406178.92282963</v>
      </c>
      <c r="H96">
        <f t="shared" si="7"/>
        <v>5514120.6354837073</v>
      </c>
      <c r="I96">
        <v>4750</v>
      </c>
    </row>
    <row r="97" spans="1:9" x14ac:dyDescent="0.25">
      <c r="A97" s="1">
        <v>1400</v>
      </c>
      <c r="B97">
        <v>47737</v>
      </c>
      <c r="C97">
        <f t="shared" si="4"/>
        <v>479010.59038440185</v>
      </c>
      <c r="D97">
        <f t="shared" si="5"/>
        <v>431273.59038440185</v>
      </c>
      <c r="E97">
        <f t="shared" si="6"/>
        <v>185996909763.05283</v>
      </c>
      <c r="H97">
        <f t="shared" si="7"/>
        <v>5630818.3686003154</v>
      </c>
      <c r="I97">
        <v>4800</v>
      </c>
    </row>
    <row r="98" spans="1:9" x14ac:dyDescent="0.25">
      <c r="A98" s="1">
        <v>1500</v>
      </c>
      <c r="B98">
        <v>562751</v>
      </c>
      <c r="C98">
        <f t="shared" si="4"/>
        <v>549884.6063086245</v>
      </c>
      <c r="D98">
        <f t="shared" si="5"/>
        <v>-12866.393691375502</v>
      </c>
      <c r="E98">
        <f t="shared" si="6"/>
        <v>165544086.62146732</v>
      </c>
      <c r="H98">
        <f t="shared" si="7"/>
        <v>5748738.0675087208</v>
      </c>
      <c r="I98">
        <v>4850</v>
      </c>
    </row>
    <row r="99" spans="1:9" x14ac:dyDescent="0.25">
      <c r="A99" s="1">
        <v>1500</v>
      </c>
      <c r="B99">
        <v>544034</v>
      </c>
      <c r="C99">
        <f t="shared" si="4"/>
        <v>549884.6063086245</v>
      </c>
      <c r="D99">
        <f t="shared" si="5"/>
        <v>5850.6063086244976</v>
      </c>
      <c r="E99">
        <f t="shared" si="6"/>
        <v>34229594.178516768</v>
      </c>
      <c r="H99">
        <f t="shared" si="7"/>
        <v>5867879.7322089225</v>
      </c>
      <c r="I99">
        <v>4900</v>
      </c>
    </row>
    <row r="100" spans="1:9" x14ac:dyDescent="0.25">
      <c r="A100" s="1">
        <v>1500</v>
      </c>
      <c r="B100">
        <v>554532</v>
      </c>
      <c r="C100">
        <f t="shared" si="4"/>
        <v>549884.6063086245</v>
      </c>
      <c r="D100">
        <f t="shared" si="5"/>
        <v>-4647.3936913755024</v>
      </c>
      <c r="E100">
        <f t="shared" si="6"/>
        <v>21598268.122636817</v>
      </c>
      <c r="H100">
        <f t="shared" si="7"/>
        <v>5988243.3627009215</v>
      </c>
      <c r="I100">
        <v>4950</v>
      </c>
    </row>
    <row r="101" spans="1:9" x14ac:dyDescent="0.25">
      <c r="A101" s="1">
        <v>1500</v>
      </c>
      <c r="B101">
        <v>546829</v>
      </c>
      <c r="C101">
        <f t="shared" si="4"/>
        <v>549884.6063086245</v>
      </c>
      <c r="D101">
        <f t="shared" si="5"/>
        <v>3055.6063086244976</v>
      </c>
      <c r="E101">
        <f t="shared" si="6"/>
        <v>9336729.9133058283</v>
      </c>
      <c r="H101">
        <f t="shared" si="7"/>
        <v>6109828.9589847168</v>
      </c>
      <c r="I101">
        <v>5000</v>
      </c>
    </row>
    <row r="102" spans="1:9" x14ac:dyDescent="0.25">
      <c r="A102" s="1">
        <v>1600</v>
      </c>
      <c r="B102">
        <v>64272</v>
      </c>
      <c r="C102">
        <f t="shared" si="4"/>
        <v>625646.48540003505</v>
      </c>
      <c r="D102">
        <f t="shared" si="5"/>
        <v>561374.48540003505</v>
      </c>
      <c r="E102">
        <f t="shared" si="6"/>
        <v>315141312858.15417</v>
      </c>
      <c r="H102">
        <f t="shared" si="7"/>
        <v>6232636.5210603103</v>
      </c>
      <c r="I102">
        <v>5050</v>
      </c>
    </row>
    <row r="103" spans="1:9" x14ac:dyDescent="0.25">
      <c r="A103" s="1">
        <v>1600</v>
      </c>
      <c r="B103">
        <v>640111</v>
      </c>
      <c r="C103">
        <f t="shared" si="4"/>
        <v>625646.48540003505</v>
      </c>
      <c r="D103">
        <f t="shared" si="5"/>
        <v>-14464.514599964954</v>
      </c>
      <c r="E103">
        <f t="shared" si="6"/>
        <v>209222182.61259931</v>
      </c>
      <c r="H103">
        <f t="shared" si="7"/>
        <v>6356666.0489277001</v>
      </c>
      <c r="I103">
        <v>5100</v>
      </c>
    </row>
    <row r="104" spans="1:9" x14ac:dyDescent="0.25">
      <c r="A104" s="1">
        <v>1600</v>
      </c>
      <c r="B104">
        <v>621981</v>
      </c>
      <c r="C104">
        <f t="shared" si="4"/>
        <v>625646.48540003505</v>
      </c>
      <c r="D104">
        <f t="shared" si="5"/>
        <v>3665.485400035046</v>
      </c>
      <c r="E104">
        <f t="shared" si="6"/>
        <v>13435783.217870081</v>
      </c>
      <c r="H104">
        <f t="shared" si="7"/>
        <v>6481917.5425868863</v>
      </c>
      <c r="I104">
        <v>5150</v>
      </c>
    </row>
    <row r="105" spans="1:9" x14ac:dyDescent="0.25">
      <c r="A105" s="1">
        <v>1600</v>
      </c>
      <c r="B105">
        <v>649332</v>
      </c>
      <c r="C105">
        <f t="shared" si="4"/>
        <v>625646.48540003505</v>
      </c>
      <c r="D105">
        <f t="shared" si="5"/>
        <v>-23685.514599964954</v>
      </c>
      <c r="E105">
        <f t="shared" si="6"/>
        <v>561003601.86515296</v>
      </c>
      <c r="H105">
        <f t="shared" si="7"/>
        <v>6608391.0020378698</v>
      </c>
      <c r="I105">
        <v>5200</v>
      </c>
    </row>
    <row r="106" spans="1:9" x14ac:dyDescent="0.25">
      <c r="A106" s="1">
        <v>1700</v>
      </c>
      <c r="B106">
        <v>714493</v>
      </c>
      <c r="C106">
        <f t="shared" si="4"/>
        <v>706296.22765863326</v>
      </c>
      <c r="D106">
        <f t="shared" si="5"/>
        <v>-8196.7723413667409</v>
      </c>
      <c r="E106">
        <f t="shared" si="6"/>
        <v>67187076.816194803</v>
      </c>
      <c r="H106">
        <f t="shared" si="7"/>
        <v>6736086.4272806505</v>
      </c>
      <c r="I106">
        <v>5250</v>
      </c>
    </row>
    <row r="107" spans="1:9" x14ac:dyDescent="0.25">
      <c r="A107" s="1">
        <v>1700</v>
      </c>
      <c r="B107">
        <v>70962</v>
      </c>
      <c r="C107">
        <f t="shared" si="4"/>
        <v>706296.22765863326</v>
      </c>
      <c r="D107">
        <f t="shared" si="5"/>
        <v>635334.22765863326</v>
      </c>
      <c r="E107">
        <f t="shared" si="6"/>
        <v>403649580834.59204</v>
      </c>
      <c r="H107">
        <f t="shared" si="7"/>
        <v>6865003.8183152284</v>
      </c>
      <c r="I107">
        <v>5300</v>
      </c>
    </row>
    <row r="108" spans="1:9" x14ac:dyDescent="0.25">
      <c r="A108" s="1">
        <v>1700</v>
      </c>
      <c r="B108">
        <v>731895</v>
      </c>
      <c r="C108">
        <f t="shared" si="4"/>
        <v>706296.22765863326</v>
      </c>
      <c r="D108">
        <f t="shared" si="5"/>
        <v>-25598.772341366741</v>
      </c>
      <c r="E108">
        <f t="shared" si="6"/>
        <v>655297145.3851229</v>
      </c>
      <c r="H108">
        <f t="shared" si="7"/>
        <v>6995143.1751416028</v>
      </c>
      <c r="I108">
        <v>5350</v>
      </c>
    </row>
    <row r="109" spans="1:9" x14ac:dyDescent="0.25">
      <c r="A109" s="1">
        <v>1700</v>
      </c>
      <c r="B109">
        <v>715599</v>
      </c>
      <c r="C109">
        <f t="shared" si="4"/>
        <v>706296.22765863326</v>
      </c>
      <c r="D109">
        <f t="shared" si="5"/>
        <v>-9302.7723413667409</v>
      </c>
      <c r="E109">
        <f t="shared" si="6"/>
        <v>86541573.235298038</v>
      </c>
      <c r="H109">
        <f t="shared" si="7"/>
        <v>7126504.4977597743</v>
      </c>
      <c r="I109">
        <v>5400</v>
      </c>
    </row>
    <row r="110" spans="1:9" x14ac:dyDescent="0.25">
      <c r="A110" s="1">
        <v>1800</v>
      </c>
      <c r="B110">
        <v>824006</v>
      </c>
      <c r="C110">
        <f t="shared" si="4"/>
        <v>791833.83308441937</v>
      </c>
      <c r="D110">
        <f t="shared" si="5"/>
        <v>-32172.16691558063</v>
      </c>
      <c r="E110">
        <f t="shared" si="6"/>
        <v>1035048324.0439808</v>
      </c>
      <c r="H110">
        <f t="shared" si="7"/>
        <v>7259087.7861697422</v>
      </c>
      <c r="I110">
        <v>5450</v>
      </c>
    </row>
    <row r="111" spans="1:9" x14ac:dyDescent="0.25">
      <c r="A111" s="1">
        <v>1800</v>
      </c>
      <c r="B111">
        <v>815508</v>
      </c>
      <c r="C111">
        <f t="shared" si="4"/>
        <v>791833.83308441937</v>
      </c>
      <c r="D111">
        <f t="shared" si="5"/>
        <v>-23674.16691558063</v>
      </c>
      <c r="E111">
        <f t="shared" si="6"/>
        <v>560466179.1467725</v>
      </c>
      <c r="H111">
        <f t="shared" si="7"/>
        <v>7392893.0403715074</v>
      </c>
      <c r="I111">
        <v>5500</v>
      </c>
    </row>
    <row r="112" spans="1:9" x14ac:dyDescent="0.25">
      <c r="A112" s="1">
        <v>1800</v>
      </c>
      <c r="B112">
        <v>801986</v>
      </c>
      <c r="C112">
        <f t="shared" si="4"/>
        <v>791833.83308441937</v>
      </c>
      <c r="D112">
        <f t="shared" si="5"/>
        <v>-10152.16691558063</v>
      </c>
      <c r="E112">
        <f t="shared" si="6"/>
        <v>103066493.08180992</v>
      </c>
      <c r="H112">
        <f t="shared" si="7"/>
        <v>7527920.2603650698</v>
      </c>
      <c r="I112">
        <v>5550</v>
      </c>
    </row>
    <row r="113" spans="1:9" x14ac:dyDescent="0.25">
      <c r="A113" s="1">
        <v>1800</v>
      </c>
      <c r="B113">
        <v>818894</v>
      </c>
      <c r="C113">
        <f t="shared" si="4"/>
        <v>791833.83308441937</v>
      </c>
      <c r="D113">
        <f t="shared" si="5"/>
        <v>-27060.16691558063</v>
      </c>
      <c r="E113">
        <f t="shared" si="6"/>
        <v>732252633.49908447</v>
      </c>
      <c r="H113">
        <f t="shared" si="7"/>
        <v>7664169.4461504295</v>
      </c>
      <c r="I113">
        <v>5600</v>
      </c>
    </row>
    <row r="114" spans="1:9" x14ac:dyDescent="0.25">
      <c r="A114" s="1">
        <v>1900</v>
      </c>
      <c r="B114">
        <v>908253</v>
      </c>
      <c r="C114">
        <f t="shared" si="4"/>
        <v>882259.30167739314</v>
      </c>
      <c r="D114">
        <f t="shared" si="5"/>
        <v>-25993.698322606855</v>
      </c>
      <c r="E114">
        <f t="shared" si="6"/>
        <v>675672352.48669446</v>
      </c>
      <c r="H114">
        <f t="shared" si="7"/>
        <v>7801640.5977275856</v>
      </c>
      <c r="I114">
        <v>5650</v>
      </c>
    </row>
    <row r="115" spans="1:9" x14ac:dyDescent="0.25">
      <c r="A115" s="1">
        <v>1900</v>
      </c>
      <c r="B115">
        <v>925529</v>
      </c>
      <c r="C115">
        <f t="shared" si="4"/>
        <v>882259.30167739314</v>
      </c>
      <c r="D115">
        <f t="shared" si="5"/>
        <v>-43269.698322606855</v>
      </c>
      <c r="E115">
        <f t="shared" si="6"/>
        <v>1872266792.9294064</v>
      </c>
      <c r="H115">
        <f t="shared" si="7"/>
        <v>7940333.715096538</v>
      </c>
      <c r="I115">
        <v>5700</v>
      </c>
    </row>
    <row r="116" spans="1:9" x14ac:dyDescent="0.25">
      <c r="A116" s="1">
        <v>1900</v>
      </c>
      <c r="B116">
        <v>885891</v>
      </c>
      <c r="C116">
        <f t="shared" si="4"/>
        <v>882259.30167739314</v>
      </c>
      <c r="D116">
        <f t="shared" si="5"/>
        <v>-3631.6983226068551</v>
      </c>
      <c r="E116">
        <f t="shared" si="6"/>
        <v>13189232.706425445</v>
      </c>
      <c r="H116">
        <f t="shared" si="7"/>
        <v>8080248.7982572885</v>
      </c>
      <c r="I116">
        <v>5750</v>
      </c>
    </row>
    <row r="117" spans="1:9" x14ac:dyDescent="0.25">
      <c r="A117" s="1">
        <v>1900</v>
      </c>
      <c r="B117">
        <v>9099</v>
      </c>
      <c r="C117">
        <f t="shared" si="4"/>
        <v>882259.30167739314</v>
      </c>
      <c r="D117">
        <f t="shared" si="5"/>
        <v>873160.30167739314</v>
      </c>
      <c r="E117">
        <f t="shared" si="6"/>
        <v>762408912425.3562</v>
      </c>
      <c r="H117">
        <f t="shared" si="7"/>
        <v>8221385.8472098354</v>
      </c>
      <c r="I117">
        <v>5800</v>
      </c>
    </row>
    <row r="118" spans="1:9" x14ac:dyDescent="0.25">
      <c r="A118" s="1">
        <v>2000</v>
      </c>
      <c r="B118">
        <v>995229</v>
      </c>
      <c r="C118">
        <f t="shared" si="4"/>
        <v>977572.6334375547</v>
      </c>
      <c r="D118">
        <f t="shared" si="5"/>
        <v>-17656.366562445299</v>
      </c>
      <c r="E118">
        <f t="shared" si="6"/>
        <v>311747280.1874364</v>
      </c>
      <c r="H118">
        <f t="shared" si="7"/>
        <v>8363744.8619541796</v>
      </c>
      <c r="I118">
        <v>5850</v>
      </c>
    </row>
    <row r="119" spans="1:9" x14ac:dyDescent="0.25">
      <c r="A119" s="1">
        <v>2000</v>
      </c>
      <c r="B119">
        <v>1009027</v>
      </c>
      <c r="C119">
        <f t="shared" si="4"/>
        <v>977572.6334375547</v>
      </c>
      <c r="D119">
        <f t="shared" si="5"/>
        <v>-31454.366562445299</v>
      </c>
      <c r="E119">
        <f t="shared" si="6"/>
        <v>989377175.84467685</v>
      </c>
      <c r="H119">
        <f t="shared" si="7"/>
        <v>8507325.842490321</v>
      </c>
      <c r="I119">
        <v>5900</v>
      </c>
    </row>
    <row r="120" spans="1:9" x14ac:dyDescent="0.25">
      <c r="A120" s="1">
        <v>2000</v>
      </c>
      <c r="B120">
        <v>983814</v>
      </c>
      <c r="C120">
        <f t="shared" si="4"/>
        <v>977572.6334375547</v>
      </c>
      <c r="D120">
        <f t="shared" si="5"/>
        <v>-6241.3665624452988</v>
      </c>
      <c r="E120">
        <f t="shared" si="6"/>
        <v>38954656.566810243</v>
      </c>
      <c r="H120">
        <f t="shared" si="7"/>
        <v>8652128.7888182588</v>
      </c>
      <c r="I120">
        <v>5950</v>
      </c>
    </row>
    <row r="121" spans="1:9" x14ac:dyDescent="0.25">
      <c r="A121" s="1">
        <v>2000</v>
      </c>
      <c r="B121">
        <v>993108</v>
      </c>
      <c r="C121">
        <f t="shared" si="4"/>
        <v>977572.6334375547</v>
      </c>
      <c r="D121">
        <f t="shared" si="5"/>
        <v>-15535.366562445299</v>
      </c>
      <c r="E121">
        <f t="shared" si="6"/>
        <v>241347614.22954345</v>
      </c>
      <c r="H121">
        <f t="shared" si="7"/>
        <v>8798153.700937992</v>
      </c>
      <c r="I121">
        <v>6000</v>
      </c>
    </row>
    <row r="122" spans="1:9" x14ac:dyDescent="0.25">
      <c r="A122" s="1">
        <v>2000</v>
      </c>
      <c r="B122">
        <v>1007254</v>
      </c>
      <c r="C122">
        <f t="shared" si="4"/>
        <v>977572.6334375547</v>
      </c>
      <c r="D122">
        <f t="shared" si="5"/>
        <v>-29681.366562445299</v>
      </c>
      <c r="E122">
        <f t="shared" si="6"/>
        <v>880983521.01424587</v>
      </c>
      <c r="H122">
        <f t="shared" si="7"/>
        <v>8945400.5788495243</v>
      </c>
      <c r="I122">
        <v>6050</v>
      </c>
    </row>
    <row r="123" spans="1:9" x14ac:dyDescent="0.25">
      <c r="A123" s="1">
        <v>2000</v>
      </c>
      <c r="B123">
        <v>1008806</v>
      </c>
      <c r="C123">
        <f t="shared" si="4"/>
        <v>977572.6334375547</v>
      </c>
      <c r="D123">
        <f t="shared" si="5"/>
        <v>-31233.366562445299</v>
      </c>
      <c r="E123">
        <f t="shared" si="6"/>
        <v>975523186.82407606</v>
      </c>
      <c r="H123">
        <f t="shared" si="7"/>
        <v>9093869.4225528538</v>
      </c>
      <c r="I123">
        <v>6100</v>
      </c>
    </row>
    <row r="124" spans="1:9" x14ac:dyDescent="0.25">
      <c r="A124" s="1">
        <v>2000</v>
      </c>
      <c r="B124">
        <v>981646</v>
      </c>
      <c r="C124">
        <f t="shared" si="4"/>
        <v>977572.6334375547</v>
      </c>
      <c r="D124">
        <f t="shared" si="5"/>
        <v>-4073.3665624452988</v>
      </c>
      <c r="E124">
        <f t="shared" si="6"/>
        <v>16592315.152047429</v>
      </c>
      <c r="H124">
        <f t="shared" si="7"/>
        <v>9243560.2320479788</v>
      </c>
      <c r="I124">
        <v>6150</v>
      </c>
    </row>
    <row r="125" spans="1:9" x14ac:dyDescent="0.25">
      <c r="A125" s="1">
        <v>2000</v>
      </c>
      <c r="B125">
        <v>1008194</v>
      </c>
      <c r="C125">
        <f t="shared" si="4"/>
        <v>977572.6334375547</v>
      </c>
      <c r="D125">
        <f t="shared" si="5"/>
        <v>-30621.366562445299</v>
      </c>
      <c r="E125">
        <f t="shared" si="6"/>
        <v>937668090.15164304</v>
      </c>
      <c r="H125">
        <f t="shared" si="7"/>
        <v>9394473.007334901</v>
      </c>
      <c r="I125">
        <v>6200</v>
      </c>
    </row>
    <row r="126" spans="1:9" x14ac:dyDescent="0.25">
      <c r="A126" s="1">
        <v>2100</v>
      </c>
      <c r="B126">
        <v>1118695</v>
      </c>
      <c r="C126">
        <f t="shared" si="4"/>
        <v>1077773.828364904</v>
      </c>
      <c r="D126">
        <f t="shared" si="5"/>
        <v>-40921.171635095961</v>
      </c>
      <c r="E126">
        <f t="shared" si="6"/>
        <v>1674542287.9889822</v>
      </c>
      <c r="H126">
        <f t="shared" si="7"/>
        <v>9546607.7484136205</v>
      </c>
      <c r="I126">
        <v>6250</v>
      </c>
    </row>
    <row r="127" spans="1:9" x14ac:dyDescent="0.25">
      <c r="A127" s="1">
        <v>2100</v>
      </c>
      <c r="B127">
        <v>1065904</v>
      </c>
      <c r="C127">
        <f t="shared" si="4"/>
        <v>1077773.828364904</v>
      </c>
      <c r="D127">
        <f t="shared" si="5"/>
        <v>11869.828364904039</v>
      </c>
      <c r="E127">
        <f t="shared" si="6"/>
        <v>140892825.41228047</v>
      </c>
      <c r="H127">
        <f t="shared" si="7"/>
        <v>9699964.4552841373</v>
      </c>
      <c r="I127">
        <v>6300</v>
      </c>
    </row>
    <row r="128" spans="1:9" x14ac:dyDescent="0.25">
      <c r="A128" s="1">
        <v>2100</v>
      </c>
      <c r="B128">
        <v>1124311</v>
      </c>
      <c r="C128">
        <f t="shared" si="4"/>
        <v>1077773.828364904</v>
      </c>
      <c r="D128">
        <f t="shared" si="5"/>
        <v>-46537.171635095961</v>
      </c>
      <c r="E128">
        <f t="shared" si="6"/>
        <v>2165708343.7943802</v>
      </c>
      <c r="H128">
        <f t="shared" si="7"/>
        <v>9854543.1279464494</v>
      </c>
      <c r="I128">
        <v>6350</v>
      </c>
    </row>
    <row r="129" spans="1:9" x14ac:dyDescent="0.25">
      <c r="A129" s="1">
        <v>2100</v>
      </c>
      <c r="B129">
        <v>1102654</v>
      </c>
      <c r="C129">
        <f t="shared" si="4"/>
        <v>1077773.828364904</v>
      </c>
      <c r="D129">
        <f t="shared" si="5"/>
        <v>-24880.171635095961</v>
      </c>
      <c r="E129">
        <f t="shared" si="6"/>
        <v>619022940.59183359</v>
      </c>
      <c r="H129">
        <f t="shared" si="7"/>
        <v>10010343.766400561</v>
      </c>
      <c r="I129">
        <v>6400</v>
      </c>
    </row>
    <row r="130" spans="1:9" x14ac:dyDescent="0.25">
      <c r="A130" s="1">
        <v>2200</v>
      </c>
      <c r="B130">
        <v>1184204</v>
      </c>
      <c r="C130">
        <f t="shared" si="4"/>
        <v>1182862.8864594412</v>
      </c>
      <c r="D130">
        <f t="shared" si="5"/>
        <v>-1341.1135405588429</v>
      </c>
      <c r="E130">
        <f t="shared" si="6"/>
        <v>1798585.5286702754</v>
      </c>
      <c r="H130">
        <f t="shared" si="7"/>
        <v>10167366.370646467</v>
      </c>
      <c r="I130">
        <v>6450</v>
      </c>
    </row>
    <row r="131" spans="1:9" x14ac:dyDescent="0.25">
      <c r="A131" s="1">
        <v>2200</v>
      </c>
      <c r="B131">
        <v>1233999</v>
      </c>
      <c r="C131">
        <f t="shared" ref="C131:C149" si="8">(A131^2)*$G$2</f>
        <v>1182862.8864594412</v>
      </c>
      <c r="D131">
        <f t="shared" ref="D131:D149" si="9">C131-B131</f>
        <v>-51136.113540558843</v>
      </c>
      <c r="E131">
        <f t="shared" ref="E131:E149" si="10">D131^2</f>
        <v>2614902108.0329256</v>
      </c>
      <c r="H131">
        <f t="shared" ref="H131:H149" si="11">(I131^2)*$G$2</f>
        <v>10325610.940684171</v>
      </c>
      <c r="I131">
        <v>6500</v>
      </c>
    </row>
    <row r="132" spans="1:9" x14ac:dyDescent="0.25">
      <c r="A132" s="1">
        <v>2200</v>
      </c>
      <c r="B132">
        <v>1185565</v>
      </c>
      <c r="C132">
        <f t="shared" si="8"/>
        <v>1182862.8864594412</v>
      </c>
      <c r="D132">
        <f t="shared" si="9"/>
        <v>-2702.1135405588429</v>
      </c>
      <c r="E132">
        <f t="shared" si="10"/>
        <v>7301417.5860714456</v>
      </c>
      <c r="H132">
        <f t="shared" si="11"/>
        <v>10485077.476513673</v>
      </c>
      <c r="I132">
        <v>6550</v>
      </c>
    </row>
    <row r="133" spans="1:9" x14ac:dyDescent="0.25">
      <c r="A133" s="1">
        <v>2200</v>
      </c>
      <c r="B133">
        <v>1218555</v>
      </c>
      <c r="C133">
        <f t="shared" si="8"/>
        <v>1182862.8864594412</v>
      </c>
      <c r="D133">
        <f t="shared" si="9"/>
        <v>-35692.113540558843</v>
      </c>
      <c r="E133">
        <f t="shared" si="10"/>
        <v>1273926968.9921439</v>
      </c>
      <c r="H133">
        <f t="shared" si="11"/>
        <v>10645765.978134971</v>
      </c>
      <c r="I133">
        <v>6600</v>
      </c>
    </row>
    <row r="134" spans="1:9" x14ac:dyDescent="0.25">
      <c r="A134" s="1">
        <v>2300</v>
      </c>
      <c r="B134">
        <v>1316825</v>
      </c>
      <c r="C134">
        <f t="shared" si="8"/>
        <v>1292839.8077211662</v>
      </c>
      <c r="D134">
        <f t="shared" si="9"/>
        <v>-23985.192278833827</v>
      </c>
      <c r="E134">
        <f t="shared" si="10"/>
        <v>575289448.65262985</v>
      </c>
      <c r="H134">
        <f t="shared" si="11"/>
        <v>10807676.445548067</v>
      </c>
      <c r="I134">
        <v>6650</v>
      </c>
    </row>
    <row r="135" spans="1:9" x14ac:dyDescent="0.25">
      <c r="A135" s="1">
        <v>2300</v>
      </c>
      <c r="B135">
        <v>1286322</v>
      </c>
      <c r="C135">
        <f t="shared" si="8"/>
        <v>1292839.8077211662</v>
      </c>
      <c r="D135">
        <f t="shared" si="9"/>
        <v>6517.807721166173</v>
      </c>
      <c r="E135">
        <f t="shared" si="10"/>
        <v>42481817.49009338</v>
      </c>
      <c r="H135">
        <f t="shared" si="11"/>
        <v>10970808.878752958</v>
      </c>
      <c r="I135">
        <v>6700</v>
      </c>
    </row>
    <row r="136" spans="1:9" x14ac:dyDescent="0.25">
      <c r="A136" s="1">
        <v>2300</v>
      </c>
      <c r="B136">
        <v>1270672</v>
      </c>
      <c r="C136">
        <f t="shared" si="8"/>
        <v>1292839.8077211662</v>
      </c>
      <c r="D136">
        <f t="shared" si="9"/>
        <v>22167.807721166173</v>
      </c>
      <c r="E136">
        <f t="shared" si="10"/>
        <v>491411699.16259462</v>
      </c>
      <c r="H136">
        <f t="shared" si="11"/>
        <v>11135163.277749646</v>
      </c>
      <c r="I136">
        <v>6750</v>
      </c>
    </row>
    <row r="137" spans="1:9" x14ac:dyDescent="0.25">
      <c r="A137" s="1">
        <v>2300</v>
      </c>
      <c r="B137">
        <v>1308453</v>
      </c>
      <c r="C137">
        <f t="shared" si="8"/>
        <v>1292839.8077211662</v>
      </c>
      <c r="D137">
        <f t="shared" si="9"/>
        <v>-15613.192278833827</v>
      </c>
      <c r="E137">
        <f t="shared" si="10"/>
        <v>243771773.13583624</v>
      </c>
      <c r="H137">
        <f t="shared" si="11"/>
        <v>11300739.642538132</v>
      </c>
      <c r="I137">
        <v>6800</v>
      </c>
    </row>
    <row r="138" spans="1:9" x14ac:dyDescent="0.25">
      <c r="A138" s="1">
        <v>2560</v>
      </c>
      <c r="B138">
        <v>1509115</v>
      </c>
      <c r="C138">
        <f t="shared" si="8"/>
        <v>1601655.0026240896</v>
      </c>
      <c r="D138">
        <f t="shared" si="9"/>
        <v>92540.002624089597</v>
      </c>
      <c r="E138">
        <f t="shared" si="10"/>
        <v>8563652085.6665096</v>
      </c>
      <c r="H138">
        <f t="shared" si="11"/>
        <v>11467537.973118415</v>
      </c>
      <c r="I138">
        <v>6850</v>
      </c>
    </row>
    <row r="139" spans="1:9" x14ac:dyDescent="0.25">
      <c r="A139" s="1">
        <v>2560</v>
      </c>
      <c r="B139">
        <v>1542117</v>
      </c>
      <c r="C139">
        <f t="shared" si="8"/>
        <v>1601655.0026240896</v>
      </c>
      <c r="D139">
        <f t="shared" si="9"/>
        <v>59538.002624089597</v>
      </c>
      <c r="E139">
        <f t="shared" si="10"/>
        <v>3544773756.4660997</v>
      </c>
      <c r="H139">
        <f t="shared" si="11"/>
        <v>11635558.269490495</v>
      </c>
      <c r="I139">
        <v>6900</v>
      </c>
    </row>
    <row r="140" spans="1:9" x14ac:dyDescent="0.25">
      <c r="A140" s="1">
        <v>2560</v>
      </c>
      <c r="B140">
        <v>153235</v>
      </c>
      <c r="C140">
        <f t="shared" si="8"/>
        <v>1601655.0026240896</v>
      </c>
      <c r="D140">
        <f t="shared" si="9"/>
        <v>1448420.0026240896</v>
      </c>
      <c r="E140">
        <f t="shared" si="10"/>
        <v>2097920504001.5676</v>
      </c>
      <c r="H140">
        <f t="shared" si="11"/>
        <v>11804800.531654373</v>
      </c>
      <c r="I140">
        <v>6950</v>
      </c>
    </row>
    <row r="141" spans="1:9" x14ac:dyDescent="0.25">
      <c r="A141" s="1">
        <v>2560</v>
      </c>
      <c r="B141">
        <v>1539195</v>
      </c>
      <c r="C141">
        <f t="shared" si="8"/>
        <v>1601655.0026240896</v>
      </c>
      <c r="D141">
        <f t="shared" si="9"/>
        <v>62460.002624089597</v>
      </c>
      <c r="E141">
        <f t="shared" si="10"/>
        <v>3901251927.8012795</v>
      </c>
      <c r="H141">
        <f t="shared" si="11"/>
        <v>11975264.759610046</v>
      </c>
      <c r="I141">
        <v>7000</v>
      </c>
    </row>
    <row r="142" spans="1:9" x14ac:dyDescent="0.25">
      <c r="A142" s="1">
        <v>5120</v>
      </c>
      <c r="B142">
        <v>6325796</v>
      </c>
      <c r="C142">
        <f t="shared" si="8"/>
        <v>6406620.0104963584</v>
      </c>
      <c r="D142">
        <f t="shared" si="9"/>
        <v>80824.010496358387</v>
      </c>
      <c r="E142">
        <f t="shared" si="10"/>
        <v>6532520672.7154503</v>
      </c>
      <c r="H142">
        <f t="shared" si="11"/>
        <v>12146950.953357516</v>
      </c>
      <c r="I142">
        <v>7050</v>
      </c>
    </row>
    <row r="143" spans="1:9" x14ac:dyDescent="0.25">
      <c r="A143" s="1">
        <v>5120</v>
      </c>
      <c r="B143">
        <v>6309625</v>
      </c>
      <c r="C143">
        <f t="shared" si="8"/>
        <v>6406620.0104963584</v>
      </c>
      <c r="D143">
        <f t="shared" si="9"/>
        <v>96995.010496358387</v>
      </c>
      <c r="E143">
        <f t="shared" si="10"/>
        <v>9408032061.188673</v>
      </c>
      <c r="H143">
        <f t="shared" si="11"/>
        <v>12319859.112896783</v>
      </c>
      <c r="I143">
        <v>7100</v>
      </c>
    </row>
    <row r="144" spans="1:9" x14ac:dyDescent="0.25">
      <c r="A144" s="1">
        <v>5120</v>
      </c>
      <c r="B144">
        <v>6364328</v>
      </c>
      <c r="C144">
        <f t="shared" si="8"/>
        <v>6406620.0104963584</v>
      </c>
      <c r="D144">
        <f t="shared" si="9"/>
        <v>42292.010496358387</v>
      </c>
      <c r="E144">
        <f t="shared" si="10"/>
        <v>1788614151.8240881</v>
      </c>
      <c r="H144">
        <f t="shared" si="11"/>
        <v>12493989.238227848</v>
      </c>
      <c r="I144">
        <v>7150</v>
      </c>
    </row>
    <row r="145" spans="1:9" x14ac:dyDescent="0.25">
      <c r="A145" s="1">
        <v>5120</v>
      </c>
      <c r="B145">
        <v>6139433</v>
      </c>
      <c r="C145">
        <f t="shared" si="8"/>
        <v>6406620.0104963584</v>
      </c>
      <c r="D145">
        <f t="shared" si="9"/>
        <v>267187.01049635839</v>
      </c>
      <c r="E145">
        <f t="shared" si="10"/>
        <v>71388898577.981125</v>
      </c>
      <c r="H145">
        <f t="shared" si="11"/>
        <v>12669341.32935071</v>
      </c>
      <c r="I145">
        <v>7200</v>
      </c>
    </row>
    <row r="146" spans="1:9" x14ac:dyDescent="0.25">
      <c r="A146" s="1">
        <v>6250</v>
      </c>
      <c r="B146">
        <v>9755509</v>
      </c>
      <c r="C146">
        <f t="shared" si="8"/>
        <v>9546607.7484136205</v>
      </c>
      <c r="D146">
        <f t="shared" si="9"/>
        <v>-208901.25158637948</v>
      </c>
      <c r="E146">
        <f t="shared" si="10"/>
        <v>43639732914.35582</v>
      </c>
      <c r="H146">
        <f t="shared" si="11"/>
        <v>12845915.386265367</v>
      </c>
      <c r="I146">
        <v>7250</v>
      </c>
    </row>
    <row r="147" spans="1:9" x14ac:dyDescent="0.25">
      <c r="A147" s="1">
        <v>6250</v>
      </c>
      <c r="B147">
        <v>9629024</v>
      </c>
      <c r="C147">
        <f t="shared" si="8"/>
        <v>9546607.7484136205</v>
      </c>
      <c r="D147">
        <f t="shared" si="9"/>
        <v>-82416.251586379483</v>
      </c>
      <c r="E147">
        <f t="shared" si="10"/>
        <v>6792438525.5493984</v>
      </c>
      <c r="H147">
        <f t="shared" si="11"/>
        <v>13023711.408971824</v>
      </c>
      <c r="I147">
        <v>7300</v>
      </c>
    </row>
    <row r="148" spans="1:9" x14ac:dyDescent="0.25">
      <c r="A148" s="1">
        <v>6250</v>
      </c>
      <c r="B148">
        <v>9896127</v>
      </c>
      <c r="C148">
        <f t="shared" si="8"/>
        <v>9546607.7484136205</v>
      </c>
      <c r="D148">
        <f t="shared" si="9"/>
        <v>-349519.25158637948</v>
      </c>
      <c r="E148">
        <f t="shared" si="10"/>
        <v>122163707229.50284</v>
      </c>
      <c r="H148">
        <f t="shared" si="11"/>
        <v>13202729.397470076</v>
      </c>
      <c r="I148">
        <v>7350</v>
      </c>
    </row>
    <row r="149" spans="1:9" x14ac:dyDescent="0.25">
      <c r="A149" s="1">
        <v>6250</v>
      </c>
      <c r="B149">
        <v>9697603</v>
      </c>
      <c r="C149">
        <f t="shared" si="8"/>
        <v>9546607.7484136205</v>
      </c>
      <c r="D149">
        <f t="shared" si="9"/>
        <v>-150995.25158637948</v>
      </c>
      <c r="E149">
        <f t="shared" si="10"/>
        <v>22799566001.634037</v>
      </c>
      <c r="H149">
        <f t="shared" si="11"/>
        <v>13382969.351760125</v>
      </c>
      <c r="I149">
        <v>7400</v>
      </c>
    </row>
  </sheetData>
  <sortState xmlns:xlrd2="http://schemas.microsoft.com/office/spreadsheetml/2017/richdata2" ref="A2:B149">
    <sortCondition ref="A1"/>
  </sortState>
  <mergeCells count="2">
    <mergeCell ref="M4:O4"/>
    <mergeCell ref="V4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2A8-1D74-4E61-9639-5D58CD8D76FF}">
  <dimension ref="A1:G127"/>
  <sheetViews>
    <sheetView workbookViewId="0">
      <selection activeCell="C1" sqref="C1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6</v>
      </c>
      <c r="B1" t="s">
        <v>0</v>
      </c>
      <c r="C1" t="s">
        <v>5</v>
      </c>
      <c r="D1" t="s">
        <v>2</v>
      </c>
      <c r="E1" t="s">
        <v>3</v>
      </c>
      <c r="F1" t="s">
        <v>4</v>
      </c>
      <c r="G1" t="s">
        <v>1</v>
      </c>
    </row>
    <row r="2" spans="1:7" x14ac:dyDescent="0.25">
      <c r="A2">
        <v>10</v>
      </c>
      <c r="B2">
        <v>21</v>
      </c>
      <c r="C2">
        <f>($G$2*A2^2)/2</f>
        <v>24.638402898262179</v>
      </c>
      <c r="D2">
        <f>C2-B2</f>
        <v>3.6384028982621786</v>
      </c>
      <c r="E2">
        <f>D2^2</f>
        <v>13.237975650082621</v>
      </c>
      <c r="F2">
        <f>SUM(E2:E127)</f>
        <v>9958771672265.7637</v>
      </c>
      <c r="G2">
        <v>0.49276805796524359</v>
      </c>
    </row>
    <row r="3" spans="1:7" x14ac:dyDescent="0.25">
      <c r="A3">
        <v>10</v>
      </c>
      <c r="B3">
        <v>21</v>
      </c>
      <c r="C3">
        <f t="shared" ref="C3:C66" si="0">($G$2*A3^2)/2</f>
        <v>24.638402898262179</v>
      </c>
      <c r="D3">
        <f t="shared" ref="D3:D66" si="1">C3-B3</f>
        <v>3.6384028982621786</v>
      </c>
      <c r="E3">
        <f t="shared" ref="E3:E66" si="2">D3^2</f>
        <v>13.237975650082621</v>
      </c>
    </row>
    <row r="4" spans="1:7" x14ac:dyDescent="0.25">
      <c r="A4">
        <v>10</v>
      </c>
      <c r="B4">
        <v>21</v>
      </c>
      <c r="C4">
        <f t="shared" si="0"/>
        <v>24.638402898262179</v>
      </c>
      <c r="D4">
        <f t="shared" si="1"/>
        <v>3.6384028982621786</v>
      </c>
      <c r="E4">
        <f t="shared" si="2"/>
        <v>13.237975650082621</v>
      </c>
    </row>
    <row r="5" spans="1:7" x14ac:dyDescent="0.25">
      <c r="A5">
        <v>10</v>
      </c>
      <c r="B5">
        <v>22</v>
      </c>
      <c r="C5">
        <f t="shared" si="0"/>
        <v>24.638402898262179</v>
      </c>
      <c r="D5">
        <f t="shared" si="1"/>
        <v>2.6384028982621786</v>
      </c>
      <c r="E5">
        <f t="shared" si="2"/>
        <v>6.961169853558264</v>
      </c>
    </row>
    <row r="6" spans="1:7" x14ac:dyDescent="0.25">
      <c r="A6">
        <v>20</v>
      </c>
      <c r="B6">
        <v>84</v>
      </c>
      <c r="C6">
        <f t="shared" si="0"/>
        <v>98.553611593048714</v>
      </c>
      <c r="D6">
        <f t="shared" si="1"/>
        <v>14.553611593048714</v>
      </c>
      <c r="E6">
        <f t="shared" si="2"/>
        <v>211.80761040132194</v>
      </c>
    </row>
    <row r="7" spans="1:7" x14ac:dyDescent="0.25">
      <c r="A7">
        <v>20</v>
      </c>
      <c r="B7">
        <v>88</v>
      </c>
      <c r="C7">
        <f t="shared" si="0"/>
        <v>98.553611593048714</v>
      </c>
      <c r="D7">
        <f t="shared" si="1"/>
        <v>10.553611593048714</v>
      </c>
      <c r="E7">
        <f t="shared" si="2"/>
        <v>111.37871765693222</v>
      </c>
    </row>
    <row r="8" spans="1:7" x14ac:dyDescent="0.25">
      <c r="A8">
        <v>40</v>
      </c>
      <c r="B8">
        <v>351</v>
      </c>
      <c r="C8">
        <f t="shared" si="0"/>
        <v>394.21444637219486</v>
      </c>
      <c r="D8">
        <f t="shared" si="1"/>
        <v>43.214446372194857</v>
      </c>
      <c r="E8">
        <f t="shared" si="2"/>
        <v>1867.4883752553053</v>
      </c>
    </row>
    <row r="9" spans="1:7" x14ac:dyDescent="0.25">
      <c r="A9">
        <v>40</v>
      </c>
      <c r="B9">
        <v>381</v>
      </c>
      <c r="C9">
        <f t="shared" si="0"/>
        <v>394.21444637219486</v>
      </c>
      <c r="D9">
        <f t="shared" si="1"/>
        <v>13.214446372194857</v>
      </c>
      <c r="E9">
        <f t="shared" si="2"/>
        <v>174.6215929236138</v>
      </c>
    </row>
    <row r="10" spans="1:7" x14ac:dyDescent="0.25">
      <c r="A10">
        <v>50</v>
      </c>
      <c r="B10">
        <v>615</v>
      </c>
      <c r="C10">
        <f t="shared" si="0"/>
        <v>615.96007245655449</v>
      </c>
      <c r="D10">
        <f t="shared" si="1"/>
        <v>0.96007245655448514</v>
      </c>
      <c r="E10">
        <f t="shared" si="2"/>
        <v>0.92173912183456375</v>
      </c>
    </row>
    <row r="11" spans="1:7" x14ac:dyDescent="0.25">
      <c r="A11">
        <v>50</v>
      </c>
      <c r="B11">
        <v>622</v>
      </c>
      <c r="C11">
        <f t="shared" si="0"/>
        <v>615.96007245655449</v>
      </c>
      <c r="D11">
        <f t="shared" si="1"/>
        <v>-6.0399275434455149</v>
      </c>
      <c r="E11">
        <f t="shared" si="2"/>
        <v>36.480724730071771</v>
      </c>
    </row>
    <row r="12" spans="1:7" x14ac:dyDescent="0.25">
      <c r="A12">
        <v>80</v>
      </c>
      <c r="B12">
        <v>1531</v>
      </c>
      <c r="C12">
        <f t="shared" si="0"/>
        <v>1576.8577854887794</v>
      </c>
      <c r="D12">
        <f t="shared" si="1"/>
        <v>45.857785488779427</v>
      </c>
      <c r="E12">
        <f t="shared" si="2"/>
        <v>2102.9364899349089</v>
      </c>
    </row>
    <row r="13" spans="1:7" x14ac:dyDescent="0.25">
      <c r="A13">
        <v>80</v>
      </c>
      <c r="B13">
        <v>1496</v>
      </c>
      <c r="C13">
        <f t="shared" si="0"/>
        <v>1576.8577854887794</v>
      </c>
      <c r="D13">
        <f t="shared" si="1"/>
        <v>80.857785488779427</v>
      </c>
      <c r="E13">
        <f t="shared" si="2"/>
        <v>6537.9814741494692</v>
      </c>
    </row>
    <row r="14" spans="1:7" x14ac:dyDescent="0.25">
      <c r="A14">
        <v>160</v>
      </c>
      <c r="B14">
        <v>6071</v>
      </c>
      <c r="C14">
        <f t="shared" si="0"/>
        <v>6307.4311419551177</v>
      </c>
      <c r="D14">
        <f t="shared" si="1"/>
        <v>236.43114195511771</v>
      </c>
      <c r="E14">
        <f t="shared" si="2"/>
        <v>55899.684886201023</v>
      </c>
    </row>
    <row r="15" spans="1:7" x14ac:dyDescent="0.25">
      <c r="A15">
        <v>160</v>
      </c>
      <c r="B15">
        <v>6093</v>
      </c>
      <c r="C15">
        <f t="shared" si="0"/>
        <v>6307.4311419551177</v>
      </c>
      <c r="D15">
        <f t="shared" si="1"/>
        <v>214.43114195511771</v>
      </c>
      <c r="E15">
        <f t="shared" si="2"/>
        <v>45980.714640175844</v>
      </c>
    </row>
    <row r="16" spans="1:7" x14ac:dyDescent="0.25">
      <c r="A16">
        <v>250</v>
      </c>
      <c r="B16">
        <v>15311</v>
      </c>
      <c r="C16">
        <f t="shared" si="0"/>
        <v>15399.001811413862</v>
      </c>
      <c r="D16">
        <f t="shared" si="1"/>
        <v>88.001811413862015</v>
      </c>
      <c r="E16">
        <f t="shared" si="2"/>
        <v>7744.318812120935</v>
      </c>
    </row>
    <row r="17" spans="1:5" x14ac:dyDescent="0.25">
      <c r="A17">
        <v>250</v>
      </c>
      <c r="B17">
        <v>15358</v>
      </c>
      <c r="C17">
        <f t="shared" si="0"/>
        <v>15399.001811413862</v>
      </c>
      <c r="D17">
        <f t="shared" si="1"/>
        <v>41.001811413862015</v>
      </c>
      <c r="E17">
        <f t="shared" si="2"/>
        <v>1681.1485392179054</v>
      </c>
    </row>
    <row r="18" spans="1:5" x14ac:dyDescent="0.25">
      <c r="A18">
        <v>320</v>
      </c>
      <c r="B18">
        <v>23776</v>
      </c>
      <c r="C18">
        <f t="shared" si="0"/>
        <v>25229.724567820471</v>
      </c>
      <c r="D18">
        <f t="shared" si="1"/>
        <v>1453.7245678204708</v>
      </c>
      <c r="E18">
        <f t="shared" si="2"/>
        <v>2113315.1190848146</v>
      </c>
    </row>
    <row r="19" spans="1:5" x14ac:dyDescent="0.25">
      <c r="A19">
        <v>320</v>
      </c>
      <c r="B19">
        <v>2405</v>
      </c>
      <c r="C19">
        <f t="shared" si="0"/>
        <v>25229.724567820471</v>
      </c>
      <c r="D19">
        <f t="shared" si="1"/>
        <v>22824.724567820471</v>
      </c>
      <c r="E19">
        <f t="shared" si="2"/>
        <v>520968051.59686738</v>
      </c>
    </row>
    <row r="20" spans="1:5" x14ac:dyDescent="0.25">
      <c r="A20">
        <v>640</v>
      </c>
      <c r="B20">
        <v>97113</v>
      </c>
      <c r="C20">
        <f t="shared" si="0"/>
        <v>100918.89827128188</v>
      </c>
      <c r="D20">
        <f t="shared" si="1"/>
        <v>3805.8982712818834</v>
      </c>
      <c r="E20">
        <f t="shared" si="2"/>
        <v>14484861.651346428</v>
      </c>
    </row>
    <row r="21" spans="1:5" x14ac:dyDescent="0.25">
      <c r="A21">
        <v>640</v>
      </c>
      <c r="B21">
        <v>97644</v>
      </c>
      <c r="C21">
        <f t="shared" si="0"/>
        <v>100918.89827128188</v>
      </c>
      <c r="D21">
        <f t="shared" si="1"/>
        <v>3274.8982712818834</v>
      </c>
      <c r="E21">
        <f t="shared" si="2"/>
        <v>10724958.687245067</v>
      </c>
    </row>
    <row r="22" spans="1:5" x14ac:dyDescent="0.25">
      <c r="A22">
        <v>1000</v>
      </c>
      <c r="B22">
        <v>248961</v>
      </c>
      <c r="C22">
        <f t="shared" si="0"/>
        <v>246384.02898262179</v>
      </c>
      <c r="D22">
        <f t="shared" si="1"/>
        <v>-2576.9710173782078</v>
      </c>
      <c r="E22">
        <f t="shared" si="2"/>
        <v>6640779.6244072756</v>
      </c>
    </row>
    <row r="23" spans="1:5" x14ac:dyDescent="0.25">
      <c r="A23">
        <v>1000</v>
      </c>
      <c r="B23">
        <v>249065</v>
      </c>
      <c r="C23">
        <f t="shared" si="0"/>
        <v>246384.02898262179</v>
      </c>
      <c r="D23">
        <f t="shared" si="1"/>
        <v>-2680.9710173782078</v>
      </c>
      <c r="E23">
        <f t="shared" si="2"/>
        <v>7187605.5960219428</v>
      </c>
    </row>
    <row r="24" spans="1:5" x14ac:dyDescent="0.25">
      <c r="A24">
        <v>1000</v>
      </c>
      <c r="B24">
        <v>249454</v>
      </c>
      <c r="C24">
        <f t="shared" si="0"/>
        <v>246384.02898262179</v>
      </c>
      <c r="D24">
        <f t="shared" si="1"/>
        <v>-3069.9710173782078</v>
      </c>
      <c r="E24">
        <f t="shared" si="2"/>
        <v>9424722.0475421883</v>
      </c>
    </row>
    <row r="25" spans="1:5" x14ac:dyDescent="0.25">
      <c r="A25">
        <v>1000</v>
      </c>
      <c r="B25">
        <v>25034</v>
      </c>
      <c r="C25">
        <f t="shared" si="0"/>
        <v>246384.02898262179</v>
      </c>
      <c r="D25">
        <f t="shared" si="1"/>
        <v>221350.02898262179</v>
      </c>
      <c r="E25">
        <f t="shared" si="2"/>
        <v>48995835330.607506</v>
      </c>
    </row>
    <row r="26" spans="1:5" x14ac:dyDescent="0.25">
      <c r="A26">
        <v>1100</v>
      </c>
      <c r="B26">
        <v>301183</v>
      </c>
      <c r="C26">
        <f t="shared" si="0"/>
        <v>298124.6750689724</v>
      </c>
      <c r="D26">
        <f t="shared" si="1"/>
        <v>-3058.3249310276005</v>
      </c>
      <c r="E26">
        <f t="shared" si="2"/>
        <v>9353351.3837449774</v>
      </c>
    </row>
    <row r="27" spans="1:5" x14ac:dyDescent="0.25">
      <c r="A27">
        <v>1100</v>
      </c>
      <c r="B27">
        <v>301039</v>
      </c>
      <c r="C27">
        <f t="shared" si="0"/>
        <v>298124.6750689724</v>
      </c>
      <c r="D27">
        <f t="shared" si="1"/>
        <v>-2914.3249310276005</v>
      </c>
      <c r="E27">
        <f t="shared" si="2"/>
        <v>8493289.8036090285</v>
      </c>
    </row>
    <row r="28" spans="1:5" x14ac:dyDescent="0.25">
      <c r="A28">
        <v>1200</v>
      </c>
      <c r="B28">
        <v>361059</v>
      </c>
      <c r="C28">
        <f t="shared" si="0"/>
        <v>354793.00173497538</v>
      </c>
      <c r="D28">
        <f t="shared" si="1"/>
        <v>-6265.9982650246238</v>
      </c>
      <c r="E28">
        <f t="shared" si="2"/>
        <v>39262734.257291593</v>
      </c>
    </row>
    <row r="29" spans="1:5" x14ac:dyDescent="0.25">
      <c r="A29">
        <v>1200</v>
      </c>
      <c r="B29">
        <v>358149</v>
      </c>
      <c r="C29">
        <f t="shared" si="0"/>
        <v>354793.00173497538</v>
      </c>
      <c r="D29">
        <f t="shared" si="1"/>
        <v>-3355.9982650246238</v>
      </c>
      <c r="E29">
        <f t="shared" si="2"/>
        <v>11262724.354848286</v>
      </c>
    </row>
    <row r="30" spans="1:5" x14ac:dyDescent="0.25">
      <c r="A30">
        <v>1250</v>
      </c>
      <c r="B30">
        <v>391648</v>
      </c>
      <c r="C30">
        <f t="shared" si="0"/>
        <v>384975.04528534657</v>
      </c>
      <c r="D30">
        <f t="shared" si="1"/>
        <v>-6672.9547146534314</v>
      </c>
      <c r="E30">
        <f t="shared" si="2"/>
        <v>44528324.623815462</v>
      </c>
    </row>
    <row r="31" spans="1:5" x14ac:dyDescent="0.25">
      <c r="A31">
        <v>1250</v>
      </c>
      <c r="B31">
        <v>391163</v>
      </c>
      <c r="C31">
        <f t="shared" si="0"/>
        <v>384975.04528534657</v>
      </c>
      <c r="D31">
        <f t="shared" si="1"/>
        <v>-6187.9547146534314</v>
      </c>
      <c r="E31">
        <f t="shared" si="2"/>
        <v>38290783.550601631</v>
      </c>
    </row>
    <row r="32" spans="1:5" x14ac:dyDescent="0.25">
      <c r="A32">
        <v>1280</v>
      </c>
      <c r="B32">
        <v>388056</v>
      </c>
      <c r="C32">
        <f t="shared" si="0"/>
        <v>403675.59308512753</v>
      </c>
      <c r="D32">
        <f t="shared" si="1"/>
        <v>15619.593085127533</v>
      </c>
      <c r="E32">
        <f t="shared" si="2"/>
        <v>243971688.14496386</v>
      </c>
    </row>
    <row r="33" spans="1:5" x14ac:dyDescent="0.25">
      <c r="A33">
        <v>1280</v>
      </c>
      <c r="B33">
        <v>391111</v>
      </c>
      <c r="C33">
        <f t="shared" si="0"/>
        <v>403675.59308512753</v>
      </c>
      <c r="D33">
        <f t="shared" si="1"/>
        <v>12564.593085127533</v>
      </c>
      <c r="E33">
        <f t="shared" si="2"/>
        <v>157868999.39483464</v>
      </c>
    </row>
    <row r="34" spans="1:5" x14ac:dyDescent="0.25">
      <c r="A34">
        <v>1300</v>
      </c>
      <c r="B34">
        <v>420607</v>
      </c>
      <c r="C34">
        <f t="shared" si="0"/>
        <v>416389.00898063084</v>
      </c>
      <c r="D34">
        <f t="shared" si="1"/>
        <v>-4217.9910193691612</v>
      </c>
      <c r="E34">
        <f t="shared" si="2"/>
        <v>17791448.239478897</v>
      </c>
    </row>
    <row r="35" spans="1:5" x14ac:dyDescent="0.25">
      <c r="A35">
        <v>1300</v>
      </c>
      <c r="B35">
        <v>421185</v>
      </c>
      <c r="C35">
        <f t="shared" si="0"/>
        <v>416389.00898063084</v>
      </c>
      <c r="D35">
        <f t="shared" si="1"/>
        <v>-4795.9910193691612</v>
      </c>
      <c r="E35">
        <f t="shared" si="2"/>
        <v>23001529.857869647</v>
      </c>
    </row>
    <row r="36" spans="1:5" x14ac:dyDescent="0.25">
      <c r="A36">
        <v>1400</v>
      </c>
      <c r="B36">
        <v>492226</v>
      </c>
      <c r="C36">
        <f t="shared" si="0"/>
        <v>482912.69680593873</v>
      </c>
      <c r="D36">
        <f t="shared" si="1"/>
        <v>-9313.3031940612709</v>
      </c>
      <c r="E36">
        <f t="shared" si="2"/>
        <v>86737616.384511873</v>
      </c>
    </row>
    <row r="37" spans="1:5" x14ac:dyDescent="0.25">
      <c r="A37">
        <v>1400</v>
      </c>
      <c r="B37">
        <v>487044</v>
      </c>
      <c r="C37">
        <f t="shared" si="0"/>
        <v>482912.69680593873</v>
      </c>
      <c r="D37">
        <f t="shared" si="1"/>
        <v>-4131.3031940612709</v>
      </c>
      <c r="E37">
        <f t="shared" si="2"/>
        <v>17067666.08126086</v>
      </c>
    </row>
    <row r="38" spans="1:5" x14ac:dyDescent="0.25">
      <c r="A38">
        <v>1500</v>
      </c>
      <c r="B38">
        <v>562923</v>
      </c>
      <c r="C38">
        <f t="shared" si="0"/>
        <v>554364.06521089899</v>
      </c>
      <c r="D38">
        <f t="shared" si="1"/>
        <v>-8558.9347891010111</v>
      </c>
      <c r="E38">
        <f t="shared" si="2"/>
        <v>73255364.724083573</v>
      </c>
    </row>
    <row r="39" spans="1:5" x14ac:dyDescent="0.25">
      <c r="A39">
        <v>1500</v>
      </c>
      <c r="B39">
        <v>562103</v>
      </c>
      <c r="C39">
        <f t="shared" si="0"/>
        <v>554364.06521089899</v>
      </c>
      <c r="D39">
        <f t="shared" si="1"/>
        <v>-7738.9347891010111</v>
      </c>
      <c r="E39">
        <f t="shared" si="2"/>
        <v>59891111.669957913</v>
      </c>
    </row>
    <row r="40" spans="1:5" x14ac:dyDescent="0.25">
      <c r="A40">
        <v>1600</v>
      </c>
      <c r="B40">
        <v>638562</v>
      </c>
      <c r="C40">
        <f t="shared" si="0"/>
        <v>630743.11419551179</v>
      </c>
      <c r="D40">
        <f t="shared" si="1"/>
        <v>-7818.8858044882072</v>
      </c>
      <c r="E40">
        <f t="shared" si="2"/>
        <v>61134975.223627202</v>
      </c>
    </row>
    <row r="41" spans="1:5" x14ac:dyDescent="0.25">
      <c r="A41">
        <v>1600</v>
      </c>
      <c r="B41">
        <v>64208</v>
      </c>
      <c r="C41">
        <f t="shared" si="0"/>
        <v>630743.11419551179</v>
      </c>
      <c r="D41">
        <f t="shared" si="1"/>
        <v>566535.11419551179</v>
      </c>
      <c r="E41">
        <f t="shared" si="2"/>
        <v>320962035616.52161</v>
      </c>
    </row>
    <row r="42" spans="1:5" x14ac:dyDescent="0.25">
      <c r="A42">
        <v>1700</v>
      </c>
      <c r="B42">
        <v>720499</v>
      </c>
      <c r="C42">
        <f t="shared" si="0"/>
        <v>712049.84375977702</v>
      </c>
      <c r="D42">
        <f t="shared" si="1"/>
        <v>-8449.1562402229756</v>
      </c>
      <c r="E42">
        <f t="shared" si="2"/>
        <v>71388241.171698853</v>
      </c>
    </row>
    <row r="43" spans="1:5" x14ac:dyDescent="0.25">
      <c r="A43">
        <v>1700</v>
      </c>
      <c r="B43">
        <v>724507</v>
      </c>
      <c r="C43">
        <f t="shared" si="0"/>
        <v>712049.84375977702</v>
      </c>
      <c r="D43">
        <f t="shared" si="1"/>
        <v>-12457.156240222976</v>
      </c>
      <c r="E43">
        <f t="shared" si="2"/>
        <v>155180741.59332621</v>
      </c>
    </row>
    <row r="44" spans="1:5" x14ac:dyDescent="0.25">
      <c r="A44">
        <v>1800</v>
      </c>
      <c r="B44">
        <v>813382</v>
      </c>
      <c r="C44">
        <f t="shared" si="0"/>
        <v>798284.25390369457</v>
      </c>
      <c r="D44">
        <f t="shared" si="1"/>
        <v>-15097.746096305433</v>
      </c>
      <c r="E44">
        <f t="shared" si="2"/>
        <v>227941937.18850595</v>
      </c>
    </row>
    <row r="45" spans="1:5" x14ac:dyDescent="0.25">
      <c r="A45">
        <v>1800</v>
      </c>
      <c r="B45">
        <v>807444</v>
      </c>
      <c r="C45">
        <f t="shared" si="0"/>
        <v>798284.25390369457</v>
      </c>
      <c r="D45">
        <f t="shared" si="1"/>
        <v>-9159.7460963054327</v>
      </c>
      <c r="E45">
        <f t="shared" si="2"/>
        <v>83900948.548782617</v>
      </c>
    </row>
    <row r="46" spans="1:5" x14ac:dyDescent="0.25">
      <c r="A46">
        <v>1900</v>
      </c>
      <c r="B46">
        <v>897253</v>
      </c>
      <c r="C46">
        <f t="shared" si="0"/>
        <v>889446.34462726465</v>
      </c>
      <c r="D46">
        <f t="shared" si="1"/>
        <v>-7806.6553727353457</v>
      </c>
      <c r="E46">
        <f t="shared" si="2"/>
        <v>60943868.108657643</v>
      </c>
    </row>
    <row r="47" spans="1:5" x14ac:dyDescent="0.25">
      <c r="A47">
        <v>1900</v>
      </c>
      <c r="B47">
        <v>901478</v>
      </c>
      <c r="C47">
        <f t="shared" si="0"/>
        <v>889446.34462726465</v>
      </c>
      <c r="D47">
        <f t="shared" si="1"/>
        <v>-12031.655372735346</v>
      </c>
      <c r="E47">
        <f t="shared" si="2"/>
        <v>144760731.00827131</v>
      </c>
    </row>
    <row r="48" spans="1:5" x14ac:dyDescent="0.25">
      <c r="A48">
        <v>2000</v>
      </c>
      <c r="B48">
        <v>1000757</v>
      </c>
      <c r="C48">
        <f t="shared" si="0"/>
        <v>985536.11593048717</v>
      </c>
      <c r="D48">
        <f t="shared" si="1"/>
        <v>-15220.884069512831</v>
      </c>
      <c r="E48">
        <f t="shared" si="2"/>
        <v>231675311.85754949</v>
      </c>
    </row>
    <row r="49" spans="1:5" x14ac:dyDescent="0.25">
      <c r="A49">
        <v>2000</v>
      </c>
      <c r="B49">
        <v>994916</v>
      </c>
      <c r="C49">
        <f t="shared" si="0"/>
        <v>985536.11593048717</v>
      </c>
      <c r="D49">
        <f t="shared" si="1"/>
        <v>-9379.884069512831</v>
      </c>
      <c r="E49">
        <f t="shared" si="2"/>
        <v>87982225.157500595</v>
      </c>
    </row>
    <row r="50" spans="1:5" x14ac:dyDescent="0.25">
      <c r="A50">
        <v>2000</v>
      </c>
      <c r="B50">
        <v>999072</v>
      </c>
      <c r="C50">
        <f t="shared" si="0"/>
        <v>985536.11593048717</v>
      </c>
      <c r="D50">
        <f t="shared" si="1"/>
        <v>-13535.884069512831</v>
      </c>
      <c r="E50">
        <f t="shared" si="2"/>
        <v>183220157.54329124</v>
      </c>
    </row>
    <row r="51" spans="1:5" x14ac:dyDescent="0.25">
      <c r="A51">
        <v>2000</v>
      </c>
      <c r="B51">
        <v>1002702</v>
      </c>
      <c r="C51">
        <f t="shared" si="0"/>
        <v>985536.11593048717</v>
      </c>
      <c r="D51">
        <f t="shared" si="1"/>
        <v>-17165.884069512831</v>
      </c>
      <c r="E51">
        <f t="shared" si="2"/>
        <v>294667575.88795441</v>
      </c>
    </row>
    <row r="52" spans="1:5" x14ac:dyDescent="0.25">
      <c r="A52">
        <v>2100</v>
      </c>
      <c r="B52">
        <v>1097059</v>
      </c>
      <c r="C52">
        <f t="shared" si="0"/>
        <v>1086553.5678133622</v>
      </c>
      <c r="D52">
        <f t="shared" si="1"/>
        <v>-10505.432186637772</v>
      </c>
      <c r="E52">
        <f t="shared" si="2"/>
        <v>110364105.42804489</v>
      </c>
    </row>
    <row r="53" spans="1:5" x14ac:dyDescent="0.25">
      <c r="A53">
        <v>2100</v>
      </c>
      <c r="B53">
        <v>1098203</v>
      </c>
      <c r="C53">
        <f t="shared" si="0"/>
        <v>1086553.5678133622</v>
      </c>
      <c r="D53">
        <f t="shared" si="1"/>
        <v>-11649.432186637772</v>
      </c>
      <c r="E53">
        <f t="shared" si="2"/>
        <v>135709270.27107212</v>
      </c>
    </row>
    <row r="54" spans="1:5" x14ac:dyDescent="0.25">
      <c r="A54">
        <v>2100</v>
      </c>
      <c r="B54">
        <v>110071</v>
      </c>
      <c r="C54">
        <f t="shared" si="0"/>
        <v>1086553.5678133622</v>
      </c>
      <c r="D54">
        <f t="shared" si="1"/>
        <v>976482.56781336223</v>
      </c>
      <c r="E54">
        <f t="shared" si="2"/>
        <v>953518205243.37756</v>
      </c>
    </row>
    <row r="55" spans="1:5" x14ac:dyDescent="0.25">
      <c r="A55">
        <v>2100</v>
      </c>
      <c r="B55">
        <v>1104717</v>
      </c>
      <c r="C55">
        <f t="shared" si="0"/>
        <v>1086553.5678133622</v>
      </c>
      <c r="D55">
        <f t="shared" si="1"/>
        <v>-18163.432186637772</v>
      </c>
      <c r="E55">
        <f t="shared" si="2"/>
        <v>329910268.79858899</v>
      </c>
    </row>
    <row r="56" spans="1:5" x14ac:dyDescent="0.25">
      <c r="A56">
        <v>2200</v>
      </c>
      <c r="B56">
        <v>1210698</v>
      </c>
      <c r="C56">
        <f t="shared" si="0"/>
        <v>1192498.7002758896</v>
      </c>
      <c r="D56">
        <f t="shared" si="1"/>
        <v>-18199.299724110402</v>
      </c>
      <c r="E56">
        <f t="shared" si="2"/>
        <v>331214510.44800496</v>
      </c>
    </row>
    <row r="57" spans="1:5" x14ac:dyDescent="0.25">
      <c r="A57">
        <v>2200</v>
      </c>
      <c r="B57">
        <v>1215459</v>
      </c>
      <c r="C57">
        <f t="shared" si="0"/>
        <v>1192498.7002758896</v>
      </c>
      <c r="D57">
        <f t="shared" si="1"/>
        <v>-22960.299724110402</v>
      </c>
      <c r="E57">
        <f t="shared" si="2"/>
        <v>527175363.42098421</v>
      </c>
    </row>
    <row r="58" spans="1:5" x14ac:dyDescent="0.25">
      <c r="A58">
        <v>2200</v>
      </c>
      <c r="B58">
        <v>1207445</v>
      </c>
      <c r="C58">
        <f t="shared" si="0"/>
        <v>1192498.7002758896</v>
      </c>
      <c r="D58">
        <f t="shared" si="1"/>
        <v>-14946.299724110402</v>
      </c>
      <c r="E58">
        <f t="shared" si="2"/>
        <v>223391875.44294268</v>
      </c>
    </row>
    <row r="59" spans="1:5" x14ac:dyDescent="0.25">
      <c r="A59">
        <v>2200</v>
      </c>
      <c r="B59">
        <v>1212082</v>
      </c>
      <c r="C59">
        <f t="shared" si="0"/>
        <v>1192498.7002758896</v>
      </c>
      <c r="D59">
        <f t="shared" si="1"/>
        <v>-19583.299724110402</v>
      </c>
      <c r="E59">
        <f t="shared" si="2"/>
        <v>383505628.08434254</v>
      </c>
    </row>
    <row r="60" spans="1:5" x14ac:dyDescent="0.25">
      <c r="A60">
        <v>2300</v>
      </c>
      <c r="B60">
        <v>1319233</v>
      </c>
      <c r="C60">
        <f t="shared" si="0"/>
        <v>1303371.5133180693</v>
      </c>
      <c r="D60">
        <f t="shared" si="1"/>
        <v>-15861.486681930721</v>
      </c>
      <c r="E60">
        <f t="shared" si="2"/>
        <v>251586759.76106563</v>
      </c>
    </row>
    <row r="61" spans="1:5" x14ac:dyDescent="0.25">
      <c r="A61">
        <v>2300</v>
      </c>
      <c r="B61">
        <v>1319931</v>
      </c>
      <c r="C61">
        <f t="shared" si="0"/>
        <v>1303371.5133180693</v>
      </c>
      <c r="D61">
        <f t="shared" si="1"/>
        <v>-16559.486681930721</v>
      </c>
      <c r="E61">
        <f t="shared" si="2"/>
        <v>274216599.16904092</v>
      </c>
    </row>
    <row r="62" spans="1:5" x14ac:dyDescent="0.25">
      <c r="A62">
        <v>2300</v>
      </c>
      <c r="B62">
        <v>1322577</v>
      </c>
      <c r="C62">
        <f t="shared" si="0"/>
        <v>1303371.5133180693</v>
      </c>
      <c r="D62">
        <f t="shared" si="1"/>
        <v>-19205.486681930721</v>
      </c>
      <c r="E62">
        <f t="shared" si="2"/>
        <v>368850718.68981826</v>
      </c>
    </row>
    <row r="63" spans="1:5" x14ac:dyDescent="0.25">
      <c r="A63">
        <v>2300</v>
      </c>
      <c r="B63">
        <v>1310574</v>
      </c>
      <c r="C63">
        <f t="shared" si="0"/>
        <v>1303371.5133180693</v>
      </c>
      <c r="D63">
        <f t="shared" si="1"/>
        <v>-7202.4866819307208</v>
      </c>
      <c r="E63">
        <f t="shared" si="2"/>
        <v>51875814.403389402</v>
      </c>
    </row>
    <row r="64" spans="1:5" x14ac:dyDescent="0.25">
      <c r="A64">
        <v>2400</v>
      </c>
      <c r="B64">
        <v>1433280</v>
      </c>
      <c r="C64">
        <f t="shared" si="0"/>
        <v>1419172.0069399015</v>
      </c>
      <c r="D64">
        <f t="shared" si="1"/>
        <v>-14107.993060098495</v>
      </c>
      <c r="E64">
        <f t="shared" si="2"/>
        <v>199035468.18378732</v>
      </c>
    </row>
    <row r="65" spans="1:5" x14ac:dyDescent="0.25">
      <c r="A65">
        <v>2400</v>
      </c>
      <c r="B65">
        <v>1431922</v>
      </c>
      <c r="C65">
        <f t="shared" si="0"/>
        <v>1419172.0069399015</v>
      </c>
      <c r="D65">
        <f t="shared" si="1"/>
        <v>-12749.993060098495</v>
      </c>
      <c r="E65">
        <f t="shared" si="2"/>
        <v>162562323.03255978</v>
      </c>
    </row>
    <row r="66" spans="1:5" x14ac:dyDescent="0.25">
      <c r="A66">
        <v>2400</v>
      </c>
      <c r="B66">
        <v>1444807</v>
      </c>
      <c r="C66">
        <f t="shared" si="0"/>
        <v>1419172.0069399015</v>
      </c>
      <c r="D66">
        <f t="shared" si="1"/>
        <v>-25634.993060098495</v>
      </c>
      <c r="E66">
        <f t="shared" si="2"/>
        <v>657152869.19129801</v>
      </c>
    </row>
    <row r="67" spans="1:5" x14ac:dyDescent="0.25">
      <c r="A67">
        <v>2400</v>
      </c>
      <c r="B67">
        <v>1446073</v>
      </c>
      <c r="C67">
        <f t="shared" ref="C67:C127" si="3">($G$2*A67^2)/2</f>
        <v>1419172.0069399015</v>
      </c>
      <c r="D67">
        <f t="shared" ref="D67:D127" si="4">C67-B67</f>
        <v>-26900.993060098495</v>
      </c>
      <c r="E67">
        <f t="shared" ref="E67:E127" si="5">D67^2</f>
        <v>723663427.61946738</v>
      </c>
    </row>
    <row r="68" spans="1:5" x14ac:dyDescent="0.25">
      <c r="A68">
        <v>2500</v>
      </c>
      <c r="B68">
        <v>1557836</v>
      </c>
      <c r="C68">
        <f t="shared" si="3"/>
        <v>1539900.1811413863</v>
      </c>
      <c r="D68">
        <f t="shared" si="4"/>
        <v>-17935.818858613726</v>
      </c>
      <c r="E68">
        <f t="shared" si="5"/>
        <v>321693598.12900376</v>
      </c>
    </row>
    <row r="69" spans="1:5" x14ac:dyDescent="0.25">
      <c r="A69">
        <v>2500</v>
      </c>
      <c r="B69">
        <v>1559004</v>
      </c>
      <c r="C69">
        <f t="shared" si="3"/>
        <v>1539900.1811413863</v>
      </c>
      <c r="D69">
        <f t="shared" si="4"/>
        <v>-19103.818858613726</v>
      </c>
      <c r="E69">
        <f t="shared" si="5"/>
        <v>364955894.98272544</v>
      </c>
    </row>
    <row r="70" spans="1:5" x14ac:dyDescent="0.25">
      <c r="A70">
        <v>2500</v>
      </c>
      <c r="B70">
        <v>1558813</v>
      </c>
      <c r="C70">
        <f t="shared" si="3"/>
        <v>1539900.1811413863</v>
      </c>
      <c r="D70">
        <f t="shared" si="4"/>
        <v>-18912.818858613726</v>
      </c>
      <c r="E70">
        <f t="shared" si="5"/>
        <v>357694717.17873502</v>
      </c>
    </row>
    <row r="71" spans="1:5" x14ac:dyDescent="0.25">
      <c r="A71">
        <v>2500</v>
      </c>
      <c r="B71">
        <v>1551239</v>
      </c>
      <c r="C71">
        <f t="shared" si="3"/>
        <v>1539900.1811413863</v>
      </c>
      <c r="D71">
        <f t="shared" si="4"/>
        <v>-11338.818858613726</v>
      </c>
      <c r="E71">
        <f t="shared" si="5"/>
        <v>128568813.10845427</v>
      </c>
    </row>
    <row r="72" spans="1:5" x14ac:dyDescent="0.25">
      <c r="A72">
        <v>2560</v>
      </c>
      <c r="B72">
        <v>1571265</v>
      </c>
      <c r="C72">
        <f t="shared" si="3"/>
        <v>1614702.3723405101</v>
      </c>
      <c r="D72">
        <f t="shared" si="4"/>
        <v>43437.372340510134</v>
      </c>
      <c r="E72">
        <f t="shared" si="5"/>
        <v>1886805315.8481147</v>
      </c>
    </row>
    <row r="73" spans="1:5" x14ac:dyDescent="0.25">
      <c r="A73">
        <v>2560</v>
      </c>
      <c r="B73">
        <v>1560607</v>
      </c>
      <c r="C73">
        <f t="shared" si="3"/>
        <v>1614702.3723405101</v>
      </c>
      <c r="D73">
        <f t="shared" si="4"/>
        <v>54095.372340510134</v>
      </c>
      <c r="E73">
        <f t="shared" si="5"/>
        <v>2926309308.6584287</v>
      </c>
    </row>
    <row r="74" spans="1:5" x14ac:dyDescent="0.25">
      <c r="A74">
        <v>2600</v>
      </c>
      <c r="B74">
        <v>1692633</v>
      </c>
      <c r="C74">
        <f t="shared" si="3"/>
        <v>1665556.0359225234</v>
      </c>
      <c r="D74">
        <f t="shared" si="4"/>
        <v>-27076.964077476645</v>
      </c>
      <c r="E74">
        <f t="shared" si="5"/>
        <v>733161983.65296066</v>
      </c>
    </row>
    <row r="75" spans="1:5" x14ac:dyDescent="0.25">
      <c r="A75">
        <v>2600</v>
      </c>
      <c r="B75">
        <v>168522</v>
      </c>
      <c r="C75">
        <f t="shared" si="3"/>
        <v>1665556.0359225234</v>
      </c>
      <c r="D75">
        <f t="shared" si="4"/>
        <v>1497034.0359225234</v>
      </c>
      <c r="E75">
        <f t="shared" si="5"/>
        <v>2241110904710.479</v>
      </c>
    </row>
    <row r="76" spans="1:5" x14ac:dyDescent="0.25">
      <c r="A76">
        <v>2700</v>
      </c>
      <c r="B76">
        <v>1821785</v>
      </c>
      <c r="C76">
        <f t="shared" si="3"/>
        <v>1796139.571283313</v>
      </c>
      <c r="D76">
        <f t="shared" si="4"/>
        <v>-25645.42871668702</v>
      </c>
      <c r="E76">
        <f t="shared" si="5"/>
        <v>657688014.06267524</v>
      </c>
    </row>
    <row r="77" spans="1:5" x14ac:dyDescent="0.25">
      <c r="A77">
        <v>2700</v>
      </c>
      <c r="B77">
        <v>181826</v>
      </c>
      <c r="C77">
        <f t="shared" si="3"/>
        <v>1796139.571283313</v>
      </c>
      <c r="D77">
        <f t="shared" si="4"/>
        <v>1614313.571283313</v>
      </c>
      <c r="E77">
        <f t="shared" si="5"/>
        <v>2606008306429.4839</v>
      </c>
    </row>
    <row r="78" spans="1:5" x14ac:dyDescent="0.25">
      <c r="A78">
        <v>2800</v>
      </c>
      <c r="B78">
        <v>1951992</v>
      </c>
      <c r="C78">
        <f t="shared" si="3"/>
        <v>1931650.7872237549</v>
      </c>
      <c r="D78">
        <f t="shared" si="4"/>
        <v>-20341.212776245084</v>
      </c>
      <c r="E78">
        <f t="shared" si="5"/>
        <v>413764937.20847625</v>
      </c>
    </row>
    <row r="79" spans="1:5" x14ac:dyDescent="0.25">
      <c r="A79">
        <v>2800</v>
      </c>
      <c r="B79">
        <v>1969179</v>
      </c>
      <c r="C79">
        <f t="shared" si="3"/>
        <v>1931650.7872237549</v>
      </c>
      <c r="D79">
        <f t="shared" si="4"/>
        <v>-37528.212776245084</v>
      </c>
      <c r="E79">
        <f t="shared" si="5"/>
        <v>1408366754.1791248</v>
      </c>
    </row>
    <row r="80" spans="1:5" x14ac:dyDescent="0.25">
      <c r="A80">
        <v>2900</v>
      </c>
      <c r="B80">
        <v>2092904</v>
      </c>
      <c r="C80">
        <f t="shared" si="3"/>
        <v>2072089.6837438494</v>
      </c>
      <c r="D80">
        <f t="shared" si="4"/>
        <v>-20814.316256150603</v>
      </c>
      <c r="E80">
        <f t="shared" si="5"/>
        <v>433235761.21105528</v>
      </c>
    </row>
    <row r="81" spans="1:5" x14ac:dyDescent="0.25">
      <c r="A81">
        <v>2900</v>
      </c>
      <c r="B81">
        <v>210207</v>
      </c>
      <c r="C81">
        <f t="shared" si="3"/>
        <v>2072089.6837438494</v>
      </c>
      <c r="D81">
        <f t="shared" si="4"/>
        <v>1861882.6837438494</v>
      </c>
      <c r="E81">
        <f t="shared" si="5"/>
        <v>3466607128025.1992</v>
      </c>
    </row>
    <row r="82" spans="1:5" x14ac:dyDescent="0.25">
      <c r="A82">
        <v>3000</v>
      </c>
      <c r="B82">
        <v>2254451</v>
      </c>
      <c r="C82">
        <f t="shared" si="3"/>
        <v>2217456.260843596</v>
      </c>
      <c r="D82">
        <f t="shared" si="4"/>
        <v>-36994.739156404044</v>
      </c>
      <c r="E82">
        <f t="shared" si="5"/>
        <v>1368610725.2503746</v>
      </c>
    </row>
    <row r="83" spans="1:5" x14ac:dyDescent="0.25">
      <c r="A83">
        <v>3000</v>
      </c>
      <c r="B83">
        <v>2250893</v>
      </c>
      <c r="C83">
        <f t="shared" si="3"/>
        <v>2217456.260843596</v>
      </c>
      <c r="D83">
        <f t="shared" si="4"/>
        <v>-33436.739156404044</v>
      </c>
      <c r="E83">
        <f t="shared" si="5"/>
        <v>1118015525.4134035</v>
      </c>
    </row>
    <row r="84" spans="1:5" x14ac:dyDescent="0.25">
      <c r="A84">
        <v>3100</v>
      </c>
      <c r="B84">
        <v>2390745</v>
      </c>
      <c r="C84">
        <f t="shared" si="3"/>
        <v>2367750.5185229955</v>
      </c>
      <c r="D84">
        <f t="shared" si="4"/>
        <v>-22994.481477004476</v>
      </c>
      <c r="E84">
        <f t="shared" si="5"/>
        <v>528746178.39630193</v>
      </c>
    </row>
    <row r="85" spans="1:5" x14ac:dyDescent="0.25">
      <c r="A85">
        <v>3100</v>
      </c>
      <c r="B85">
        <v>2410093</v>
      </c>
      <c r="C85">
        <f t="shared" si="3"/>
        <v>2367750.5185229955</v>
      </c>
      <c r="D85">
        <f t="shared" si="4"/>
        <v>-42342.481477004476</v>
      </c>
      <c r="E85">
        <f t="shared" si="5"/>
        <v>1792885737.6304672</v>
      </c>
    </row>
    <row r="86" spans="1:5" x14ac:dyDescent="0.25">
      <c r="A86">
        <v>3200</v>
      </c>
      <c r="B86">
        <v>2573209</v>
      </c>
      <c r="C86">
        <f t="shared" si="3"/>
        <v>2522972.4567820472</v>
      </c>
      <c r="D86">
        <f t="shared" si="4"/>
        <v>-50236.543217952829</v>
      </c>
      <c r="E86">
        <f t="shared" si="5"/>
        <v>2523710274.4892426</v>
      </c>
    </row>
    <row r="87" spans="1:5" x14ac:dyDescent="0.25">
      <c r="A87">
        <v>3200</v>
      </c>
      <c r="B87">
        <v>2550038</v>
      </c>
      <c r="C87">
        <f t="shared" si="3"/>
        <v>2522972.4567820472</v>
      </c>
      <c r="D87">
        <f t="shared" si="4"/>
        <v>-27065.543217952829</v>
      </c>
      <c r="E87">
        <f t="shared" si="5"/>
        <v>732543629.68287241</v>
      </c>
    </row>
    <row r="88" spans="1:5" x14ac:dyDescent="0.25">
      <c r="A88">
        <v>3300</v>
      </c>
      <c r="B88">
        <v>2724339</v>
      </c>
      <c r="C88">
        <f t="shared" si="3"/>
        <v>2683122.0756207514</v>
      </c>
      <c r="D88">
        <f t="shared" si="4"/>
        <v>-41216.924379248638</v>
      </c>
      <c r="E88">
        <f t="shared" si="5"/>
        <v>1698834855.2847006</v>
      </c>
    </row>
    <row r="89" spans="1:5" x14ac:dyDescent="0.25">
      <c r="A89">
        <v>3300</v>
      </c>
      <c r="B89">
        <v>2695347</v>
      </c>
      <c r="C89">
        <f t="shared" si="3"/>
        <v>2683122.0756207514</v>
      </c>
      <c r="D89">
        <f t="shared" si="4"/>
        <v>-12224.924379248638</v>
      </c>
      <c r="E89">
        <f t="shared" si="5"/>
        <v>149448776.07834768</v>
      </c>
    </row>
    <row r="90" spans="1:5" x14ac:dyDescent="0.25">
      <c r="A90">
        <v>3400</v>
      </c>
      <c r="B90">
        <v>2879227</v>
      </c>
      <c r="C90">
        <f t="shared" si="3"/>
        <v>2848199.3750391081</v>
      </c>
      <c r="D90">
        <f t="shared" si="4"/>
        <v>-31027.624960891902</v>
      </c>
      <c r="E90">
        <f t="shared" si="5"/>
        <v>962713510.71376228</v>
      </c>
    </row>
    <row r="91" spans="1:5" x14ac:dyDescent="0.25">
      <c r="A91">
        <v>3400</v>
      </c>
      <c r="B91">
        <v>2884667</v>
      </c>
      <c r="C91">
        <f t="shared" si="3"/>
        <v>2848199.3750391081</v>
      </c>
      <c r="D91">
        <f t="shared" si="4"/>
        <v>-36467.624960891902</v>
      </c>
      <c r="E91">
        <f t="shared" si="5"/>
        <v>1329887670.2882662</v>
      </c>
    </row>
    <row r="92" spans="1:5" x14ac:dyDescent="0.25">
      <c r="A92">
        <v>3500</v>
      </c>
      <c r="B92">
        <v>3051669</v>
      </c>
      <c r="C92">
        <f t="shared" si="3"/>
        <v>3018204.3550371169</v>
      </c>
      <c r="D92">
        <f t="shared" si="4"/>
        <v>-33464.644962883089</v>
      </c>
      <c r="E92">
        <f t="shared" si="5"/>
        <v>1119882462.4918165</v>
      </c>
    </row>
    <row r="93" spans="1:5" x14ac:dyDescent="0.25">
      <c r="A93">
        <v>3500</v>
      </c>
      <c r="B93">
        <v>3062191</v>
      </c>
      <c r="C93">
        <f t="shared" si="3"/>
        <v>3018204.3550371169</v>
      </c>
      <c r="D93">
        <f t="shared" si="4"/>
        <v>-43986.644962883089</v>
      </c>
      <c r="E93">
        <f t="shared" si="5"/>
        <v>1934824935.0907283</v>
      </c>
    </row>
    <row r="94" spans="1:5" x14ac:dyDescent="0.25">
      <c r="A94">
        <v>3600</v>
      </c>
      <c r="B94">
        <v>3236927</v>
      </c>
      <c r="C94">
        <f t="shared" si="3"/>
        <v>3193137.0156147783</v>
      </c>
      <c r="D94">
        <f t="shared" si="4"/>
        <v>-43789.984385221731</v>
      </c>
      <c r="E94">
        <f t="shared" si="5"/>
        <v>1917562732.457963</v>
      </c>
    </row>
    <row r="95" spans="1:5" x14ac:dyDescent="0.25">
      <c r="A95">
        <v>3600</v>
      </c>
      <c r="B95">
        <v>3242303</v>
      </c>
      <c r="C95">
        <f t="shared" si="3"/>
        <v>3193137.0156147783</v>
      </c>
      <c r="D95">
        <f t="shared" si="4"/>
        <v>-49165.984385221731</v>
      </c>
      <c r="E95">
        <f t="shared" si="5"/>
        <v>2417294020.5678673</v>
      </c>
    </row>
    <row r="96" spans="1:5" x14ac:dyDescent="0.25">
      <c r="A96">
        <v>3700</v>
      </c>
      <c r="B96">
        <v>3418044</v>
      </c>
      <c r="C96">
        <f t="shared" si="3"/>
        <v>3372997.3567720922</v>
      </c>
      <c r="D96">
        <f t="shared" si="4"/>
        <v>-45046.643227907829</v>
      </c>
      <c r="E96">
        <f t="shared" si="5"/>
        <v>2029200066.1024144</v>
      </c>
    </row>
    <row r="97" spans="1:5" x14ac:dyDescent="0.25">
      <c r="A97">
        <v>3700</v>
      </c>
      <c r="B97">
        <v>3429553</v>
      </c>
      <c r="C97">
        <f t="shared" si="3"/>
        <v>3372997.3567720922</v>
      </c>
      <c r="D97">
        <f t="shared" si="4"/>
        <v>-56555.643227907829</v>
      </c>
      <c r="E97">
        <f t="shared" si="5"/>
        <v>3198540780.9223967</v>
      </c>
    </row>
    <row r="98" spans="1:5" x14ac:dyDescent="0.25">
      <c r="A98">
        <v>3800</v>
      </c>
      <c r="B98">
        <v>3611690</v>
      </c>
      <c r="C98">
        <f t="shared" si="3"/>
        <v>3557785.3785090586</v>
      </c>
      <c r="D98">
        <f t="shared" si="4"/>
        <v>-53904.621490941383</v>
      </c>
      <c r="E98">
        <f t="shared" si="5"/>
        <v>2905708218.0816598</v>
      </c>
    </row>
    <row r="99" spans="1:5" x14ac:dyDescent="0.25">
      <c r="A99">
        <v>3800</v>
      </c>
      <c r="B99">
        <v>3591557</v>
      </c>
      <c r="C99">
        <f t="shared" si="3"/>
        <v>3557785.3785090586</v>
      </c>
      <c r="D99">
        <f t="shared" si="4"/>
        <v>-33771.621490941383</v>
      </c>
      <c r="E99">
        <f t="shared" si="5"/>
        <v>1140522418.127414</v>
      </c>
    </row>
    <row r="100" spans="1:5" x14ac:dyDescent="0.25">
      <c r="A100">
        <v>3900</v>
      </c>
      <c r="B100">
        <v>3798972</v>
      </c>
      <c r="C100">
        <f t="shared" si="3"/>
        <v>3747501.0808256776</v>
      </c>
      <c r="D100">
        <f t="shared" si="4"/>
        <v>-51470.919174322393</v>
      </c>
      <c r="E100">
        <f t="shared" si="5"/>
        <v>2649255520.6496286</v>
      </c>
    </row>
    <row r="101" spans="1:5" x14ac:dyDescent="0.25">
      <c r="A101">
        <v>3900</v>
      </c>
      <c r="B101">
        <v>3808241</v>
      </c>
      <c r="C101">
        <f t="shared" si="3"/>
        <v>3747501.0808256776</v>
      </c>
      <c r="D101">
        <f t="shared" si="4"/>
        <v>-60739.919174322393</v>
      </c>
      <c r="E101">
        <f t="shared" si="5"/>
        <v>3689337781.3032169</v>
      </c>
    </row>
    <row r="102" spans="1:5" x14ac:dyDescent="0.25">
      <c r="A102">
        <v>4000</v>
      </c>
      <c r="B102">
        <v>3988804</v>
      </c>
      <c r="C102">
        <f t="shared" si="3"/>
        <v>3942144.4637219487</v>
      </c>
      <c r="D102">
        <f t="shared" si="4"/>
        <v>-46659.536278051324</v>
      </c>
      <c r="E102">
        <f t="shared" si="5"/>
        <v>2177112325.6827874</v>
      </c>
    </row>
    <row r="103" spans="1:5" x14ac:dyDescent="0.25">
      <c r="A103">
        <v>4000</v>
      </c>
      <c r="B103">
        <v>4010659</v>
      </c>
      <c r="C103">
        <f t="shared" si="3"/>
        <v>3942144.4637219487</v>
      </c>
      <c r="D103">
        <f t="shared" si="4"/>
        <v>-68514.536278051324</v>
      </c>
      <c r="E103">
        <f t="shared" si="5"/>
        <v>4694241681.3964109</v>
      </c>
    </row>
    <row r="104" spans="1:5" x14ac:dyDescent="0.25">
      <c r="A104">
        <v>4100</v>
      </c>
      <c r="B104">
        <v>4192467</v>
      </c>
      <c r="C104">
        <f t="shared" si="3"/>
        <v>4141715.5271978723</v>
      </c>
      <c r="D104">
        <f t="shared" si="4"/>
        <v>-50751.472802127711</v>
      </c>
      <c r="E104">
        <f t="shared" si="5"/>
        <v>2575711991.5851088</v>
      </c>
    </row>
    <row r="105" spans="1:5" x14ac:dyDescent="0.25">
      <c r="A105">
        <v>4100</v>
      </c>
      <c r="B105">
        <v>4206152</v>
      </c>
      <c r="C105">
        <f t="shared" si="3"/>
        <v>4141715.5271978723</v>
      </c>
      <c r="D105">
        <f t="shared" si="4"/>
        <v>-64436.472802127711</v>
      </c>
      <c r="E105">
        <f t="shared" si="5"/>
        <v>4152059027.1793442</v>
      </c>
    </row>
    <row r="106" spans="1:5" x14ac:dyDescent="0.25">
      <c r="A106">
        <v>4200</v>
      </c>
      <c r="B106">
        <v>4414232</v>
      </c>
      <c r="C106">
        <f t="shared" si="3"/>
        <v>4346214.2712534489</v>
      </c>
      <c r="D106">
        <f t="shared" si="4"/>
        <v>-68017.728746551089</v>
      </c>
      <c r="E106">
        <f t="shared" si="5"/>
        <v>4626411423.8394022</v>
      </c>
    </row>
    <row r="107" spans="1:5" x14ac:dyDescent="0.25">
      <c r="A107">
        <v>4200</v>
      </c>
      <c r="B107">
        <v>4426542</v>
      </c>
      <c r="C107">
        <f t="shared" si="3"/>
        <v>4346214.2712534489</v>
      </c>
      <c r="D107">
        <f t="shared" si="4"/>
        <v>-80327.728746551089</v>
      </c>
      <c r="E107">
        <f t="shared" si="5"/>
        <v>6452544005.5794907</v>
      </c>
    </row>
    <row r="108" spans="1:5" x14ac:dyDescent="0.25">
      <c r="A108">
        <v>4300</v>
      </c>
      <c r="B108">
        <v>4636921</v>
      </c>
      <c r="C108">
        <f t="shared" si="3"/>
        <v>4555640.6958886767</v>
      </c>
      <c r="D108">
        <f t="shared" si="4"/>
        <v>-81280.304111323319</v>
      </c>
      <c r="E108">
        <f t="shared" si="5"/>
        <v>6606487836.4292021</v>
      </c>
    </row>
    <row r="109" spans="1:5" x14ac:dyDescent="0.25">
      <c r="A109">
        <v>4300</v>
      </c>
      <c r="B109">
        <v>4607098</v>
      </c>
      <c r="C109">
        <f t="shared" si="3"/>
        <v>4555640.6958886767</v>
      </c>
      <c r="D109">
        <f t="shared" si="4"/>
        <v>-51457.304111323319</v>
      </c>
      <c r="E109">
        <f t="shared" si="5"/>
        <v>2647854146.4052119</v>
      </c>
    </row>
    <row r="110" spans="1:5" x14ac:dyDescent="0.25">
      <c r="A110">
        <v>4400</v>
      </c>
      <c r="B110">
        <v>4842730</v>
      </c>
      <c r="C110">
        <f t="shared" si="3"/>
        <v>4769994.8011035584</v>
      </c>
      <c r="D110">
        <f t="shared" si="4"/>
        <v>-72735.198896441609</v>
      </c>
      <c r="E110">
        <f t="shared" si="5"/>
        <v>5290409158.504921</v>
      </c>
    </row>
    <row r="111" spans="1:5" x14ac:dyDescent="0.25">
      <c r="A111">
        <v>4400</v>
      </c>
      <c r="B111">
        <v>4859625</v>
      </c>
      <c r="C111">
        <f t="shared" si="3"/>
        <v>4769994.8011035584</v>
      </c>
      <c r="D111">
        <f t="shared" si="4"/>
        <v>-89630.198896441609</v>
      </c>
      <c r="E111">
        <f t="shared" si="5"/>
        <v>8033572554.215683</v>
      </c>
    </row>
    <row r="112" spans="1:5" x14ac:dyDescent="0.25">
      <c r="A112">
        <v>4500</v>
      </c>
      <c r="B112">
        <v>5039234</v>
      </c>
      <c r="C112">
        <f t="shared" si="3"/>
        <v>4989276.5868980912</v>
      </c>
      <c r="D112">
        <f t="shared" si="4"/>
        <v>-49957.413101908751</v>
      </c>
      <c r="E112">
        <f t="shared" si="5"/>
        <v>2495743123.834764</v>
      </c>
    </row>
    <row r="113" spans="1:5" x14ac:dyDescent="0.25">
      <c r="A113">
        <v>4500</v>
      </c>
      <c r="B113">
        <v>5064793</v>
      </c>
      <c r="C113">
        <f t="shared" si="3"/>
        <v>4989276.5868980912</v>
      </c>
      <c r="D113">
        <f t="shared" si="4"/>
        <v>-75516.413101908751</v>
      </c>
      <c r="E113">
        <f t="shared" si="5"/>
        <v>5702728647.7781353</v>
      </c>
    </row>
    <row r="114" spans="1:5" x14ac:dyDescent="0.25">
      <c r="A114">
        <v>4600</v>
      </c>
      <c r="B114">
        <v>5276236</v>
      </c>
      <c r="C114">
        <f t="shared" si="3"/>
        <v>5213486.0532722771</v>
      </c>
      <c r="D114">
        <f t="shared" si="4"/>
        <v>-62749.946727722883</v>
      </c>
      <c r="E114">
        <f t="shared" si="5"/>
        <v>3937555814.3320599</v>
      </c>
    </row>
    <row r="115" spans="1:5" x14ac:dyDescent="0.25">
      <c r="A115">
        <v>4600</v>
      </c>
      <c r="B115">
        <v>5288216</v>
      </c>
      <c r="C115">
        <f t="shared" si="3"/>
        <v>5213486.0532722771</v>
      </c>
      <c r="D115">
        <f t="shared" si="4"/>
        <v>-74729.946727722883</v>
      </c>
      <c r="E115">
        <f t="shared" si="5"/>
        <v>5584564937.9282999</v>
      </c>
    </row>
    <row r="116" spans="1:5" x14ac:dyDescent="0.25">
      <c r="A116">
        <v>4700</v>
      </c>
      <c r="B116">
        <v>5521500</v>
      </c>
      <c r="C116">
        <f t="shared" si="3"/>
        <v>5442623.2002261151</v>
      </c>
      <c r="D116">
        <f t="shared" si="4"/>
        <v>-78876.799773884937</v>
      </c>
      <c r="E116">
        <f t="shared" si="5"/>
        <v>6221549542.5695353</v>
      </c>
    </row>
    <row r="117" spans="1:5" x14ac:dyDescent="0.25">
      <c r="A117">
        <v>4700</v>
      </c>
      <c r="B117">
        <v>5512864</v>
      </c>
      <c r="C117">
        <f t="shared" si="3"/>
        <v>5442623.2002261151</v>
      </c>
      <c r="D117">
        <f t="shared" si="4"/>
        <v>-70240.799773884937</v>
      </c>
      <c r="E117">
        <f t="shared" si="5"/>
        <v>4933769952.8749943</v>
      </c>
    </row>
    <row r="118" spans="1:5" x14ac:dyDescent="0.25">
      <c r="A118">
        <v>4800</v>
      </c>
      <c r="B118">
        <v>5753429</v>
      </c>
      <c r="C118">
        <f t="shared" si="3"/>
        <v>5676688.027759606</v>
      </c>
      <c r="D118">
        <f t="shared" si="4"/>
        <v>-76740.972240393981</v>
      </c>
      <c r="E118">
        <f t="shared" si="5"/>
        <v>5889176820.4009199</v>
      </c>
    </row>
    <row r="119" spans="1:5" x14ac:dyDescent="0.25">
      <c r="A119">
        <v>4800</v>
      </c>
      <c r="B119">
        <v>5785875</v>
      </c>
      <c r="C119">
        <f t="shared" si="3"/>
        <v>5676688.027759606</v>
      </c>
      <c r="D119">
        <f t="shared" si="4"/>
        <v>-109186.97224039398</v>
      </c>
      <c r="E119">
        <f t="shared" si="5"/>
        <v>11921794907.024567</v>
      </c>
    </row>
    <row r="120" spans="1:5" x14ac:dyDescent="0.25">
      <c r="A120">
        <v>4900</v>
      </c>
      <c r="B120">
        <v>5973319</v>
      </c>
      <c r="C120">
        <f t="shared" si="3"/>
        <v>5915680.5358727491</v>
      </c>
      <c r="D120">
        <f t="shared" si="4"/>
        <v>-57638.464127250947</v>
      </c>
      <c r="E120">
        <f t="shared" si="5"/>
        <v>3322192546.9483943</v>
      </c>
    </row>
    <row r="121" spans="1:5" x14ac:dyDescent="0.25">
      <c r="A121">
        <v>4900</v>
      </c>
      <c r="B121">
        <v>5996825</v>
      </c>
      <c r="C121">
        <f t="shared" si="3"/>
        <v>5915680.5358727491</v>
      </c>
      <c r="D121">
        <f t="shared" si="4"/>
        <v>-81144.464127250947</v>
      </c>
      <c r="E121">
        <f t="shared" si="5"/>
        <v>6584424058.4987154</v>
      </c>
    </row>
    <row r="122" spans="1:5" x14ac:dyDescent="0.25">
      <c r="A122">
        <v>5000</v>
      </c>
      <c r="B122">
        <v>6269464</v>
      </c>
      <c r="C122">
        <f t="shared" si="3"/>
        <v>6159600.7245655451</v>
      </c>
      <c r="D122">
        <f t="shared" si="4"/>
        <v>-109863.2754344549</v>
      </c>
      <c r="E122">
        <f t="shared" si="5"/>
        <v>12069939289.186903</v>
      </c>
    </row>
    <row r="123" spans="1:5" x14ac:dyDescent="0.25">
      <c r="A123">
        <v>5000</v>
      </c>
      <c r="B123">
        <v>6219499</v>
      </c>
      <c r="C123">
        <f t="shared" si="3"/>
        <v>6159600.7245655451</v>
      </c>
      <c r="D123">
        <f t="shared" si="4"/>
        <v>-59898.275434454903</v>
      </c>
      <c r="E123">
        <f t="shared" si="5"/>
        <v>3587803400.0218239</v>
      </c>
    </row>
    <row r="124" spans="1:5" x14ac:dyDescent="0.25">
      <c r="A124">
        <v>5120</v>
      </c>
      <c r="B124">
        <v>6211986</v>
      </c>
      <c r="C124">
        <f t="shared" si="3"/>
        <v>6458809.4893620405</v>
      </c>
      <c r="D124">
        <f t="shared" si="4"/>
        <v>246823.48936204053</v>
      </c>
      <c r="E124">
        <f t="shared" si="5"/>
        <v>60921834900.85334</v>
      </c>
    </row>
    <row r="125" spans="1:5" x14ac:dyDescent="0.25">
      <c r="A125">
        <v>5120</v>
      </c>
      <c r="B125">
        <v>6233944</v>
      </c>
      <c r="C125">
        <f t="shared" si="3"/>
        <v>6458809.4893620405</v>
      </c>
      <c r="D125">
        <f t="shared" si="4"/>
        <v>224865.48936204053</v>
      </c>
      <c r="E125">
        <f t="shared" si="5"/>
        <v>50564488306.029968</v>
      </c>
    </row>
    <row r="126" spans="1:5" x14ac:dyDescent="0.25">
      <c r="A126">
        <v>6250</v>
      </c>
      <c r="B126">
        <v>9751519</v>
      </c>
      <c r="C126">
        <f t="shared" si="3"/>
        <v>9624376.1321336646</v>
      </c>
      <c r="D126">
        <f t="shared" si="4"/>
        <v>-127142.86786633544</v>
      </c>
      <c r="E126">
        <f t="shared" si="5"/>
        <v>16165308849.276432</v>
      </c>
    </row>
    <row r="127" spans="1:5" x14ac:dyDescent="0.25">
      <c r="A127">
        <v>6250</v>
      </c>
      <c r="B127">
        <v>9772142</v>
      </c>
      <c r="C127">
        <f t="shared" si="3"/>
        <v>9624376.1321336646</v>
      </c>
      <c r="D127">
        <f t="shared" si="4"/>
        <v>-147765.86786633544</v>
      </c>
      <c r="E127">
        <f t="shared" si="5"/>
        <v>21834751706.291302</v>
      </c>
    </row>
  </sheetData>
  <autoFilter ref="A1:B127" xr:uid="{E7460335-59AF-4817-A3EB-EA78DDAC7F06}">
    <sortState xmlns:xlrd2="http://schemas.microsoft.com/office/spreadsheetml/2017/richdata2" ref="A2:B127">
      <sortCondition ref="A1:A1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Главный лист</vt:lpstr>
      <vt:lpstr>Неудачная попытка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2025-04-27T12:09:54Z</dcterms:created>
  <dcterms:modified xsi:type="dcterms:W3CDTF">2025-05-08T09:08:45Z</dcterms:modified>
</cp:coreProperties>
</file>