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ella003\surfdrive\Notes\Delft\SONAR\experiments_adaptation\results\final\"/>
    </mc:Choice>
  </mc:AlternateContent>
  <xr:revisionPtr revIDLastSave="0" documentId="13_ncr:1_{249DB204-704A-4BB6-9109-E581309020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 latex" sheetId="4" r:id="rId1"/>
    <sheet name="1000" sheetId="2" r:id="rId2"/>
    <sheet name="200" sheetId="3" r:id="rId3"/>
    <sheet name="Sheet1" sheetId="1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4" l="1"/>
  <c r="F22" i="4"/>
  <c r="E22" i="4"/>
  <c r="D22" i="4"/>
  <c r="G21" i="4"/>
  <c r="F21" i="4"/>
  <c r="E21" i="4"/>
  <c r="D21" i="4"/>
  <c r="G18" i="4"/>
  <c r="F18" i="4"/>
  <c r="E18" i="4"/>
  <c r="D18" i="4"/>
  <c r="G17" i="4"/>
  <c r="F17" i="4"/>
  <c r="E17" i="4"/>
  <c r="D17" i="4"/>
  <c r="G20" i="4"/>
  <c r="F20" i="4"/>
  <c r="E20" i="4"/>
  <c r="D20" i="4"/>
  <c r="G19" i="4"/>
  <c r="F19" i="4"/>
  <c r="E19" i="4"/>
  <c r="D19" i="4"/>
  <c r="G16" i="4"/>
  <c r="F16" i="4"/>
  <c r="E16" i="4"/>
  <c r="D16" i="4"/>
  <c r="G15" i="4"/>
  <c r="F15" i="4"/>
  <c r="E15" i="4"/>
  <c r="D15" i="4"/>
</calcChain>
</file>

<file path=xl/sharedStrings.xml><?xml version="1.0" encoding="utf-8"?>
<sst xmlns="http://schemas.openxmlformats.org/spreadsheetml/2006/main" count="570" uniqueCount="157">
  <si>
    <t>Unnamed: 0</t>
  </si>
  <si>
    <t>society</t>
  </si>
  <si>
    <t>dataset_file</t>
  </si>
  <si>
    <t>max_dataset_size</t>
  </si>
  <si>
    <t>fuzzy_sets_file</t>
  </si>
  <si>
    <t>ling_vars_file</t>
  </si>
  <si>
    <t>rules_file_id</t>
  </si>
  <si>
    <t>interpretability_index</t>
  </si>
  <si>
    <t>min_nr_datapoints</t>
  </si>
  <si>
    <t>min_certainty_threshold</t>
  </si>
  <si>
    <t>genetic_algo</t>
  </si>
  <si>
    <t>ga_nr_gen</t>
  </si>
  <si>
    <t>pop_size</t>
  </si>
  <si>
    <t>trial</t>
  </si>
  <si>
    <t>STEP/DATAPOINT</t>
  </si>
  <si>
    <t>use_correct_interpretation</t>
  </si>
  <si>
    <t>ratio_correct_interpretation</t>
  </si>
  <si>
    <t>consider_past_experience</t>
  </si>
  <si>
    <t>contextualize</t>
  </si>
  <si>
    <t>min_nr_adaptations_for_contextualizing</t>
  </si>
  <si>
    <t>correct_interpretation</t>
  </si>
  <si>
    <t>social_interpretation</t>
  </si>
  <si>
    <t>certainty_interpretation</t>
  </si>
  <si>
    <t>FSQ_position_qualifier_DIST_low_distance_a</t>
  </si>
  <si>
    <t>FSQ_position_qualifier_DIST_low_distance_b</t>
  </si>
  <si>
    <t>FSQ_position_qualifier_DIST_low_distance_c</t>
  </si>
  <si>
    <t>FSQ_position_qualifier_DIST_low_distance_d</t>
  </si>
  <si>
    <t>FSQ_position_qualifier_DIST_mid_distance_a</t>
  </si>
  <si>
    <t>FSQ_position_qualifier_DIST_mid_distance_b</t>
  </si>
  <si>
    <t>FSQ_position_qualifier_DIST_mid_distance_c</t>
  </si>
  <si>
    <t>FSQ_position_qualifier_DIST_mid_distance_d</t>
  </si>
  <si>
    <t>FSQ_position_qualifier_DIST_high_distance_a</t>
  </si>
  <si>
    <t>FSQ_position_qualifier_DIST_high_distance_b</t>
  </si>
  <si>
    <t>FSQ_position_qualifier_DIST_high_distance_c</t>
  </si>
  <si>
    <t>FSQ_position_qualifier_DIST_high_distance_d</t>
  </si>
  <si>
    <t>FSQ_position_qualifier_VOLUME_low_volume_a</t>
  </si>
  <si>
    <t>FSQ_position_qualifier_VOLUME_low_volume_b</t>
  </si>
  <si>
    <t>FSQ_position_qualifier_VOLUME_low_volume_c</t>
  </si>
  <si>
    <t>FSQ_position_qualifier_VOLUME_low_volume_d</t>
  </si>
  <si>
    <t>FSQ_position_qualifier_VOLUME_mid_volume_a</t>
  </si>
  <si>
    <t>FSQ_position_qualifier_VOLUME_mid_volume_b</t>
  </si>
  <si>
    <t>FSQ_position_qualifier_VOLUME_mid_volume_c</t>
  </si>
  <si>
    <t>FSQ_position_qualifier_VOLUME_mid_volume_d</t>
  </si>
  <si>
    <t>FSQ_position_qualifier_VOLUME_high_volume_a</t>
  </si>
  <si>
    <t>FSQ_position_qualifier_VOLUME_high_volume_b</t>
  </si>
  <si>
    <t>FSQ_position_qualifier_VOLUME_high_volume_c</t>
  </si>
  <si>
    <t>FSQ_position_qualifier_VOLUME_high_volume_d</t>
  </si>
  <si>
    <t>FSQ_position_qualifier_MOVEMENTS_low_mov_a</t>
  </si>
  <si>
    <t>FSQ_position_qualifier_MOVEMENTS_low_mov_b</t>
  </si>
  <si>
    <t>FSQ_position_qualifier_MOVEMENTS_low_mov_c</t>
  </si>
  <si>
    <t>FSQ_position_qualifier_MOVEMENTS_low_mov_d</t>
  </si>
  <si>
    <t>FSQ_position_qualifier_MOVEMENTS_mid_mov_a</t>
  </si>
  <si>
    <t>FSQ_position_qualifier_MOVEMENTS_mid_mov_b</t>
  </si>
  <si>
    <t>FSQ_position_qualifier_MOVEMENTS_mid_mov_c</t>
  </si>
  <si>
    <t>FSQ_position_qualifier_MOVEMENTS_mid_mov_d</t>
  </si>
  <si>
    <t>FSQ_position_qualifier_MOVEMENTS_high_mov_a</t>
  </si>
  <si>
    <t>FSQ_position_qualifier_MOVEMENTS_high_mov_b</t>
  </si>
  <si>
    <t>FSQ_position_qualifier_MOVEMENTS_high_mov_c</t>
  </si>
  <si>
    <t>FSQ_position_qualifier_MOVEMENTS_high_mov_d</t>
  </si>
  <si>
    <t>Average NRMSE of Means (core center)</t>
  </si>
  <si>
    <t>Average NRMSE of Stdevs (core width)</t>
  </si>
  <si>
    <t>Average Interpretability</t>
  </si>
  <si>
    <t>all_rmse_means_errors</t>
  </si>
  <si>
    <t>all_rmse_stdev_errors</t>
  </si>
  <si>
    <t>all_rmse_interp_errors_VS1</t>
  </si>
  <si>
    <t>last100_rmse_means_errors</t>
  </si>
  <si>
    <t>last100_rmse_stdev_errors</t>
  </si>
  <si>
    <t>last100_rmse_interp_errors_VS1</t>
  </si>
  <si>
    <t>last200_rmse_means_errors</t>
  </si>
  <si>
    <t>last200_rmse_stdev_errors</t>
  </si>
  <si>
    <t>last200_rmse_interp_errors_VS1</t>
  </si>
  <si>
    <t>Austria</t>
  </si>
  <si>
    <t>data_USAustria_adaptation_experiments_ds1_1k_new.xlsx</t>
  </si>
  <si>
    <t>fuzzy_sets_multiple_ref.xlsx</t>
  </si>
  <si>
    <t>ling_var_multiple_ref_sim.xlsx</t>
  </si>
  <si>
    <t>_ref_all_refined3</t>
  </si>
  <si>
    <t>PHI</t>
  </si>
  <si>
    <t>GA</t>
  </si>
  <si>
    <t>SOCIALITY</t>
  </si>
  <si>
    <t>{'ADVERSITY': 0.016186661144683975, 'MATING': 0.14002635117176276, 'NEGATIVITY': -0.10000223541639625, 'POSITIVITY': 0.0875163512235392, 'DUTY': -0.050001045043306096, 'DECEPTION': 0.027938713807428024, 'INTELLECT': 0.004994282029489738, 'SOCIALITY': 0.494341611858607}</t>
  </si>
  <si>
    <t>MATING</t>
  </si>
  <si>
    <t>{'MATING': 0.14002635117176276, 'DUTY': -0.050001045043306096, 'POSITIVITY': 0.0875163512235392, 'SOCIALITY': 0.494341611858607, 'ADVERSITY': 0.016186661144683975, 'DECEPTION': 0.027938713807428024, 'NEGATIVITY': -0.10000223541639625, 'INTELLECT': 0.004994282029489738}</t>
  </si>
  <si>
    <t>US</t>
  </si>
  <si>
    <t>{'SOCIALITY': 0.5131903443236581, 'INTELLECT': -0.05000161791621723, 'DUTY': -0.025001197502020525, 'DECEPTION': -0.050000270488748125, 'MATING': 0.08972294622704963, 'ADVERSITY': -4.234783519826704e-18, 'NEGATIVITY': -0.04284683038305239, 'POSITIVITY': 0.007134271843859845}</t>
  </si>
  <si>
    <t>ADVERSITY</t>
  </si>
  <si>
    <t>{'NEGATIVITY': -0.04284683038305239, 'MATING': 0.08972294622704963, 'DECEPTION': -0.050000270488748125, 'SOCIALITY': 0.5131903443236581, 'ADVERSITY': -4.234783519826704e-18, 'DUTY': -0.025001197502020525, 'POSITIVITY': 0.007134271843859845, 'INTELLECT': -0.05000161791621723}</t>
  </si>
  <si>
    <t>{'INTELLECT': 0.004994282029489738, 'SOCIALITY': 0.494341611858607, 'DECEPTION': 0.027938713807428024, 'DUTY': -0.050001045043306096, 'NEGATIVITY': -0.10000223541639625, 'MATING': 0.14002635117176276, 'ADVERSITY': 0.016186661144683975, 'POSITIVITY': 0.0875163512235392}</t>
  </si>
  <si>
    <t>{'MATING': 0.14002635117176276, 'POSITIVITY': 0.0875163512235392, 'DECEPTION': 0.027938713807428024, 'DUTY': -0.050001045043306096, 'INTELLECT': 0.004994282029489738, 'SOCIALITY': 0.494341611858607, 'NEGATIVITY': -0.10000223541639625, 'ADVERSITY': 0.016186661144683975}</t>
  </si>
  <si>
    <t>{'NEGATIVITY': -0.04284683038305239, 'INTELLECT': -0.05000161791621723, 'SOCIALITY': 0.5131903443236581, 'POSITIVITY': 0.007134271843859845, 'DUTY': -0.025001197502020525, 'MATING': 0.08972294622704963, 'DECEPTION': -0.050000270488748125, 'ADVERSITY': -4.234783519826704e-18}</t>
  </si>
  <si>
    <t>{'DUTY': -0.025001197502020525, 'SOCIALITY': 0.5131903443236581, 'DECEPTION': -0.050000270488748125, 'MATING': 0.08972294622704963, 'POSITIVITY': 0.007134271843859845, 'ADVERSITY': -4.234783519826704e-18, 'INTELLECT': -0.05000161791621723, 'NEGATIVITY': -0.04284683038305239}</t>
  </si>
  <si>
    <t>data_USAustria_adaptation_experiments_ds2_1k_new.xlsx</t>
  </si>
  <si>
    <t>{'INTELLECT': 0.007134271843859845, 'ADVERSITY': -1.3623114842516109e-17, 'MATING': 0.09856080021158788, 'DECEPTION': -0.025000549525592723, 'SOCIALITY': 0.494341611858607, 'NEGATIVITY': -0.059991565195304915, 'POSITIVITY': 0.0573514041325201, 'DUTY': -0.034526111328188336}</t>
  </si>
  <si>
    <t>{'SOCIALITY': 0.494341611858607, 'INTELLECT': 0.007134271843859845, 'ADVERSITY': -1.3623114842516109e-17, 'MATING': 0.09856080021158788, 'DECEPTION': -0.025000549525592723, 'DUTY': -0.034526111328188336, 'NEGATIVITY': -0.059991565195304915, 'POSITIVITY': 0.0573514041325201}</t>
  </si>
  <si>
    <t>{'MATING': 0.050000270488748104, 'NEGATIVITY': -0.024999944628390558, 'DECEPTION': -4.234783519826704e-18, 'SOCIALITY': 0.5436689005423727, 'ADVERSITY': -4.234783519826704e-18, 'INTELLECT': -0.05000161791621723, 'DUTY': -0.01618666114468398, 'POSITIVITY': -1.3623114842516109e-17}</t>
  </si>
  <si>
    <t>{'DUTY': -0.01618666114468398, 'MATING': 0.050000270488748104, 'INTELLECT': -0.05000161791621723, 'POSITIVITY': -1.3623114842516109e-17, 'SOCIALITY': 0.5436689005423727, 'NEGATIVITY': -0.024999944628390558, 'DECEPTION': -4.234783519826704e-18, 'ADVERSITY': -4.234783519826704e-18}</t>
  </si>
  <si>
    <t>{'DECEPTION': -0.025000549525592723, 'SOCIALITY': 0.494341611858607, 'POSITIVITY': 0.0573514041325201, 'MATING': 0.09856080021158788, 'DUTY': -0.034526111328188336, 'NEGATIVITY': -0.059991565195304915, 'INTELLECT': 0.007134271843859845, 'ADVERSITY': -1.3623114842516109e-17}</t>
  </si>
  <si>
    <t>{'SOCIALITY': 0.494341611858607, 'NEGATIVITY': -0.059991565195304915, 'DECEPTION': -0.025000549525592723, 'INTELLECT': 0.007134271843859845, 'POSITIVITY': 0.0573514041325201, 'DUTY': -0.034526111328188336, 'MATING': 0.09856080021158788, 'ADVERSITY': -1.3623114842516109e-17}</t>
  </si>
  <si>
    <t>{'DECEPTION': -4.234783519826704e-18, 'ADVERSITY': -4.234783519826704e-18, 'MATING': 0.050000270488748104, 'POSITIVITY': -1.3623114842516109e-17, 'SOCIALITY': 0.5436689005423727, 'NEGATIVITY': -0.024999944628390558, 'INTELLECT': -0.05000161791621723, 'DUTY': -0.01618666114468398}</t>
  </si>
  <si>
    <t>{'DECEPTION': -4.234783519826704e-18, 'ADVERSITY': -4.234783519826704e-18, 'INTELLECT': -0.05000161791621723, 'DUTY': -0.01618666114468398, 'MATING': 0.050000270488748104, 'POSITIVITY': -1.3623114842516109e-17, 'NEGATIVITY': -0.024999944628390558, 'SOCIALITY': 0.5436689005423727}</t>
  </si>
  <si>
    <t>data_USAustria_adaptation_experiments_ds3_1k_new.xlsx</t>
  </si>
  <si>
    <t>{'NEGATIVITY': -0.033814461935806714, 'DECEPTION': 0.025001197502020508, 'SOCIALITY': 0.5235502811873151, 'DUTY': -0.009990128845118188, 'POSITIVITY': 0.10000142323685099, 'INTELLECT': 0.004994282029489738, 'MATING': 0.10763456614424749, 'ADVERSITY': 0.05000161791621724}</t>
  </si>
  <si>
    <t>{'POSITIVITY': 0.10000142323685099, 'DECEPTION': 0.025001197502020508, 'SOCIALITY': 0.5235502811873151, 'ADVERSITY': 0.05000161791621724, 'MATING': 0.10763456614424749, 'DUTY': -0.009990128845118188, 'NEGATIVITY': -0.033814461935806714, 'INTELLECT': 0.004994282029489738}</t>
  </si>
  <si>
    <t>{'NEGATIVITY': -0.050000270488748125, 'DECEPTION': -0.025000549525592723, 'MATING': -4.234783519826704e-18, 'INTELLECT': -0.025000549525592723, 'DUTY': -1.3623114842516109e-17, 'ADVERSITY': 0.5230292885877514, 'SOCIALITY': 0.09286605721026794, 'POSITIVITY': 0.02500054952559271}</t>
  </si>
  <si>
    <t>{'DUTY': -1.3623114842516109e-17, 'INTELLECT': -0.025000549525592723, 'NEGATIVITY': -0.050000270488748125, 'SOCIALITY': 0.09286605721026794, 'ADVERSITY': 0.5230292885877514, 'MATING': -4.234783519826704e-18, 'DECEPTION': -0.025000549525592723, 'POSITIVITY': 0.02500054952559271}</t>
  </si>
  <si>
    <t>{'ADVERSITY': 0.05000161791621724, 'NEGATIVITY': -0.033814461935806714, 'INTELLECT': 0.004994282029489738, 'SOCIALITY': 0.5235502811873151, 'DUTY': -0.009990128845118188, 'POSITIVITY': 0.10000142323685099, 'MATING': 0.10763456614424749, 'DECEPTION': 0.025001197502020508}</t>
  </si>
  <si>
    <t>{'SOCIALITY': 0.5235502811873151, 'ADVERSITY': 0.05000161791621724, 'NEGATIVITY': -0.033814461935806714, 'POSITIVITY': 0.10000142323685099, 'DECEPTION': 0.025001197502020508, 'INTELLECT': 0.004994282029489738, 'DUTY': -0.009990128845118188, 'MATING': 0.10763456614424749}</t>
  </si>
  <si>
    <t>{'NEGATIVITY': -0.050000270488748125, 'MATING': -4.234783519826704e-18, 'ADVERSITY': 0.5230292885877514, 'DECEPTION': -0.025000549525592723, 'INTELLECT': -0.025000549525592723, 'DUTY': -1.3623114842516109e-17, 'POSITIVITY': 0.02500054952559271, 'SOCIALITY': 0.09286605721026794}</t>
  </si>
  <si>
    <t>{'DECEPTION': -0.025000549525592723, 'MATING': -4.234783519826704e-18, 'NEGATIVITY': -0.050000270488748125, 'INTELLECT': -0.025000549525592723, 'SOCIALITY': 0.09286605721026794, 'ADVERSITY': 0.5230292885877514, 'DUTY': -1.3623114842516109e-17, 'POSITIVITY': 0.02500054952559271}</t>
  </si>
  <si>
    <t>data_USAustria_adaptation_experiments_ds4_1k_new.xlsx</t>
  </si>
  <si>
    <t>{'POSITIVITY': 0.11414427235680742, 'SOCIALITY': 0.4752734834680924, 'ADVERSITY': 0.027938713807428024, 'MATING': 0.06414320525421562, 'DUTY': -0.050001045043306096, 'DECEPTION': 0.025001197502020508, 'INTELLECT': 0.05999156519530491, 'NEGATIVITY': -0.061665316683808806}</t>
  </si>
  <si>
    <t>{'SOCIALITY': 0.4752734834680924, 'DUTY': -0.050001045043306096, 'INTELLECT': 0.05999156519530491, 'NEGATIVITY': -0.061665316683808806, 'MATING': 0.06414320525421562, 'DECEPTION': 0.025001197502020508, 'POSITIVITY': 0.11414427235680742, 'ADVERSITY': 0.027938713807428024}</t>
  </si>
  <si>
    <t>{'ADVERSITY': -0.025000549525592723, 'DECEPTION': -0.025000549525592723, 'POSITIVITY': 0.07500325889971979, 'MATING': 0.08573276733540638, 'DUTY': -0.07795521207463484, 'INTELLECT': -0.0750010329591391, 'SOCIALITY': 0.4813617953134805, 'NEGATIVITY': -0.059991565195304915}</t>
  </si>
  <si>
    <t>{'INTELLECT': -0.0750010329591391, 'NEGATIVITY': -0.059991565195304915, 'POSITIVITY': 0.07500325889971979, 'SOCIALITY': 0.4813617953134805, 'MATING': 0.08573276733540638, 'DECEPTION': -0.025000549525592723, 'DUTY': -0.07795521207463484, 'ADVERSITY': -0.025000549525592723}</t>
  </si>
  <si>
    <t>{'POSITIVITY': 0.11414427235680742, 'DUTY': -0.050001045043306096, 'ADVERSITY': 0.027938713807428024, 'DECEPTION': 0.025001197502020508, 'SOCIALITY': 0.4752734834680924, 'MATING': 0.06414320525421562, 'NEGATIVITY': -0.061665316683808806, 'INTELLECT': 0.05999156519530491}</t>
  </si>
  <si>
    <t>{'NEGATIVITY': -0.061665316683808806, 'MATING': 0.06414320525421562, 'DECEPTION': 0.025001197502020508, 'SOCIALITY': 0.4752734834680924, 'POSITIVITY': 0.11414427235680742, 'DUTY': -0.050001045043306096, 'INTELLECT': 0.05999156519530491, 'ADVERSITY': 0.027938713807428024}</t>
  </si>
  <si>
    <t>{'POSITIVITY': 0.07500325889971979, 'ADVERSITY': -0.025000549525592723, 'INTELLECT': -0.0750010329591391, 'SOCIALITY': 0.4813617953134805, 'DUTY': -0.07795521207463484, 'MATING': 0.08573276733540638, 'NEGATIVITY': -0.059991565195304915, 'DECEPTION': -0.025000549525592723}</t>
  </si>
  <si>
    <t>{'SOCIALITY': 0.4813617953134805, 'MATING': 0.08573276733540638, 'DUTY': -0.07795521207463484, 'NEGATIVITY': -0.059991565195304915, 'INTELLECT': -0.0750010329591391, 'ADVERSITY': -0.025000549525592723, 'DECEPTION': -0.025000549525592723, 'POSITIVITY': 0.07500325889971979}</t>
  </si>
  <si>
    <t>data_USAustria_adaptation_experiments_ds5_1k_new.xlsx</t>
  </si>
  <si>
    <t>{'DUTY': -0.04546074870987776, 'NEGATIVITY': -0.12500090295686422, 'DECEPTION': -1.3623114842516109e-17, 'POSITIVITY': 0.109992723918094, 'MATING': 0.10836074314999172, 'SOCIALITY': 0.494341611858607, 'ADVERSITY': -1.3623114842516109e-17, 'INTELLECT': 0.05999156519530491}</t>
  </si>
  <si>
    <t>{'ADVERSITY': -1.3623114842516109e-17, 'DECEPTION': -1.3623114842516109e-17, 'DUTY': -0.04546074870987776, 'MATING': 0.10836074314999172, 'INTELLECT': 0.05999156519530491, 'NEGATIVITY': -0.12500090295686422, 'SOCIALITY': 0.494341611858607, 'POSITIVITY': 0.109992723918094}</t>
  </si>
  <si>
    <t>{'DECEPTION': -0.025000549525592723, 'DUTY': -0.06414320525421568, 'ADVERSITY': -0.025000549525592723, 'MATING': 0.12144331899907058, 'SOCIALITY': 0.510234570823349, 'POSITIVITY': 0.06618747792221999, 'INTELLECT': -0.025000549525592723, 'NEGATIVITY': -0.10000223541639625}</t>
  </si>
  <si>
    <t>{'DUTY': -0.06414320525421568, 'DECEPTION': -0.025000549525592723, 'MATING': 0.12144331899907058, 'POSITIVITY': 0.06618747792221999, 'SOCIALITY': 0.510234570823349, 'NEGATIVITY': -0.10000223541639625, 'ADVERSITY': -0.025000549525592723, 'INTELLECT': -0.025000549525592723}</t>
  </si>
  <si>
    <t>{'SOCIALITY': 0.494341611858607, 'INTELLECT': 0.05999156519530491, 'DUTY': -0.04546074870987776, 'DECEPTION': -1.3623114842516109e-17, 'NEGATIVITY': -0.12500090295686422, 'MATING': 0.10836074314999172, 'POSITIVITY': 0.109992723918094, 'ADVERSITY': -1.3623114842516109e-17}</t>
  </si>
  <si>
    <t>{'MATING': 0.10836074314999172, 'DECEPTION': -1.3623114842516109e-17, 'NEGATIVITY': -0.12500090295686422, 'SOCIALITY': 0.494341611858607, 'POSITIVITY': 0.109992723918094, 'INTELLECT': 0.05999156519530491, 'ADVERSITY': -1.3623114842516109e-17, 'DUTY': -0.04546074870987776}</t>
  </si>
  <si>
    <t>{'NEGATIVITY': -0.10000223541639625, 'DECEPTION': -0.025000549525592723, 'ADVERSITY': -0.025000549525592723, 'POSITIVITY': 0.06618747792221999, 'DUTY': -0.06414320525421568, 'INTELLECT': -0.025000549525592723, 'MATING': 0.12144331899907058, 'SOCIALITY': 0.510234570823349}</t>
  </si>
  <si>
    <t>{'DECEPTION': -0.025000549525592723, 'DUTY': -0.06414320525421568, 'ADVERSITY': -0.025000549525592723, 'POSITIVITY': 0.06618747792221999, 'SOCIALITY': 0.510234570823349, 'NEGATIVITY': -0.10000223541639625, 'MATING': 0.12144331899907058, 'INTELLECT': -0.025000549525592723}</t>
  </si>
  <si>
    <t>Column Labels</t>
  </si>
  <si>
    <t>(blank)</t>
  </si>
  <si>
    <t>Grand Total</t>
  </si>
  <si>
    <t>Row Labels</t>
  </si>
  <si>
    <t>FALSE</t>
  </si>
  <si>
    <t>TRUE</t>
  </si>
  <si>
    <t>Average of all_rmse_means_errors</t>
  </si>
  <si>
    <t>Total Average of all_rmse_means_errors</t>
  </si>
  <si>
    <t>Total StdDev of all_rmse_means_errors</t>
  </si>
  <si>
    <t>StdDev of all_rmse_means_errors</t>
  </si>
  <si>
    <t>Total Average of all_rmse_stdev_errors</t>
  </si>
  <si>
    <t>Average of all_rmse_stdev_errors</t>
  </si>
  <si>
    <t>Total StdDev of all_rmse_stdev_errors</t>
  </si>
  <si>
    <t>StdDev of all_rmse_stdev_errors</t>
  </si>
  <si>
    <t>Average of last200_rmse_means_errors</t>
  </si>
  <si>
    <t>Total Average of last200_rmse_means_errors</t>
  </si>
  <si>
    <t>Total StdDev of last200_rmse_means_errors</t>
  </si>
  <si>
    <t>StdDev of last200_rmse_means_errors</t>
  </si>
  <si>
    <t>Total Average of last200_rmse_stdev_errors</t>
  </si>
  <si>
    <t>Average of last200_rmse_stdev_errors</t>
  </si>
  <si>
    <t>Total StdDev of last200_rmse_stdev_errors</t>
  </si>
  <si>
    <t>StdDev of last200_rmse_stdev_errors</t>
  </si>
  <si>
    <t>1k</t>
  </si>
  <si>
    <t>data</t>
  </si>
  <si>
    <t>$\epsilon_c$</t>
  </si>
  <si>
    <t>$\epsilon_w$</t>
  </si>
  <si>
    <t>last200</t>
  </si>
  <si>
    <t>case</t>
  </si>
  <si>
    <t>Case 1</t>
  </si>
  <si>
    <t>Case 2</t>
  </si>
  <si>
    <t>$\tau$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</si>
</sst>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'Anna, D. (Davide)" refreshedDate="45347.622996064812" createdVersion="8" refreshedVersion="8" minRefreshableVersion="3" recordCount="41" xr:uid="{DD08AD8F-5868-4779-B896-6EE6CF19BA3A}">
  <cacheSource type="worksheet">
    <worksheetSource ref="A1:BS1048576" sheet="Sheet1"/>
  </cacheSource>
  <cacheFields count="71">
    <cacheField name="Unnamed: 0" numFmtId="0">
      <sharedItems containsString="0" containsBlank="1" containsNumber="1" containsInteger="1" minValue="999" maxValue="999"/>
    </cacheField>
    <cacheField name="society" numFmtId="0">
      <sharedItems containsBlank="1" count="3">
        <s v="Austria"/>
        <s v="US"/>
        <m/>
      </sharedItems>
    </cacheField>
    <cacheField name="dataset_file" numFmtId="0">
      <sharedItems containsBlank="1"/>
    </cacheField>
    <cacheField name="max_dataset_size" numFmtId="0">
      <sharedItems containsString="0" containsBlank="1" containsNumber="1" containsInteger="1" minValue="1000" maxValue="1000"/>
    </cacheField>
    <cacheField name="fuzzy_sets_file" numFmtId="0">
      <sharedItems containsBlank="1"/>
    </cacheField>
    <cacheField name="ling_vars_file" numFmtId="0">
      <sharedItems containsBlank="1"/>
    </cacheField>
    <cacheField name="rules_file_id" numFmtId="0">
      <sharedItems containsBlank="1"/>
    </cacheField>
    <cacheField name="interpretability_index" numFmtId="0">
      <sharedItems containsBlank="1"/>
    </cacheField>
    <cacheField name="min_nr_datapoints" numFmtId="0">
      <sharedItems containsString="0" containsBlank="1" containsNumber="1" containsInteger="1" minValue="10" maxValue="40" count="3">
        <n v="10"/>
        <n v="40"/>
        <m/>
      </sharedItems>
    </cacheField>
    <cacheField name="min_certainty_threshold" numFmtId="0">
      <sharedItems containsString="0" containsBlank="1" containsNumber="1" containsInteger="1" minValue="0" maxValue="0"/>
    </cacheField>
    <cacheField name="genetic_algo" numFmtId="0">
      <sharedItems containsBlank="1"/>
    </cacheField>
    <cacheField name="ga_nr_gen" numFmtId="0">
      <sharedItems containsString="0" containsBlank="1" containsNumber="1" containsInteger="1" minValue="100" maxValue="100"/>
    </cacheField>
    <cacheField name="pop_size" numFmtId="0">
      <sharedItems containsString="0" containsBlank="1" containsNumber="1" containsInteger="1" minValue="20" maxValue="20"/>
    </cacheField>
    <cacheField name="trial" numFmtId="0">
      <sharedItems containsString="0" containsBlank="1" containsNumber="1" containsInteger="1" minValue="0" maxValue="0"/>
    </cacheField>
    <cacheField name="STEP/DATAPOINT" numFmtId="0">
      <sharedItems containsString="0" containsBlank="1" containsNumber="1" containsInteger="1" minValue="999" maxValue="1999"/>
    </cacheField>
    <cacheField name="use_correct_interpretation" numFmtId="0">
      <sharedItems containsBlank="1" count="3">
        <b v="1"/>
        <b v="0"/>
        <m/>
      </sharedItems>
    </cacheField>
    <cacheField name="ratio_correct_interpretation" numFmtId="0">
      <sharedItems containsString="0" containsBlank="1" containsNumber="1" minValue="0.8" maxValue="0.8" count="2">
        <n v="0.8"/>
        <m/>
      </sharedItems>
    </cacheField>
    <cacheField name="consider_past_experience" numFmtId="0">
      <sharedItems containsBlank="1"/>
    </cacheField>
    <cacheField name="contextualize" numFmtId="0">
      <sharedItems containsBlank="1"/>
    </cacheField>
    <cacheField name="min_nr_adaptations_for_contextualizing" numFmtId="0">
      <sharedItems containsString="0" containsBlank="1" containsNumber="1" containsInteger="1" minValue="10" maxValue="10"/>
    </cacheField>
    <cacheField name="correct_interpretation" numFmtId="0">
      <sharedItems containsBlank="1"/>
    </cacheField>
    <cacheField name="social_interpretation" numFmtId="0">
      <sharedItems containsBlank="1"/>
    </cacheField>
    <cacheField name="certainty_interpretation" numFmtId="0">
      <sharedItems containsBlank="1" longText="1"/>
    </cacheField>
    <cacheField name="FSQ_position_qualifier_DIST_low_distance_a" numFmtId="0">
      <sharedItems containsString="0" containsBlank="1" containsNumber="1" minValue="-0.27061072358474197" maxValue="0.11695694367531601"/>
    </cacheField>
    <cacheField name="FSQ_position_qualifier_DIST_low_distance_b" numFmtId="0">
      <sharedItems containsString="0" containsBlank="1" containsNumber="1" minValue="-0.27061072358474197" maxValue="0.59640945415800439"/>
    </cacheField>
    <cacheField name="FSQ_position_qualifier_DIST_low_distance_c" numFmtId="0">
      <sharedItems containsString="0" containsBlank="1" containsNumber="1" minValue="0.37622282610318908" maxValue="1.5548609223409551"/>
    </cacheField>
    <cacheField name="FSQ_position_qualifier_DIST_low_distance_d" numFmtId="0">
      <sharedItems containsString="0" containsBlank="1" containsNumber="1" minValue="1.4185768296518191" maxValue="2.3243902631915931"/>
    </cacheField>
    <cacheField name="FSQ_position_qualifier_DIST_mid_distance_a" numFmtId="0">
      <sharedItems containsString="0" containsBlank="1" containsNumber="1" minValue="-0.27061072358474197" maxValue="0.11695694367531601"/>
    </cacheField>
    <cacheField name="FSQ_position_qualifier_DIST_mid_distance_b" numFmtId="0">
      <sharedItems containsString="0" containsBlank="1" containsNumber="1" minValue="-0.27061072358474197" maxValue="1.0758619646406931"/>
    </cacheField>
    <cacheField name="FSQ_position_qualifier_DIST_mid_distance_c" numFmtId="0">
      <sharedItems containsString="0" containsBlank="1" containsNumber="1" minValue="0.68988153094151783" maxValue="3.1077643828883801"/>
    </cacheField>
    <cacheField name="FSQ_position_qualifier_DIST_mid_distance_d" numFmtId="0">
      <sharedItems containsString="0" containsBlank="1" containsNumber="1" minValue="3.04070385869441" maxValue="4.5318235827078697"/>
    </cacheField>
    <cacheField name="FSQ_position_qualifier_DIST_high_distance_a" numFmtId="0">
      <sharedItems containsString="0" containsBlank="1" containsNumber="1" minValue="1.4185768296518191" maxValue="2.3243902631915931"/>
    </cacheField>
    <cacheField name="FSQ_position_qualifier_DIST_high_distance_b" numFmtId="0">
      <sharedItems containsString="0" containsBlank="1" containsNumber="1" minValue="1.4185768296518191" maxValue="2.7487278769330041"/>
    </cacheField>
    <cacheField name="FSQ_position_qualifier_DIST_high_distance_c" numFmtId="0">
      <sharedItems containsString="0" containsBlank="1" containsNumber="1" minValue="2.118270693070829" maxValue="3.4695574073097939"/>
    </cacheField>
    <cacheField name="FSQ_position_qualifier_DIST_high_distance_d" numFmtId="0">
      <sharedItems containsString="0" containsBlank="1" containsNumber="1" minValue="3.04070385869441" maxValue="4.5318235827078697"/>
    </cacheField>
    <cacheField name="FSQ_position_qualifier_VOLUME_low_volume_a" numFmtId="0">
      <sharedItems containsString="0" containsBlank="1" containsNumber="1" minValue="-1.26108363048798" maxValue="10.1505073180229"/>
    </cacheField>
    <cacheField name="FSQ_position_qualifier_VOLUME_low_volume_b" numFmtId="0">
      <sharedItems containsString="0" containsBlank="1" containsNumber="1" minValue="4.5998000895703699" maxValue="50.95969173745614"/>
    </cacheField>
    <cacheField name="FSQ_position_qualifier_VOLUME_low_volume_c" numFmtId="0">
      <sharedItems containsString="0" containsBlank="1" containsNumber="1" minValue="19.76060687268064" maxValue="50.982079628005238"/>
    </cacheField>
    <cacheField name="FSQ_position_qualifier_VOLUME_low_volume_d" numFmtId="0">
      <sharedItems containsString="0" containsBlank="1" containsNumber="1" minValue="47.234898916951202" maxValue="56.069772317650852"/>
    </cacheField>
    <cacheField name="FSQ_position_qualifier_VOLUME_mid_volume_a" numFmtId="0">
      <sharedItems containsString="0" containsBlank="1" containsNumber="1" minValue="-1.26108363048798" maxValue="10.1505073180229"/>
    </cacheField>
    <cacheField name="FSQ_position_qualifier_VOLUME_mid_volume_b" numFmtId="0">
      <sharedItems containsString="0" containsBlank="1" containsNumber="1" minValue="4.5998000895703699" maxValue="98.059593273246421"/>
    </cacheField>
    <cacheField name="FSQ_position_qualifier_VOLUME_mid_volume_c" numFmtId="0">
      <sharedItems containsString="0" containsBlank="1" containsNumber="1" minValue="34.921413655790893" maxValue="98.059593273246421"/>
    </cacheField>
    <cacheField name="FSQ_position_qualifier_VOLUME_mid_volume_d" numFmtId="0">
      <sharedItems containsString="0" containsBlank="1" containsNumber="1" minValue="91.243964913603804" maxValue="106.538404824757"/>
    </cacheField>
    <cacheField name="FSQ_position_qualifier_VOLUME_high_volume_a" numFmtId="0">
      <sharedItems containsString="0" containsBlank="1" containsNumber="1" minValue="47.234898916951202" maxValue="56.069772317650852"/>
    </cacheField>
    <cacheField name="FSQ_position_qualifier_VOLUME_high_volume_b" numFmtId="0">
      <sharedItems containsString="0" containsBlank="1" containsNumber="1" minValue="54.243207763280481" maxValue="98.059593273246406"/>
    </cacheField>
    <cacheField name="FSQ_position_qualifier_VOLUME_high_volume_c" numFmtId="0">
      <sharedItems containsString="0" containsBlank="1" containsNumber="1" minValue="70.215661247635467" maxValue="99.362094271312714"/>
    </cacheField>
    <cacheField name="FSQ_position_qualifier_VOLUME_high_volume_d" numFmtId="0">
      <sharedItems containsString="0" containsBlank="1" containsNumber="1" minValue="91.243964913603804" maxValue="106.538404824757"/>
    </cacheField>
    <cacheField name="FSQ_position_qualifier_MOVEMENTS_low_mov_a" numFmtId="0">
      <sharedItems containsString="0" containsBlank="1" containsNumber="1" minValue="-0.302084478185072" maxValue="-8.3326908026923899E-2"/>
    </cacheField>
    <cacheField name="FSQ_position_qualifier_MOVEMENTS_low_mov_b" numFmtId="0">
      <sharedItems containsString="0" containsBlank="1" containsNumber="1" minValue="-0.27108570128355752" maxValue="0.25085103547062548"/>
    </cacheField>
    <cacheField name="FSQ_position_qualifier_MOVEMENTS_low_mov_c" numFmtId="0">
      <sharedItems containsString="0" containsBlank="1" containsNumber="1" minValue="3.6809155796352001E-2" maxValue="0.39621736621500392"/>
    </cacheField>
    <cacheField name="FSQ_position_qualifier_MOVEMENTS_low_mov_d" numFmtId="0">
      <sharedItems containsString="0" containsBlank="1" containsNumber="1" minValue="0.27633224880277257" maxValue="0.48710688577141298"/>
    </cacheField>
    <cacheField name="FSQ_position_qualifier_MOVEMENTS_mid_mov_a" numFmtId="0">
      <sharedItems containsString="0" containsBlank="1" containsNumber="1" minValue="-0.302084478185072" maxValue="-8.3326908026923899E-2"/>
    </cacheField>
    <cacheField name="FSQ_position_qualifier_MOVEMENTS_mid_mov_b" numFmtId="0">
      <sharedItems containsString="0" containsBlank="1" containsNumber="1" minValue="-0.24008692438204299" maxValue="0.60455640206753736"/>
    </cacheField>
    <cacheField name="FSQ_position_qualifier_MOVEMENTS_mid_mov_c" numFmtId="0">
      <sharedItems containsString="0" containsBlank="1" containsNumber="1" minValue="0.33974935768451719" maxValue="0.96087890470164961"/>
    </cacheField>
    <cacheField name="FSQ_position_qualifier_MOVEMENTS_mid_mov_d" numFmtId="0">
      <sharedItems containsString="0" containsBlank="1" containsNumber="1" minValue="0.79149106910683709" maxValue="1.0581810314348099"/>
    </cacheField>
    <cacheField name="FSQ_position_qualifier_MOVEMENTS_high_mov_a" numFmtId="0">
      <sharedItems containsString="0" containsBlank="1" containsNumber="1" minValue="0.27633224880277252" maxValue="0.48710688577141298"/>
    </cacheField>
    <cacheField name="FSQ_position_qualifier_MOVEMENTS_high_mov_b" numFmtId="0">
      <sharedItems containsString="0" containsBlank="1" containsNumber="1" minValue="0.307331025704287" maxValue="0.81214804097672966"/>
    </cacheField>
    <cacheField name="FSQ_position_qualifier_MOVEMENTS_high_mov_c" numFmtId="0">
      <sharedItems containsString="0" containsBlank="1" containsNumber="1" minValue="0.60090383744366238" maxValue="1.0095295913899569"/>
    </cacheField>
    <cacheField name="FSQ_position_qualifier_MOVEMENTS_high_mov_d" numFmtId="0">
      <sharedItems containsString="0" containsBlank="1" containsNumber="1" minValue="0.79149106910683709" maxValue="1.0581810314348099"/>
    </cacheField>
    <cacheField name="Average NRMSE of Means (core center)" numFmtId="0">
      <sharedItems containsString="0" containsBlank="1" containsNumber="1" minValue="0.23609493680247809" maxValue="0.48753314515478668"/>
    </cacheField>
    <cacheField name="Average NRMSE of Stdevs (core width)" numFmtId="0">
      <sharedItems containsString="0" containsBlank="1" containsNumber="1" minValue="0.39963417464294659" maxValue="4.9954272353155771"/>
    </cacheField>
    <cacheField name="Average Interpretability" numFmtId="0">
      <sharedItems containsString="0" containsBlank="1" containsNumber="1" minValue="0.32479999999999998" maxValue="0.54159999999999997"/>
    </cacheField>
    <cacheField name="all_rmse_means_errors" numFmtId="0">
      <sharedItems containsString="0" containsBlank="1" containsNumber="1" minValue="5.9538722856949864" maxValue="15.00707579855429"/>
    </cacheField>
    <cacheField name="all_rmse_stdev_errors" numFmtId="0">
      <sharedItems containsString="0" containsBlank="1" containsNumber="1" minValue="0.46898034776689701" maxValue="7.1021832685779946"/>
    </cacheField>
    <cacheField name="all_rmse_interp_errors_VS1" numFmtId="0">
      <sharedItems containsString="0" containsBlank="1" containsNumber="1" minValue="0.46215773948824662" maxValue="0.66001669823657649"/>
    </cacheField>
    <cacheField name="last100_rmse_means_errors" numFmtId="0">
      <sharedItems containsString="0" containsBlank="1" containsNumber="1" minValue="0.26754325202683349" maxValue="0.41818680023890359"/>
    </cacheField>
    <cacheField name="last100_rmse_stdev_errors" numFmtId="0">
      <sharedItems containsString="0" containsBlank="1" containsNumber="1" minValue="0.53946217621081627" maxValue="5.7672739917700291"/>
    </cacheField>
    <cacheField name="last100_rmse_interp_errors_VS1" numFmtId="0">
      <sharedItems containsString="0" containsBlank="1" containsNumber="1" minValue="0.45938345309531731" maxValue="0.67627557988999976"/>
    </cacheField>
    <cacheField name="last200_rmse_means_errors" numFmtId="0">
      <sharedItems containsString="0" containsBlank="1" containsNumber="1" minValue="0.2726237552472327" maxValue="0.42405243506398621"/>
    </cacheField>
    <cacheField name="last200_rmse_stdev_errors" numFmtId="0">
      <sharedItems containsString="0" containsBlank="1" containsNumber="1" minValue="0.52650494574161266" maxValue="4.6354575396283"/>
    </cacheField>
    <cacheField name="last200_rmse_interp_errors_VS1" numFmtId="0">
      <sharedItems containsString="0" containsBlank="1" containsNumber="1" minValue="0.45835953942050628" maxValue="0.68535560685270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999"/>
    <x v="0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ADVERSITY': 0.016186661144683975, 'MATING': 0.14002635117176276, 'NEGATIVITY': -0.10000223541639625, 'POSITIVITY': 0.0875163512235392, 'DUTY': -0.050001045043306096, 'DECEPTION': 0.027938713807428024, 'INTELLECT': 0.004994282029489738, 'SOCIALITY': 0.494341611858607}"/>
    <n v="-0.27061072358474197"/>
    <n v="0.26029990068096848"/>
    <n v="0.45376219331640277"/>
    <n v="1.4647033786672541"/>
    <n v="-0.27061072358474197"/>
    <n v="0.79121052494667887"/>
    <n v="1.1781351102175479"/>
    <n v="3.2000174809192501"/>
    <n v="1.4647033786672541"/>
    <n v="1.995614002932965"/>
    <n v="2.1890762955683991"/>
    <n v="3.2000174809192501"/>
    <n v="3.8597902016658701"/>
    <n v="29.110726178235499"/>
    <n v="34.727550789803807"/>
    <n v="50.959691737456133"/>
    <n v="3.8597902016658701"/>
    <n v="54.361661683154303"/>
    <n v="65.595310906290905"/>
    <n v="98.059593273246406"/>
    <n v="50.959691737456133"/>
    <n v="76.210627372220557"/>
    <n v="81.827451983788876"/>
    <n v="98.059593273246406"/>
    <n v="-9.1403612535571804E-2"/>
    <n v="0.24086077790244489"/>
    <n v="0.24726360514381651"/>
    <n v="0.47318784503662892"/>
    <n v="-9.1403612535571804E-2"/>
    <n v="0.57312493743992776"/>
    <n v="0.58593059192267105"/>
    <n v="1.03777930260883"/>
    <n v="0.47318784503662892"/>
    <n v="0.80545211568129282"/>
    <n v="0.81185494292266447"/>
    <n v="1.03777930260883"/>
    <n v="0.29095664262126181"/>
    <n v="3.9329138122516558"/>
    <n v="0.37466666666666659"/>
    <n v="7.2133499092071407"/>
    <n v="1.1556691250279949"/>
    <n v="0.6194709473808212"/>
    <n v="0.29799251721829029"/>
    <n v="2.583552469209494"/>
    <n v="0.62941073821295646"/>
    <n v="0.2990502549528925"/>
    <n v="1.912645769966236"/>
    <n v="0.63056661928423974"/>
  </r>
  <r>
    <n v="999"/>
    <x v="0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MATING"/>
    <s v="{'MATING': 0.14002635117176276, 'DUTY': -0.050001045043306096, 'POSITIVITY': 0.0875163512235392, 'SOCIALITY': 0.494341611858607, 'ADVERSITY': 0.016186661144683975, 'DECEPTION': 0.027938713807428024, 'NEGATIVITY': -0.10000223541639625, 'INTELLECT': 0.004994282029489738}"/>
    <n v="-0.27061072358474197"/>
    <n v="-0.27061072358474197"/>
    <n v="1.4185768296518191"/>
    <n v="1.4185768296518191"/>
    <n v="-0.27061072358474197"/>
    <n v="-0.27061072358474197"/>
    <n v="3.1077643828883801"/>
    <n v="3.1077643828883801"/>
    <n v="1.4185768296518191"/>
    <n v="1.4185768296518191"/>
    <n v="3.1077643828883801"/>
    <n v="3.1077643828883801"/>
    <n v="3.8597902016658701"/>
    <n v="50.95969173745614"/>
    <n v="50.95969173745614"/>
    <n v="50.95969173745614"/>
    <n v="3.8597902016658701"/>
    <n v="98.059593273246421"/>
    <n v="98.059593273246421"/>
    <n v="98.059593273246421"/>
    <n v="50.959691737456133"/>
    <n v="98.059593273246406"/>
    <n v="98.059593273246406"/>
    <n v="98.059593273246406"/>
    <n v="-9.1403612535571804E-2"/>
    <n v="0.1867993587533949"/>
    <n v="0.30292014198160122"/>
    <n v="0.47318784503662897"/>
    <n v="-9.1403612535571804E-2"/>
    <n v="0.46500233004236169"/>
    <n v="0.69724389649877427"/>
    <n v="1.03777930260883"/>
    <n v="0.47318784503662897"/>
    <n v="0.75139081632559579"/>
    <n v="0.86751159955380219"/>
    <n v="1.03777930260883"/>
    <n v="0.26893385158403932"/>
    <n v="0.59780780784009657"/>
    <n v="0.32526666666666659"/>
    <n v="6.1906913046077952"/>
    <n v="0.757969598511818"/>
    <n v="0.66001669823657649"/>
    <n v="0.26754325202683349"/>
    <n v="0.61804264284790444"/>
    <n v="0.67627557988999976"/>
    <n v="0.27437873231013238"/>
    <n v="0.62616158880831863"/>
    <n v="0.68535560685270935"/>
  </r>
  <r>
    <n v="999"/>
    <x v="1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SOCIALITY': 0.5131903443236581, 'INTELLECT': -0.05000161791621723, 'DUTY': -0.025001197502020525, 'DECEPTION': -0.050000270488748125, 'MATING': 0.08972294622704963, 'ADVERSITY': -4.234783519826704e-18, 'NEGATIVITY': -0.04284683038305239, 'POSITIVITY': 0.007134271843859845}"/>
    <n v="0.100771819439138"/>
    <n v="0.54518341422794936"/>
    <n v="0.68881555476816358"/>
    <n v="2.218814821188968"/>
    <n v="0.100771819439138"/>
    <n v="0.98959500901672637"/>
    <n v="1.2768592900971549"/>
    <n v="4.3368578229388"/>
    <n v="2.218814821188968"/>
    <n v="2.6632264159777632"/>
    <n v="2.8068585565179771"/>
    <n v="4.3368578229388"/>
    <n v="-1.26108363048798"/>
    <n v="25.735684372702998"/>
    <n v="29.098176781622449"/>
    <n v="47.234898916951202"/>
    <n v="-1.26108363048798"/>
    <n v="52.732013079264412"/>
    <n v="59.456997897103307"/>
    <n v="95.730881464390393"/>
    <n v="47.234898916951202"/>
    <n v="74.231447271679627"/>
    <n v="77.593939680599078"/>
    <n v="95.730881464390393"/>
    <n v="-0.302084478185072"/>
    <n v="-9.8133864789740001E-4"/>
    <n v="3.6809155796352001E-2"/>
    <n v="0.29204601557203802"/>
    <n v="-0.302084478185072"/>
    <n v="0.29996564029210288"/>
    <n v="0.37554662918060189"/>
    <n v="0.88617650932914804"/>
    <n v="0.29204601557203802"/>
    <n v="0.59307107480940346"/>
    <n v="0.630861569253653"/>
    <n v="0.88617650932914804"/>
    <n v="0.31313489087968382"/>
    <n v="1.133887857189624"/>
    <n v="0.47493333333333332"/>
    <n v="7.2140976520392153"/>
    <n v="1.374628549997472"/>
    <n v="0.53264664080002999"/>
    <n v="0.33000923584146541"/>
    <n v="3.0740673442157198"/>
    <n v="0.51700295980240196"/>
    <n v="0.33436708342975829"/>
    <n v="2.2500410445907808"/>
    <n v="0.51682477683984485"/>
  </r>
  <r>
    <n v="999"/>
    <x v="1"/>
    <s v="data_USAustria_adaptation_experiments_ds1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ADVERSITY"/>
    <s v="{'NEGATIVITY': -0.04284683038305239, 'MATING': 0.08972294622704963, 'DECEPTION': -0.050000270488748125, 'SOCIALITY': 0.5131903443236581, 'ADVERSITY': -4.234783519826704e-18, 'DUTY': -0.025001197502020525, 'POSITIVITY': 0.007134271843859845, 'INTELLECT': -0.05000161791621723}"/>
    <n v="0.100771819439138"/>
    <n v="0.100771819439138"/>
    <n v="1.3515144055599631"/>
    <n v="2.2188148211889689"/>
    <n v="0.100771819439138"/>
    <n v="0.100771819439138"/>
    <n v="2.6022569916807869"/>
    <n v="4.3368578229388"/>
    <n v="2.2188148211889689"/>
    <n v="2.2188148211889689"/>
    <n v="3.4695574073097939"/>
    <n v="4.3368578229388"/>
    <n v="-1.26108363048798"/>
    <n v="5.7472252158413024"/>
    <n v="31.45411246060582"/>
    <n v="47.234898916951202"/>
    <n v="-1.26108363048798"/>
    <n v="12.755534062170589"/>
    <n v="64.169308551699686"/>
    <n v="95.730881464390478"/>
    <n v="47.234898916951202"/>
    <n v="54.243207763280481"/>
    <n v="79.950095008045011"/>
    <n v="95.730881464390393"/>
    <n v="-0.302084478185072"/>
    <n v="-0.27108570128355752"/>
    <n v="0.2278518667648135"/>
    <n v="0.27633224880277257"/>
    <n v="-0.302084478185072"/>
    <n v="-0.24008692438204299"/>
    <n v="0.75778821171469879"/>
    <n v="0.85474897579061704"/>
    <n v="0.27633224880277252"/>
    <n v="0.307331025704287"/>
    <n v="0.80626859375265791"/>
    <n v="0.85474897579061704"/>
    <n v="0.48753314515478668"/>
    <n v="0.86759214601679746"/>
    <n v="0.32479999999999998"/>
    <n v="6.8563970080878143"/>
    <n v="2.5756756036809869"/>
    <n v="0.58205614298126163"/>
    <n v="0.41818680023890359"/>
    <n v="1.132489703634767"/>
    <n v="0.59201734783140758"/>
    <n v="0.41304550932477679"/>
    <n v="4.6354575396283"/>
    <n v="0.57485031236159434"/>
  </r>
  <r>
    <n v="999"/>
    <x v="0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INTELLECT': 0.004994282029489738, 'SOCIALITY': 0.494341611858607, 'DECEPTION': 0.027938713807428024, 'DUTY': -0.050001045043306096, 'NEGATIVITY': -0.10000223541639625, 'MATING': 0.14002635117176276, 'ADVERSITY': 0.016186661144683975, 'POSITIVITY': 0.0875163512235392}"/>
    <n v="-0.27061072358474197"/>
    <n v="0.30195120736117648"/>
    <n v="0.49782877641620171"/>
    <n v="1.8561948729680311"/>
    <n v="-0.27061072358474197"/>
    <n v="0.84430157505136694"/>
    <n v="1.2360567131614171"/>
    <n v="3.983000469520801"/>
    <n v="1.8561948729680311"/>
    <n v="2.4136510222860852"/>
    <n v="2.6095285913411099"/>
    <n v="3.983000469520801"/>
    <n v="3.8597902016658701"/>
    <n v="29.32430593732197"/>
    <n v="33.081276206285402"/>
    <n v="51.12686141330488"/>
    <n v="3.8597902016658701"/>
    <n v="54.1483147321903"/>
    <n v="61.662255270117157"/>
    <n v="98.393932624943901"/>
    <n v="51.12686141330488"/>
    <n v="75.197512725407094"/>
    <n v="78.954475789092172"/>
    <n v="98.393932624943901"/>
    <n v="-9.1403612535571804E-2"/>
    <n v="0.25085103547062548"/>
    <n v="0.27951858790826217"/>
    <n v="0.47318784503662897"/>
    <n v="-9.1403612535571804E-2"/>
    <n v="0.59310568347682291"/>
    <n v="0.6504407883520964"/>
    <n v="1.03777930260883"/>
    <n v="0.47318784503662897"/>
    <n v="0.81214804097672966"/>
    <n v="0.84081559341436651"/>
    <n v="1.03777930260883"/>
    <n v="0.34566369042630452"/>
    <n v="0.90783790691111432"/>
    <n v="0.34513333333333329"/>
    <n v="15.00647223198254"/>
    <n v="0.61315065153303983"/>
    <n v="0.58637365589983104"/>
    <n v="0.33633903005527532"/>
    <n v="0.76158088103265165"/>
    <n v="0.64251619970930585"/>
    <n v="0.33352288355842868"/>
    <n v="0.7102209076100271"/>
    <n v="0.63767660569009743"/>
  </r>
  <r>
    <n v="999"/>
    <x v="0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SOCIALITY"/>
    <s v="{'MATING': 0.14002635117176276, 'POSITIVITY': 0.0875163512235392, 'DECEPTION': 0.027938713807428024, 'DUTY': -0.050001045043306096, 'INTELLECT': 0.004994282029489738, 'SOCIALITY': 0.494341611858607, 'NEGATIVITY': -0.10000223541639625, 'ADVERSITY': 0.016186661144683975}"/>
    <n v="-0.27061072358474197"/>
    <n v="-0.1764403183235273"/>
    <n v="0.76657861618300494"/>
    <n v="1.8561948729680291"/>
    <n v="-0.27061072358474197"/>
    <n v="-8.2269913062312697E-2"/>
    <n v="1.803767955950752"/>
    <n v="3.983000469520801"/>
    <n v="1.8561948729680291"/>
    <n v="1.950365278229244"/>
    <n v="2.8933842127357758"/>
    <n v="3.983000469520801"/>
    <n v="3.8597902016658701"/>
    <n v="23.6728401189715"/>
    <n v="35.541653331727581"/>
    <n v="51.12686141330488"/>
    <n v="3.8597902016658701"/>
    <n v="43.485890036277119"/>
    <n v="67.223516461789288"/>
    <n v="98.393932624943901"/>
    <n v="51.12686141330488"/>
    <n v="70.939911330610499"/>
    <n v="82.808724543366594"/>
    <n v="98.393932624943901"/>
    <n v="-9.1403612535571804E-2"/>
    <n v="0.16771450655903761"/>
    <n v="0.28190552752670739"/>
    <n v="0.47318784503662897"/>
    <n v="-9.1403612535571804E-2"/>
    <n v="0.4268326256536471"/>
    <n v="0.65521466758898683"/>
    <n v="1.03777930260883"/>
    <n v="0.47318784503662897"/>
    <n v="0.7323059641312385"/>
    <n v="0.84649698509890847"/>
    <n v="1.03777930260883"/>
    <n v="0.30867328588255849"/>
    <n v="0.56385796632493934"/>
    <n v="0.33626666666666671"/>
    <n v="14.08948466085797"/>
    <n v="0.46898034776689701"/>
    <n v="0.59895801342368127"/>
    <n v="0.39969106568713891"/>
    <n v="0.65245177518078645"/>
    <n v="0.62215522907604526"/>
    <n v="0.39895647628260911"/>
    <n v="0.62846700829734792"/>
    <n v="0.62148170717693374"/>
  </r>
  <r>
    <n v="999"/>
    <x v="1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NEGATIVITY': -0.04284683038305239, 'INTELLECT': -0.05000161791621723, 'SOCIALITY': 0.5131903443236581, 'POSITIVITY': 0.007134271843859845, 'DUTY': -0.025001197502020525, 'MATING': 0.08972294622704963, 'DECEPTION': -0.050000270488748125, 'ADVERSITY': -4.234783519826704e-18}"/>
    <n v="0.100771819439138"/>
    <n v="0.52835602577068641"/>
    <n v="0.67152250098685429"/>
    <n v="2.218814821188968"/>
    <n v="0.100771819439138"/>
    <n v="0.95593919340899836"/>
    <n v="1.242272143841334"/>
    <n v="4.3368578229388"/>
    <n v="2.218814821188968"/>
    <n v="2.646398503176004"/>
    <n v="2.7895649783921721"/>
    <n v="4.3368578229388"/>
    <n v="-1.26108363048798"/>
    <n v="30.189094559119759"/>
    <n v="32.143549908964552"/>
    <n v="52.638660597134518"/>
    <n v="-1.26108363048798"/>
    <n v="59.822197963676807"/>
    <n v="63.731108663366413"/>
    <n v="106.538404824757"/>
    <n v="52.638660597134518"/>
    <n v="82.556549675388368"/>
    <n v="84.51100502523316"/>
    <n v="106.538404824757"/>
    <n v="-0.302084478185072"/>
    <n v="4.3196491211451402E-2"/>
    <n v="9.2593890767893497E-2"/>
    <n v="0.29204601557203802"/>
    <n v="-0.302084478185072"/>
    <n v="0.34983903110916809"/>
    <n v="0.44863383022205211"/>
    <n v="0.88617650932914804"/>
    <n v="0.29204601557203802"/>
    <n v="0.61675493433786421"/>
    <n v="0.66615233389430628"/>
    <n v="0.88617650932914804"/>
    <n v="0.34568599967744018"/>
    <n v="1.5223256762452471"/>
    <n v="0.49413333333333331"/>
    <n v="15.006397340938131"/>
    <n v="1.467584709627334"/>
    <n v="0.48857976108535989"/>
    <n v="0.33947319136490189"/>
    <n v="1.50091844584689"/>
    <n v="0.50440919403022666"/>
    <n v="0.33592758231518799"/>
    <n v="1.536390435028401"/>
    <n v="0.50300655811938599"/>
  </r>
  <r>
    <n v="999"/>
    <x v="1"/>
    <s v="data_USAustria_adaptation_experiments_ds1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DUTY': -0.025001197502020525, 'SOCIALITY': 0.5131903443236581, 'DECEPTION': -0.050000270488748125, 'MATING': 0.08972294622704963, 'POSITIVITY': 0.007134271843859845, 'ADVERSITY': -4.234783519826704e-18, 'INTELLECT': -0.05000161791621723, 'NEGATIVITY': -0.04284683038305239}"/>
    <n v="0.100771819439138"/>
    <n v="0.45120823533511561"/>
    <n v="0.76500533726728981"/>
    <n v="2.2188148211889689"/>
    <n v="0.100771819439138"/>
    <n v="0.8016446512310933"/>
    <n v="1.429238855095442"/>
    <n v="4.3368578229388"/>
    <n v="2.2188148211889689"/>
    <n v="2.569251791791245"/>
    <n v="2.8830460377800309"/>
    <n v="4.3368578229388"/>
    <n v="-1.26108363048798"/>
    <n v="26.878026561027319"/>
    <n v="31.21291105701733"/>
    <n v="52.638660597134518"/>
    <n v="-1.26108363048798"/>
    <n v="54.638802318112127"/>
    <n v="63.308571310092141"/>
    <n v="106.538404824757"/>
    <n v="52.638660597134518"/>
    <n v="80.587800346423705"/>
    <n v="84.922684842413716"/>
    <n v="106.538404824757"/>
    <n v="-0.302084478185072"/>
    <n v="1.06686397329441E-2"/>
    <n v="7.9521938779513399E-2"/>
    <n v="0.29204601557203808"/>
    <n v="-0.302084478185072"/>
    <n v="0.32289433321150052"/>
    <n v="0.46060093130463919"/>
    <n v="0.88617650932914804"/>
    <n v="0.29204601557203808"/>
    <n v="0.60453843043914413"/>
    <n v="0.67339172948571346"/>
    <n v="0.88617650932914804"/>
    <n v="0.33491214742515801"/>
    <n v="0.58095706946613446"/>
    <n v="0.47626666666666673"/>
    <n v="14.368179640473389"/>
    <n v="0.48086416896845391"/>
    <n v="0.53414651472752028"/>
    <n v="0.39443477565871171"/>
    <n v="0.58636027650865441"/>
    <n v="0.56005810908829423"/>
    <n v="0.41007516594768267"/>
    <n v="0.59463281934750778"/>
    <n v="0.55862274670239931"/>
  </r>
  <r>
    <n v="999"/>
    <x v="0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INTELLECT': 0.007134271843859845, 'ADVERSITY': -1.3623114842516109e-17, 'MATING': 0.09856080021158788, 'DECEPTION': -0.025000549525592723, 'SOCIALITY': 0.494341611858607, 'NEGATIVITY': -0.059991565195304915, 'POSITIVITY': 0.0573514041325201, 'DUTY': -0.034526111328188336}"/>
    <n v="-9.7126110774329796E-2"/>
    <n v="0.35700429237903858"/>
    <n v="0.53289977875852212"/>
    <n v="1.7692425359680151"/>
    <n v="-9.7126110774329796E-2"/>
    <n v="0.81108814724440814"/>
    <n v="1.1628791200033759"/>
    <n v="3.6356111827103601"/>
    <n v="1.7692425359680151"/>
    <n v="2.2233496649773841"/>
    <n v="2.399245151356868"/>
    <n v="3.6356111827103601"/>
    <n v="3.2224689991538802"/>
    <n v="27.523630011787269"/>
    <n v="35.832152415891443"/>
    <n v="51.145589286324501"/>
    <n v="3.2224689991538802"/>
    <n v="51.824753905811342"/>
    <n v="68.441798714019669"/>
    <n v="99.068709573495099"/>
    <n v="51.145589286324501"/>
    <n v="75.446731677147227"/>
    <n v="83.755254081251394"/>
    <n v="99.068709573495099"/>
    <n v="-0.105966387169686"/>
    <n v="0.24929500797234899"/>
    <n v="0.28320278977954028"/>
    <n v="0.42127187727302778"/>
    <n v="-0.105966387169686"/>
    <n v="0.60455640206753736"/>
    <n v="0.67237196568191993"/>
    <n v="0.94851014171574199"/>
    <n v="0.42127187727302778"/>
    <n v="0.77653327189163934"/>
    <n v="0.81044105369883068"/>
    <n v="0.94851014171574199"/>
    <n v="0.318434150607041"/>
    <n v="0.81082647006757969"/>
    <n v="0.41253333333333331"/>
    <n v="7.2137793554906766"/>
    <n v="1.959609035898509"/>
    <n v="0.60210012711065708"/>
    <n v="0.29421784618546709"/>
    <n v="0.70257214183789329"/>
    <n v="0.59563244091189937"/>
    <n v="0.29655530125707491"/>
    <n v="1.002834423184439"/>
    <n v="0.59979568078545575"/>
  </r>
  <r>
    <n v="999"/>
    <x v="0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SOCIALITY': 0.494341611858607, 'INTELLECT': 0.007134271843859845, 'ADVERSITY': -1.3623114842516109e-17, 'MATING': 0.09856080021158788, 'DECEPTION': -0.025000549525592723, 'DUTY': -0.034526111328188336, 'NEGATIVITY': -0.059991565195304915, 'POSITIVITY': 0.0573514041325201}"/>
    <n v="-9.7126110774329796E-2"/>
    <n v="0.42857095829331288"/>
    <n v="1.270961145314877"/>
    <n v="1.7692425359680151"/>
    <n v="-9.7126110774329796E-2"/>
    <n v="0.95426802736095562"/>
    <n v="2.639048401404084"/>
    <n v="3.6356111827103601"/>
    <n v="1.7692425359680151"/>
    <n v="2.2949396050356579"/>
    <n v="3.1373297920572218"/>
    <n v="3.6356111827103601"/>
    <n v="3.2224689991538802"/>
    <n v="32.995280062718933"/>
    <n v="36.885622179636663"/>
    <n v="51.145589286324487"/>
    <n v="3.2224689991538802"/>
    <n v="62.768091126283977"/>
    <n v="70.548775360119421"/>
    <n v="99.068709573495099"/>
    <n v="51.145589286324487"/>
    <n v="80.918400349889524"/>
    <n v="84.808742466807232"/>
    <n v="99.068709573495099"/>
    <n v="-0.105966387169686"/>
    <n v="0.24412554316914731"/>
    <n v="0.28126906446308958"/>
    <n v="0.42127187727302828"/>
    <n v="-0.105966387169686"/>
    <n v="0.59421747350798038"/>
    <n v="0.66850451609586492"/>
    <n v="0.94851014171574199"/>
    <n v="0.42127187727302828"/>
    <n v="0.77136380761186163"/>
    <n v="0.80850732890580379"/>
    <n v="0.94851014171574244"/>
    <n v="0.36646379718949662"/>
    <n v="0.75113890073579859"/>
    <n v="0.39306666666666662"/>
    <n v="5.9542418146169576"/>
    <n v="5.5094272611298694"/>
    <n v="0.62651044070044637"/>
    <n v="0.32496303807464699"/>
    <n v="0.58468244603016672"/>
    <n v="0.63004984578823431"/>
    <n v="0.34896077209637932"/>
    <n v="0.72092352173110985"/>
    <n v="0.62340438812486243"/>
  </r>
  <r>
    <n v="999"/>
    <x v="1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MATING': 0.050000270488748104, 'NEGATIVITY': -0.024999944628390558, 'DECEPTION': -4.234783519826704e-18, 'SOCIALITY': 0.5436689005423727, 'ADVERSITY': -4.234783519826704e-18, 'INTELLECT': -0.05000161791621723, 'DUTY': -0.01618666114468398, 'POSITIVITY': -1.3623114842516109e-17}"/>
    <n v="6.7853077074922497E-2"/>
    <n v="0.56327339093970419"/>
    <n v="0.68176270690862206"/>
    <n v="2.017219707260665"/>
    <n v="6.7853077074922497E-2"/>
    <n v="1.058693704804484"/>
    <n v="1.295672336742318"/>
    <n v="3.9665863374464001"/>
    <n v="2.017219707260665"/>
    <n v="2.5126400211254452"/>
    <n v="2.6311293370943618"/>
    <n v="3.9665863374464001"/>
    <n v="5.9790862536358702"/>
    <n v="32.424966465205422"/>
    <n v="38.071088364093988"/>
    <n v="50.556886659191377"/>
    <n v="5.9790862536358702"/>
    <n v="58.870846676748798"/>
    <n v="70.163090474525944"/>
    <n v="95.134687064746899"/>
    <n v="50.556886659191377"/>
    <n v="77.002766870561075"/>
    <n v="82.648888769449655"/>
    <n v="95.134687064746899"/>
    <n v="-0.18758552701322301"/>
    <n v="6.3093154535857093E-2"/>
    <n v="0.1113655393836326"/>
    <n v="0.30195277104680768"/>
    <n v="-0.18758552701322301"/>
    <n v="0.31377183608493658"/>
    <n v="0.41031660578048729"/>
    <n v="0.79149106910683709"/>
    <n v="0.30195277104680768"/>
    <n v="0.55263145259588708"/>
    <n v="0.60090383744366238"/>
    <n v="0.79149106910683709"/>
    <n v="0.26109963577780732"/>
    <n v="0.81143369411789845"/>
    <n v="0.45706666666666668"/>
    <n v="7.2132962891532708"/>
    <n v="1.9721044260520471"/>
    <n v="0.55219126031958787"/>
    <n v="0.28493541108034021"/>
    <n v="4.1567961453752469"/>
    <n v="0.54790525701681891"/>
    <n v="0.27982555252012259"/>
    <n v="3.5005772950169631"/>
    <n v="0.54722349334313725"/>
  </r>
  <r>
    <n v="999"/>
    <x v="1"/>
    <s v="data_USAustria_adaptation_experiments_ds2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DUTY': -0.01618666114468398, 'MATING': 0.050000270488748104, 'INTELLECT': -0.05000161791621723, 'POSITIVITY': -1.3623114842516109e-17, 'SOCIALITY': 0.5436689005423727, 'NEGATIVITY': -0.024999944628390558, 'DECEPTION': -4.234783519826704e-18, 'ADVERSITY': -4.234783519826704e-18}"/>
    <n v="6.7853077074922497E-2"/>
    <n v="0.33478789443514839"/>
    <n v="1.2731016263676149"/>
    <n v="2.017219707260661"/>
    <n v="6.7853077074922497E-2"/>
    <n v="0.6017227117953744"/>
    <n v="2.478350175660307"/>
    <n v="3.9665863374464001"/>
    <n v="2.017219707260661"/>
    <n v="2.2841545246208872"/>
    <n v="3.2224682565533529"/>
    <n v="3.9665863374464001"/>
    <n v="5.9790862536358702"/>
    <n v="29.13174474926646"/>
    <n v="34.908946219753012"/>
    <n v="50.556886659191377"/>
    <n v="5.9790862536358702"/>
    <n v="52.284403244897049"/>
    <n v="63.838806185870148"/>
    <n v="95.134687064746899"/>
    <n v="50.556886659191377"/>
    <n v="73.709545154821981"/>
    <n v="79.486746625308527"/>
    <n v="95.134687064746899"/>
    <n v="-0.18758552701322301"/>
    <n v="2.6228831878987301E-2"/>
    <n v="0.14799693098876071"/>
    <n v="0.30195277104680779"/>
    <n v="-0.18758552701322301"/>
    <n v="0.2400431907711971"/>
    <n v="0.48357938899074349"/>
    <n v="0.79149106910683731"/>
    <n v="0.30195277104680768"/>
    <n v="0.51576712993901752"/>
    <n v="0.63753522904879067"/>
    <n v="0.79149106910683731"/>
    <n v="0.25897341511182043"/>
    <n v="0.57327902277781806"/>
    <n v="0.42213333333333319"/>
    <n v="6.5921594942249779"/>
    <n v="1.204645698198251"/>
    <n v="0.59933495352765698"/>
    <n v="0.31804561423028549"/>
    <n v="0.6031641535156691"/>
    <n v="0.59102951071273369"/>
    <n v="0.29984303286694058"/>
    <n v="0.67110799964270496"/>
    <n v="0.58753327026362223"/>
  </r>
  <r>
    <n v="999"/>
    <x v="0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DECEPTION': -0.025000549525592723, 'SOCIALITY': 0.494341611858607, 'POSITIVITY': 0.0573514041325201, 'MATING': 0.09856080021158788, 'DUTY': -0.034526111328188336, 'NEGATIVITY': -0.059991565195304915, 'INTELLECT': 0.007134271843859845, 'ADVERSITY': -1.3623114842516109e-17}"/>
    <n v="-9.7126110774329796E-2"/>
    <n v="0.3608276367073821"/>
    <n v="0.56589270249048007"/>
    <n v="1.8225699593090801"/>
    <n v="-9.7126110774329796E-2"/>
    <n v="0.77729428620738483"/>
    <n v="1.1874244177735811"/>
    <n v="3.7422660293924901"/>
    <n v="1.8225699593090801"/>
    <n v="2.2597800306091882"/>
    <n v="2.4648450963922861"/>
    <n v="3.7422660293924901"/>
    <n v="3.2224689991538802"/>
    <n v="30.576460758781518"/>
    <n v="34.64494725121726"/>
    <n v="52.799690094728952"/>
    <n v="3.2224689991538802"/>
    <n v="57.79361766924648"/>
    <n v="65.930590654117964"/>
    <n v="102.376911190304"/>
    <n v="52.799690094728952"/>
    <n v="79.279731867681903"/>
    <n v="83.34818955325764"/>
    <n v="102.376911190304"/>
    <n v="-0.105966387169686"/>
    <n v="0.22378676078663451"/>
    <n v="0.252664015108716"/>
    <n v="0.45874516229472712"/>
    <n v="-0.105966387169686"/>
    <n v="0.5459963791949255"/>
    <n v="0.60375088783908848"/>
    <n v="1.02345671175914"/>
    <n v="0.45874516229472712"/>
    <n v="0.78362110391171513"/>
    <n v="0.81249835823379668"/>
    <n v="1.02345671175914"/>
    <n v="0.353989629794776"/>
    <n v="1.075094090597476"/>
    <n v="0.39279999999999998"/>
    <n v="15.00682850492487"/>
    <n v="1.084578354114119"/>
    <n v="0.5654489145763324"/>
    <n v="0.35271066273130031"/>
    <n v="1.4720355237910081"/>
    <n v="0.60776456786781763"/>
    <n v="0.3534694899987888"/>
    <n v="1.3086324616395211"/>
    <n v="0.60721586540537531"/>
  </r>
  <r>
    <n v="999"/>
    <x v="0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ADVERSITY"/>
    <s v="{'SOCIALITY': 0.494341611858607, 'NEGATIVITY': -0.059991565195304915, 'DECEPTION': -0.025000549525592723, 'INTELLECT': 0.007134271843859845, 'POSITIVITY': 0.0573514041325201, 'DUTY': -0.034526111328188336, 'MATING': 0.09856080021158788, 'ADVERSITY': -1.3623114842516109e-17}"/>
    <n v="-9.7126110774329796E-2"/>
    <n v="0.3779749191092005"/>
    <n v="0.57251129282908109"/>
    <n v="1.8225699593090809"/>
    <n v="-9.7126110774329796E-2"/>
    <n v="0.68947513087652046"/>
    <n v="1.0785478783162821"/>
    <n v="3.7422660293924901"/>
    <n v="1.8225699593090809"/>
    <n v="2.2158705801345051"/>
    <n v="2.4104069538543862"/>
    <n v="3.7422660293924901"/>
    <n v="3.2224689991538802"/>
    <n v="18.17793401410583"/>
    <n v="33.6473932026475"/>
    <n v="52.799690094728952"/>
    <n v="3.2224689991538802"/>
    <n v="33.117227566201713"/>
    <n v="64.056145943285046"/>
    <n v="102.376911190304"/>
    <n v="52.799690094728952"/>
    <n v="67.744061636566883"/>
    <n v="83.21352082510856"/>
    <n v="102.376911190304"/>
    <n v="-0.105966387169686"/>
    <n v="0.13399810976833679"/>
    <n v="0.28049567986870078"/>
    <n v="0.45874516229472712"/>
    <n v="-0.105966387169686"/>
    <n v="0.3605152543706841"/>
    <n v="0.65351039457141213"/>
    <n v="1.02345671175914"/>
    <n v="0.45874516229472712"/>
    <n v="0.69132108829595551"/>
    <n v="0.8378186583963193"/>
    <n v="1.02345671175914"/>
    <n v="0.28328278522776618"/>
    <n v="0.64753946990352962"/>
    <n v="0.36853333333333332"/>
    <n v="13.216559444795269"/>
    <n v="0.60686528186567867"/>
    <n v="0.60767895098207125"/>
    <n v="0.33095416862461707"/>
    <n v="0.67559437616041973"/>
    <n v="0.64434077871194151"/>
    <n v="0.30777680149942649"/>
    <n v="0.69176878356452465"/>
    <n v="0.64806182757168773"/>
  </r>
  <r>
    <n v="999"/>
    <x v="1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DECEPTION': -4.234783519826704e-18, 'ADVERSITY': -4.234783519826704e-18, 'MATING': 0.050000270488748104, 'POSITIVITY': -1.3623114842516109e-17, 'SOCIALITY': 0.5436689005423727, 'NEGATIVITY': -0.024999944628390558, 'INTELLECT': -0.05000161791621723, 'DUTY': -0.01618666114468398}"/>
    <n v="6.7853077074922497E-2"/>
    <n v="0.51770985306072537"/>
    <n v="0.68625556672132348"/>
    <n v="2.1541077719949211"/>
    <n v="6.7853077074922497E-2"/>
    <n v="0.96755939936195179"/>
    <n v="1.304650826683148"/>
    <n v="4.2403624669149202"/>
    <n v="2.1541077719949211"/>
    <n v="2.6039609331384361"/>
    <n v="2.7725066467990338"/>
    <n v="4.2403624669149202"/>
    <n v="5.9790862536358702"/>
    <n v="31.902838695996241"/>
    <n v="35.504351465916947"/>
    <n v="51.661380610259933"/>
    <n v="5.9790862536358702"/>
    <n v="57.804639849403657"/>
    <n v="65.007665389245062"/>
    <n v="97.343674966883995"/>
    <n v="51.661380610259933"/>
    <n v="77.336382492242592"/>
    <n v="80.937895262163295"/>
    <n v="97.343674966883995"/>
    <n v="-0.18758552701322301"/>
    <n v="0.1128724615782134"/>
    <n v="0.1128724615782134"/>
    <n v="0.38166126724919652"/>
    <n v="-0.18758552701322301"/>
    <n v="0.40824640933551448"/>
    <n v="0.40824640933551448"/>
    <n v="0.950908061511616"/>
    <n v="0.38166126724919652"/>
    <n v="0.67711415594688651"/>
    <n v="0.67711415594688651"/>
    <n v="0.950908061511616"/>
    <n v="0.31486568267800358"/>
    <n v="0.40591949636259378"/>
    <n v="0.45053333333333329"/>
    <n v="15.005987554540029"/>
    <n v="1.498074788966127"/>
    <n v="0.51530266284755144"/>
    <n v="0.30833452779846632"/>
    <n v="0.74005461584350529"/>
    <n v="0.54160646131054757"/>
    <n v="0.30550946826314818"/>
    <n v="0.8471309461951998"/>
    <n v="0.53801529668464476"/>
  </r>
  <r>
    <n v="999"/>
    <x v="1"/>
    <s v="data_USAustria_adaptation_experiments_ds2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DECEPTION': -4.234783519826704e-18, 'ADVERSITY': -4.234783519826704e-18, 'INTELLECT': -0.05000161791621723, 'DUTY': -0.01618666114468398, 'MATING': 0.050000270488748104, 'POSITIVITY': -1.3623114842516109e-17, 'NEGATIVITY': -0.024999944628390558, 'SOCIALITY': 0.5436689005423727}"/>
    <n v="6.7853077074922497E-2"/>
    <n v="0.29662020568784858"/>
    <n v="0.52592205036588824"/>
    <n v="2.1541077719949211"/>
    <n v="6.7853077074922497E-2"/>
    <n v="0.52535774554539705"/>
    <n v="0.98396143490147681"/>
    <n v="4.2403624669149202"/>
    <n v="2.1541077719949211"/>
    <n v="2.382860106230158"/>
    <n v="2.6121619509081988"/>
    <n v="4.2403624669149202"/>
    <n v="5.9790862536358702"/>
    <n v="32.201815487958783"/>
    <n v="47.013530757449679"/>
    <n v="51.661380610259933"/>
    <n v="5.9790862536358702"/>
    <n v="58.339681957642959"/>
    <n v="87.963112496624774"/>
    <n v="97.343674966883995"/>
    <n v="51.661380610259933"/>
    <n v="77.81579727499394"/>
    <n v="92.627512544484844"/>
    <n v="97.343674966883995"/>
    <n v="-0.18758552701322301"/>
    <n v="0.1784180914611449"/>
    <n v="0.35045357774316771"/>
    <n v="0.38166126724919652"/>
    <n v="-0.18758552701322301"/>
    <n v="0.54224541515749158"/>
    <n v="0.88631638772153731"/>
    <n v="0.950908061511616"/>
    <n v="0.38166126724919652"/>
    <n v="0.74638190940608684"/>
    <n v="0.91841739568810965"/>
    <n v="0.950908061511616"/>
    <n v="0.34208781052146731"/>
    <n v="0.54545530634318318"/>
    <n v="0.43919999999999998"/>
    <n v="14.292048508259599"/>
    <n v="0.48142449377076257"/>
    <n v="0.55672440993926864"/>
    <n v="0.31231690110997951"/>
    <n v="0.58083202187460492"/>
    <n v="0.56702690353574425"/>
    <n v="0.32623359846068217"/>
    <n v="0.52650494574161266"/>
    <n v="0.57751693616339483"/>
  </r>
  <r>
    <n v="999"/>
    <x v="0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NEGATIVITY': -0.033814461935806714, 'DECEPTION': 0.025001197502020508, 'SOCIALITY': 0.5235502811873151, 'DUTY': -0.009990128845118188, 'POSITIVITY': 0.10000142323685099, 'INTELLECT': 0.004994282029489738, 'MATING': 0.10763456614424749, 'ADVERSITY': 0.05000161791621724}"/>
    <n v="-0.12411077711936599"/>
    <n v="0.32795051659179147"/>
    <n v="0.4956685724416936"/>
    <n v="1.740176279727502"/>
    <n v="-0.12411077711936599"/>
    <n v="0.78001180987804875"/>
    <n v="1.115447921577853"/>
    <n v="3.6044633365743701"/>
    <n v="1.740176279727502"/>
    <n v="2.19223757322621"/>
    <n v="2.3599556290761119"/>
    <n v="3.6044633365743701"/>
    <n v="1.84048183558817"/>
    <n v="30.251665878444669"/>
    <n v="32.358122908395252"/>
    <n v="51.183522953598093"/>
    <n v="1.84048183558817"/>
    <n v="58.662832282256247"/>
    <n v="62.875746342157441"/>
    <n v="100.52656407160799"/>
    <n v="51.183522953598093"/>
    <n v="79.594684887943842"/>
    <n v="81.701141917894432"/>
    <n v="100.52656407160799"/>
    <n v="-9.28477385616268E-2"/>
    <n v="0.1888037127171131"/>
    <n v="0.28393754590358689"/>
    <n v="0.4177938578343155"/>
    <n v="-9.28477385616268E-2"/>
    <n v="0.47045516352555161"/>
    <n v="0.66072282989849929"/>
    <n v="0.92843545423025797"/>
    <n v="0.4177938578343155"/>
    <n v="0.69944530887790479"/>
    <n v="0.79457914206437863"/>
    <n v="0.92843545423025797"/>
    <n v="0.32434726465480052"/>
    <n v="1.286929880035105"/>
    <n v="0.41599999999999998"/>
    <n v="7.215315872712714"/>
    <n v="2.9125288983046991"/>
    <n v="0.57344078478756544"/>
    <n v="0.33360123904367017"/>
    <n v="1.422293521909815"/>
    <n v="0.57671168872419409"/>
    <n v="0.3364284416893652"/>
    <n v="1.4864360906943239"/>
    <n v="0.57771910100555557"/>
  </r>
  <r>
    <n v="999"/>
    <x v="0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POSITIVITY': 0.10000142323685099, 'DECEPTION': 0.025001197502020508, 'SOCIALITY': 0.5235502811873151, 'ADVERSITY': 0.05000161791621724, 'MATING': 0.10763456614424749, 'DUTY': -0.009990128845118188, 'NEGATIVITY': -0.033814461935806714, 'INTELLECT': 0.004994282029489738}"/>
    <n v="-0.12411077711936599"/>
    <n v="0.37982505349422901"/>
    <n v="0.56049514519886678"/>
    <n v="1.7745218453246721"/>
    <n v="-0.12411077711936599"/>
    <n v="0.88376088410782416"/>
    <n v="1.2451010675170999"/>
    <n v="3.6731544677687098"/>
    <n v="1.7745218453246721"/>
    <n v="2.278457675938268"/>
    <n v="2.4591277676429049"/>
    <n v="3.6731544677687098"/>
    <n v="1.84048183558817"/>
    <n v="11.81279269180807"/>
    <n v="41.706249813983447"/>
    <n v="51.183522953598079"/>
    <n v="1.84048183558817"/>
    <n v="21.785103548027969"/>
    <n v="81.572017792378745"/>
    <n v="100.52656407160799"/>
    <n v="51.183522953598079"/>
    <n v="61.155833809817977"/>
    <n v="91.049290931993355"/>
    <n v="100.52656407160799"/>
    <n v="-9.28477385616268E-2"/>
    <n v="0.11667367901686269"/>
    <n v="0.31622588751650288"/>
    <n v="0.41779385783431577"/>
    <n v="-9.28477385616268E-2"/>
    <n v="0.32619509659535212"/>
    <n v="0.72529951359463218"/>
    <n v="0.92843545423025797"/>
    <n v="0.41779385783431561"/>
    <n v="0.62731527541280507"/>
    <n v="0.82686748391244524"/>
    <n v="0.92843545423025797"/>
    <n v="0.27439633413336162"/>
    <n v="0.77615953941850091"/>
    <n v="0.36639999999999989"/>
    <n v="6.0753975337876467"/>
    <n v="4.4748830740283756"/>
    <n v="0.60802874743807345"/>
    <n v="0.32370267149036941"/>
    <n v="1.034762361864584"/>
    <n v="0.61679479980514318"/>
    <n v="0.32198648345563802"/>
    <n v="0.90930690977617701"/>
    <n v="0.61374583456382426"/>
  </r>
  <r>
    <n v="999"/>
    <x v="1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NEGATIVITY': -0.050000270488748125, 'DECEPTION': -0.025000549525592723, 'MATING': -4.234783519826704e-18, 'INTELLECT': -0.025000549525592723, 'DUTY': -1.3623114842516109e-17, 'ADVERSITY': 0.5230292885877514, 'SOCIALITY': 0.09286605721026794, 'POSITIVITY': 0.02500054952559271}"/>
    <n v="3.5135350959540901E-2"/>
    <n v="0.51590823411293796"/>
    <n v="0.68474039018906063"/>
    <n v="1.992380330036065"/>
    <n v="3.5135350959540901E-2"/>
    <n v="0.99668111726633524"/>
    <n v="1.3343454294185799"/>
    <n v="3.9496253091125899"/>
    <n v="1.992380330036065"/>
    <n v="2.473153213189462"/>
    <n v="2.6419853692655848"/>
    <n v="3.9496253091125899"/>
    <n v="4.1672460514891903"/>
    <n v="31.626201976894549"/>
    <n v="33.870984320870647"/>
    <n v="52.619366151365092"/>
    <n v="4.1672460514891903"/>
    <n v="59.083840496564363"/>
    <n v="63.573405184516552"/>
    <n v="101.071486251241"/>
    <n v="52.619366151365092"/>
    <n v="80.07766335945449"/>
    <n v="82.322445703430589"/>
    <n v="101.071486251241"/>
    <n v="-0.227733902616166"/>
    <n v="7.8895622350108802E-2"/>
    <n v="0.1065903213079733"/>
    <n v="0.3427134836314944"/>
    <n v="-0.227733902616166"/>
    <n v="0.38552507403582242"/>
    <n v="0.4409144719515512"/>
    <n v="0.91316086987915479"/>
    <n v="0.3427134836314944"/>
    <n v="0.64934297185127199"/>
    <n v="0.67703767080913635"/>
    <n v="0.91316086987915479"/>
    <n v="0.34028496369536843"/>
    <n v="1.656045469299632"/>
    <n v="0.48453333333333332"/>
    <n v="7.2147759355052292"/>
    <n v="6.0242755858621386"/>
    <n v="0.52188540583797627"/>
    <n v="0.32517203988777199"/>
    <n v="3.6226233024106711"/>
    <n v="0.52555985370100533"/>
    <n v="0.32383052116937022"/>
    <n v="3.0479120169948102"/>
    <n v="0.52346934529795208"/>
  </r>
  <r>
    <n v="999"/>
    <x v="1"/>
    <s v="data_USAustria_adaptation_experiments_ds3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DUTY': -1.3623114842516109e-17, 'INTELLECT': -0.025000549525592723, 'NEGATIVITY': -0.050000270488748125, 'SOCIALITY': 0.09286605721026794, 'ADVERSITY': 0.5230292885877514, 'MATING': -4.234783519826704e-18, 'DECEPTION': -0.025000549525592723, 'POSITIVITY': 0.02500054952559271}"/>
    <n v="3.5135350959540901E-2"/>
    <n v="3.5135350959540901E-2"/>
    <n v="0.79695210894825119"/>
    <n v="1.992380330036065"/>
    <n v="3.5135350959540901E-2"/>
    <n v="3.5135350959540901E-2"/>
    <n v="1.5587688669369619"/>
    <n v="3.9496253091125899"/>
    <n v="1.992380330036065"/>
    <n v="1.992380330036065"/>
    <n v="2.754197088024775"/>
    <n v="3.9496253091125899"/>
    <n v="4.1672460514891903"/>
    <n v="20.723132801607768"/>
    <n v="26.93308223856916"/>
    <n v="50.327974410838777"/>
    <n v="4.1672460514891903"/>
    <n v="37.27901955172635"/>
    <n v="49.698918425649133"/>
    <n v="96.488702770188397"/>
    <n v="50.327974410838777"/>
    <n v="66.88386116095738"/>
    <n v="73.093810597918761"/>
    <n v="96.488702770188397"/>
    <n v="-0.227733902616166"/>
    <n v="4.16190457964115E-2"/>
    <n v="0.121018171046781"/>
    <n v="0.3427134836314944"/>
    <n v="-0.227733902616166"/>
    <n v="0.31097199420898902"/>
    <n v="0.469770244709728"/>
    <n v="0.91316086987915479"/>
    <n v="0.3427134836314944"/>
    <n v="0.61206643204407285"/>
    <n v="0.6914655572944427"/>
    <n v="0.91316086987915679"/>
    <n v="0.2404037873214033"/>
    <n v="0.50305242122722349"/>
    <n v="0.43893333333333318"/>
    <n v="5.9538722856949864"/>
    <n v="1.922600802077292"/>
    <n v="0.58167186507705604"/>
    <n v="0.26932887233608072"/>
    <n v="5.7672739917700291"/>
    <n v="0.57461320853442133"/>
    <n v="0.29077473767034362"/>
    <n v="4.098086724638919"/>
    <n v="0.57261073170755949"/>
  </r>
  <r>
    <n v="999"/>
    <x v="0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ADVERSITY': 0.05000161791621724, 'NEGATIVITY': -0.033814461935806714, 'INTELLECT': 0.004994282029489738, 'SOCIALITY': 0.5235502811873151, 'DUTY': -0.009990128845118188, 'POSITIVITY': 0.10000142323685099, 'MATING': 0.10763456614424749, 'DECEPTION': 0.025001197502020508}"/>
    <n v="-0.12411077711936599"/>
    <n v="0.34302829919730488"/>
    <n v="0.48187416824578849"/>
    <n v="1.988771244869932"/>
    <n v="-0.12411077711936599"/>
    <n v="0.79402786475191656"/>
    <n v="1.071719602848884"/>
    <n v="4.1016532668592296"/>
    <n v="1.988771244869932"/>
    <n v="2.4477184994342438"/>
    <n v="2.5865643684827262"/>
    <n v="4.1016532668592296"/>
    <n v="1.84048183558817"/>
    <n v="30.50821383678317"/>
    <n v="32.479855843700179"/>
    <n v="51.559584245130587"/>
    <n v="1.84048183558817"/>
    <n v="59.175945837978162"/>
    <n v="63.119229851812179"/>
    <n v="101.278686654673"/>
    <n v="51.559584245130587"/>
    <n v="78.484293289620865"/>
    <n v="80.455926726396328"/>
    <n v="101.278686654673"/>
    <n v="-9.28477385616268E-2"/>
    <n v="0.24708105994328311"/>
    <n v="0.27314479610204961"/>
    <n v="0.47656247928910672"/>
    <n v="-9.28477385616268E-2"/>
    <n v="0.58700985844819287"/>
    <n v="0.63913733076572588"/>
    <n v="1.04597269713984"/>
    <n v="0.47656247928910672"/>
    <n v="0.80560306589822639"/>
    <n v="0.83166680205699284"/>
    <n v="1.04597269713984"/>
    <n v="0.37866467187753972"/>
    <n v="1.95523346213789"/>
    <n v="0.37213333333333343"/>
    <n v="15.00707579855429"/>
    <n v="3.3785562957464981"/>
    <n v="0.57585310498810716"/>
    <n v="0.37741626687725549"/>
    <n v="2.1764421093056541"/>
    <n v="0.62027515801009214"/>
    <n v="0.37895668505784053"/>
    <n v="2.3145613661350102"/>
    <n v="0.61641639988277808"/>
  </r>
  <r>
    <n v="999"/>
    <x v="0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SOCIALITY"/>
    <s v="{'SOCIALITY': 0.5235502811873151, 'ADVERSITY': 0.05000161791621724, 'NEGATIVITY': -0.033814461935806714, 'POSITIVITY': 0.10000142323685099, 'DECEPTION': 0.025001197502020508, 'INTELLECT': 0.004994282029489738, 'DUTY': -0.009990128845118188, 'MATING': 0.10763456614424749}"/>
    <n v="-0.12411077711936599"/>
    <n v="-0.12411077711936599"/>
    <n v="1.079270716065688"/>
    <n v="1.988771244869932"/>
    <n v="-0.12411077711936599"/>
    <n v="-0.12411077711936599"/>
    <n v="2.2826522092507422"/>
    <n v="4.1016532668592296"/>
    <n v="1.988771244869932"/>
    <n v="1.988771244869932"/>
    <n v="3.1921527380549861"/>
    <n v="4.1016532668592296"/>
    <n v="1.84048183558817"/>
    <n v="10.66114064863323"/>
    <n v="33.09696979697992"/>
    <n v="51.559584245130587"/>
    <n v="1.84048183558817"/>
    <n v="19.481696661001749"/>
    <n v="64.353354957695117"/>
    <n v="101.278686654673"/>
    <n v="51.559584245130587"/>
    <n v="60.37968858223185"/>
    <n v="82.815517730578534"/>
    <n v="101.278686654673"/>
    <n v="-9.28477385616268E-2"/>
    <n v="2.2339552693772601E-2"/>
    <n v="0.29286454923973948"/>
    <n v="0.47656247928910661"/>
    <n v="-9.28477385616268E-2"/>
    <n v="0.1375268446247121"/>
    <n v="0.6785768377166459"/>
    <n v="1.04597269713984"/>
    <n v="0.47656247928910661"/>
    <n v="0.59174976481141406"/>
    <n v="0.8622747613573809"/>
    <n v="1.04597269713984"/>
    <n v="0.28930527636949049"/>
    <n v="0.8143044767217118"/>
    <n v="0.3985999999999999"/>
    <n v="14.61756218662239"/>
    <n v="0.50727919438028235"/>
    <n v="0.58092727714691772"/>
    <n v="0.38807479057602651"/>
    <n v="0.64602816412917896"/>
    <n v="0.6280409726902999"/>
    <n v="0.37846539462914841"/>
    <n v="0.69328274921529964"/>
    <n v="0.62930008324946063"/>
  </r>
  <r>
    <n v="999"/>
    <x v="1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NEGATIVITY': -0.050000270488748125, 'MATING': -4.234783519826704e-18, 'ADVERSITY': 0.5230292885877514, 'DECEPTION': -0.025000549525592723, 'INTELLECT': -0.025000549525592723, 'DUTY': -1.3623114842516109e-17, 'POSITIVITY': 0.02500054952559271, 'SOCIALITY': 0.09286605721026794}"/>
    <n v="3.5135350959540901E-2"/>
    <n v="0.47004674183689038"/>
    <n v="0.6295361715584431"/>
    <n v="2.1722366407531908"/>
    <n v="3.5135350959540901E-2"/>
    <n v="0.9049579309560738"/>
    <n v="1.2239367903991789"/>
    <n v="4.3093379305468398"/>
    <n v="2.1722366407531908"/>
    <n v="2.6071474146766138"/>
    <n v="2.766636844398167"/>
    <n v="4.3093379305468398"/>
    <n v="4.1672460514891903"/>
    <n v="32.832655363063473"/>
    <n v="34.457581679257068"/>
    <n v="52.663790734717601"/>
    <n v="4.1672460514891903"/>
    <n v="60.557270361431762"/>
    <n v="63.807122993818957"/>
    <n v="101.160335417946"/>
    <n v="52.663790734717601"/>
    <n v="80.414398744342648"/>
    <n v="82.039325060536257"/>
    <n v="101.160335417946"/>
    <n v="-0.227733902616166"/>
    <n v="7.3086473233436894E-2"/>
    <n v="9.6248380890819898E-2"/>
    <n v="0.35740613366780249"/>
    <n v="-0.227733902616166"/>
    <n v="0.37117347816496898"/>
    <n v="0.41749729347973491"/>
    <n v="0.94254616995177098"/>
    <n v="0.35740613366780249"/>
    <n v="0.65412997309522281"/>
    <n v="0.67729188075260571"/>
    <n v="0.94254616995177098"/>
    <n v="0.34635040763286268"/>
    <n v="2.2749816829315188"/>
    <n v="0.51119999999999999"/>
    <n v="15.00664810531196"/>
    <n v="1.818531498293456"/>
    <n v="0.4871473329086376"/>
    <n v="0.34997667025929191"/>
    <n v="2.2326427972967262"/>
    <n v="0.497463283290558"/>
    <n v="0.35164456928858628"/>
    <n v="2.283177506135817"/>
    <n v="0.50010525025571684"/>
  </r>
  <r>
    <n v="999"/>
    <x v="1"/>
    <s v="data_USAustria_adaptation_experiments_ds3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ADVERSITY"/>
    <s v="{'DECEPTION': -0.025000549525592723, 'MATING': -4.234783519826704e-18, 'NEGATIVITY': -0.050000270488748125, 'INTELLECT': -0.025000549525592723, 'SOCIALITY': 0.09286605721026794, 'ADVERSITY': 0.5230292885877514, 'DUTY': -1.3623114842516109e-17, 'POSITIVITY': 0.02500054952559271}"/>
    <n v="3.5135350959540901E-2"/>
    <n v="0.4040532852757775"/>
    <n v="0.73484398299030995"/>
    <n v="2.1722366407531899"/>
    <n v="3.5135350959540901E-2"/>
    <n v="0.7729712195920142"/>
    <n v="1.434552615021079"/>
    <n v="4.3093379305468398"/>
    <n v="2.1722366407531899"/>
    <n v="2.5411545750694269"/>
    <n v="2.8719452727839592"/>
    <n v="4.3093379305468398"/>
    <n v="4.1672460514891903"/>
    <n v="9.9799441850323536"/>
    <n v="42.587803889247127"/>
    <n v="52.663790734717601"/>
    <n v="4.1672460514891903"/>
    <n v="15.79264231857552"/>
    <n v="81.008361727005067"/>
    <n v="101.160335417946"/>
    <n v="52.663790734717601"/>
    <n v="58.476488868260759"/>
    <n v="91.08434857247552"/>
    <n v="101.160335417946"/>
    <n v="-0.227733902616166"/>
    <n v="-0.1593074869791466"/>
    <n v="0.24921227034207211"/>
    <n v="0.35740613366780249"/>
    <n v="-0.227733902616166"/>
    <n v="-9.0881071342127098E-2"/>
    <n v="0.72615844330031032"/>
    <n v="0.94254616995177098"/>
    <n v="0.35740613366780249"/>
    <n v="0.42583254930482189"/>
    <n v="0.83435230662604065"/>
    <n v="0.94254616995177098"/>
    <n v="0.3028072343309714"/>
    <n v="0.77021131451108316"/>
    <n v="0.37226666666666658"/>
    <n v="14.292090452746841"/>
    <n v="0.70960575285252314"/>
    <n v="0.52638800229488436"/>
    <n v="0.36846966561824041"/>
    <n v="0.92765830817573103"/>
    <n v="0.54881002841501481"/>
    <n v="0.34680893872239688"/>
    <n v="0.83790784331019852"/>
    <n v="0.55507583722106479"/>
  </r>
  <r>
    <n v="999"/>
    <x v="0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POSITIVITY': 0.11414427235680742, 'SOCIALITY': 0.4752734834680924, 'ADVERSITY': 0.027938713807428024, 'MATING': 0.06414320525421562, 'DUTY': -0.050001045043306096, 'DECEPTION': 0.025001197502020508, 'INTELLECT': 0.05999156519530491, 'NEGATIVITY': -0.061665316683808806}"/>
    <n v="6.9017985987499697E-2"/>
    <n v="0.4278950095228794"/>
    <n v="0.63242775671737406"/>
    <n v="1.554860922340954"/>
    <n v="6.9017985987499697E-2"/>
    <n v="0.78677203305825949"/>
    <n v="1.195837527447249"/>
    <n v="3.04070385869441"/>
    <n v="1.554860922340954"/>
    <n v="1.9137379458763339"/>
    <n v="2.118270693070829"/>
    <n v="3.04070385869441"/>
    <n v="1.83452156816974"/>
    <n v="30.237422350845549"/>
    <n v="31.978208947897102"/>
    <n v="48.386676597885682"/>
    <n v="1.83452156816974"/>
    <n v="57.538232557956349"/>
    <n v="61.019805752059447"/>
    <n v="94.938831627601601"/>
    <n v="48.386676597885682"/>
    <n v="76.238532090980172"/>
    <n v="77.979318688031725"/>
    <n v="94.938831627601601"/>
    <n v="-8.3326908026923899E-2"/>
    <n v="0.23230492236450859"/>
    <n v="0.27661006414069039"/>
    <n v="0.41521001950849451"/>
    <n v="-8.3326908026923899E-2"/>
    <n v="0.547936752755941"/>
    <n v="0.63654703630830478"/>
    <n v="0.91374694704391302"/>
    <n v="0.41521001950849451"/>
    <n v="0.73084184989992695"/>
    <n v="0.7751469916761089"/>
    <n v="0.91374694704391302"/>
    <n v="0.27317938288951982"/>
    <n v="0.60469542398544929"/>
    <n v="0.39706666666666662"/>
    <n v="7.212564754658052"/>
    <n v="1.153765010237835"/>
    <n v="0.59440551400912056"/>
    <n v="0.26896674193446107"/>
    <n v="0.79250095916082208"/>
    <n v="0.60537980497095112"/>
    <n v="0.2726237552472327"/>
    <n v="1.1331471423983619"/>
    <n v="0.6046069392037553"/>
  </r>
  <r>
    <n v="999"/>
    <x v="0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SOCIALITY': 0.4752734834680924, 'DUTY': -0.050001045043306096, 'INTELLECT': 0.05999156519530491, 'NEGATIVITY': -0.061665316683808806, 'MATING': 0.06414320525421562, 'DECEPTION': 0.025001197502020508, 'POSITIVITY': 0.11414427235680742, 'ADVERSITY': 0.027938713807428024}"/>
    <n v="6.9017985987499697E-2"/>
    <n v="6.9017985987499697E-2"/>
    <n v="1.5548609223409551"/>
    <n v="1.5548609223409551"/>
    <n v="6.9017985987499697E-2"/>
    <n v="6.9017985987499697E-2"/>
    <n v="3.04070385869441"/>
    <n v="3.04070385869441"/>
    <n v="1.5548609223409551"/>
    <n v="1.5548609223409551"/>
    <n v="3.04070385869441"/>
    <n v="3.04070385869441"/>
    <n v="1.83452156816974"/>
    <n v="27.22775111386969"/>
    <n v="34.794128416087403"/>
    <n v="48.386676597885682"/>
    <n v="1.83452156816974"/>
    <n v="52.620980659569639"/>
    <n v="67.753735264005059"/>
    <n v="94.938831627601601"/>
    <n v="48.386676597885682"/>
    <n v="73.779906143585634"/>
    <n v="81.346283445803337"/>
    <n v="94.938831627601601"/>
    <n v="-8.3326908026923899E-2"/>
    <n v="0.1600655463270135"/>
    <n v="0.32757293761643269"/>
    <n v="0.41521001950849451"/>
    <n v="-8.3326908026923899E-2"/>
    <n v="0.40345800068095122"/>
    <n v="0.73847278325978949"/>
    <n v="0.91374694704391324"/>
    <n v="0.41521001950849451"/>
    <n v="0.65860247386243209"/>
    <n v="0.82610986515185114"/>
    <n v="0.91374694704391302"/>
    <n v="0.27432778396523427"/>
    <n v="0.64399876844229498"/>
    <n v="0.3365333333333333"/>
    <n v="6.5306282968698994"/>
    <n v="0.67881612009907955"/>
    <n v="0.63491467693086512"/>
    <n v="0.28538101863687648"/>
    <n v="0.61583703842322024"/>
    <n v="0.65745508666202979"/>
    <n v="0.28722710668737128"/>
    <n v="0.626529987494999"/>
    <n v="0.65473118526274221"/>
  </r>
  <r>
    <n v="999"/>
    <x v="1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ADVERSITY': -0.025000549525592723, 'DECEPTION': -0.025000549525592723, 'POSITIVITY': 0.07500325889971979, 'MATING': 0.08573276733540638, 'DUTY': -0.07795521207463484, 'INTELLECT': -0.0750010329591391, 'SOCIALITY': 0.4813617953134805, 'NEGATIVITY': -0.059991565195304915}"/>
    <n v="0.11695694367531601"/>
    <n v="0.54472550577476386"/>
    <n v="0.64744304940349306"/>
    <n v="1.9998616901421129"/>
    <n v="0.11695694367531601"/>
    <n v="0.97249406631869639"/>
    <n v="1.1779291535761549"/>
    <n v="3.8827664366089101"/>
    <n v="1.9998616901421129"/>
    <n v="2.4276302514638042"/>
    <n v="2.530347795092533"/>
    <n v="3.8827664366089101"/>
    <n v="5.7516702188826798"/>
    <n v="30.938256331763561"/>
    <n v="33.850727757722566"/>
    <n v="48.497817566243249"/>
    <n v="5.7516702188826798"/>
    <n v="56.124727013794228"/>
    <n v="61.949669865712231"/>
    <n v="91.243964913603804"/>
    <n v="48.497817566243249"/>
    <n v="73.68434596369903"/>
    <n v="76.596817389658042"/>
    <n v="91.243964913603804"/>
    <n v="-0.23383634090713401"/>
    <n v="5.6022270651858497E-2"/>
    <n v="7.9310542133146103E-2"/>
    <n v="0.35640759943295391"/>
    <n v="-0.23383634090713401"/>
    <n v="0.3458786019054042"/>
    <n v="0.3924551448679795"/>
    <n v="0.94665153977304195"/>
    <n v="0.35640759943295391"/>
    <n v="0.64626505760278441"/>
    <n v="0.66955332908407206"/>
    <n v="0.94665153977304195"/>
    <n v="0.28486245898736201"/>
    <n v="1.4470382001842179"/>
    <n v="0.45573333333333332"/>
    <n v="7.2134886130621272"/>
    <n v="1.406803040863571"/>
    <n v="0.55482127838711348"/>
    <n v="0.29329810263505751"/>
    <n v="1.351716981939141"/>
    <n v="0.54647636232299923"/>
    <n v="0.29044007080427819"/>
    <n v="1.0991554943452679"/>
    <n v="0.54729375855709794"/>
  </r>
  <r>
    <n v="999"/>
    <x v="1"/>
    <s v="data_USAustria_adaptation_experiments_ds4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INTELLECT': -0.0750010329591391, 'NEGATIVITY': -0.059991565195304915, 'POSITIVITY': 0.07500325889971979, 'SOCIALITY': 0.4813617953134805, 'MATING': 0.08573276733540638, 'DECEPTION': -0.025000549525592723, 'DUTY': -0.07795521207463484, 'ADVERSITY': -0.025000549525592723}"/>
    <n v="0.11695694367531601"/>
    <n v="0.59640945415800439"/>
    <n v="1.435479897731369"/>
    <n v="1.9998616901421129"/>
    <n v="0.11695694367531601"/>
    <n v="1.0758619646406931"/>
    <n v="2.7540028517874222"/>
    <n v="3.8827664366089101"/>
    <n v="1.9998616901421129"/>
    <n v="2.4793142006248021"/>
    <n v="3.3183846441981659"/>
    <n v="3.8827664366089101"/>
    <n v="5.7516702188826798"/>
    <n v="22.54310524654742"/>
    <n v="42.739356239759111"/>
    <n v="48.497817566243242"/>
    <n v="5.7516702188826798"/>
    <n v="39.333860785531478"/>
    <n v="79.72636277195484"/>
    <n v="91.243964913603804"/>
    <n v="48.497817566243242"/>
    <n v="65.288912849567623"/>
    <n v="85.485163842779343"/>
    <n v="91.243964913603804"/>
    <n v="-0.23383634090713401"/>
    <n v="4.9761196676835102E-2"/>
    <n v="0.2195361334025224"/>
    <n v="0.35640759943295391"/>
    <n v="-0.23383634090713401"/>
    <n v="0.33335873426080398"/>
    <n v="0.67290860771217897"/>
    <n v="0.94665153977304195"/>
    <n v="0.35640759943295391"/>
    <n v="0.6400051370169233"/>
    <n v="0.80978007374261052"/>
    <n v="0.94665153977304195"/>
    <n v="0.36501515228685322"/>
    <n v="0.61151188043797822"/>
    <n v="0.4181333333333333"/>
    <n v="6.6418226671150498"/>
    <n v="1.3005857768457121"/>
    <n v="0.57993087091480144"/>
    <n v="0.33524280440091681"/>
    <n v="0.55394058974463167"/>
    <n v="0.56765029798283362"/>
    <n v="0.30893508753509091"/>
    <n v="0.73270771203060703"/>
    <n v="0.56964084528957581"/>
  </r>
  <r>
    <n v="999"/>
    <x v="0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POSITIVITY': 0.11414427235680742, 'DUTY': -0.050001045043306096, 'ADVERSITY': 0.027938713807428024, 'DECEPTION': 0.025001197502020508, 'SOCIALITY': 0.4752734834680924, 'MATING': 0.06414320525421562, 'NEGATIVITY': -0.061665316683808806, 'INTELLECT': 0.05999156519530491}"/>
    <n v="6.9017985987499697E-2"/>
    <n v="0.46199427581779801"/>
    <n v="0.62175494776336715"/>
    <n v="1.9421402596776109"/>
    <n v="6.9017985987499697E-2"/>
    <n v="0.8549580647635272"/>
    <n v="1.174479408654665"/>
    <n v="3.8152625333677199"/>
    <n v="1.9421402596776109"/>
    <n v="2.3350400730994241"/>
    <n v="2.4948007450449929"/>
    <n v="3.8152625333677199"/>
    <n v="1.83452156816974"/>
    <n v="32.599048923585777"/>
    <n v="33.314566411288212"/>
    <n v="53.672215203824869"/>
    <n v="1.83452156816974"/>
    <n v="58.346117687391342"/>
    <n v="59.777152662796198"/>
    <n v="105.50990883948"/>
    <n v="53.672215203824869"/>
    <n v="81.266081560076316"/>
    <n v="81.981599047778744"/>
    <n v="105.50990883948"/>
    <n v="-8.3326908026923899E-2"/>
    <n v="0.2258180098107766"/>
    <n v="0.26901918948781078"/>
    <n v="0.48710688577141298"/>
    <n v="-8.3326908026923899E-2"/>
    <n v="0.53462416452705663"/>
    <n v="0.62102652388112489"/>
    <n v="1.05754067956975"/>
    <n v="0.48710688577141298"/>
    <n v="0.79166165512766851"/>
    <n v="0.83486283480470269"/>
    <n v="1.05754067956975"/>
    <n v="0.36478129662231229"/>
    <n v="3.7430532502013398"/>
    <n v="0.40133333333333332"/>
    <n v="15.006916387718681"/>
    <n v="2.1832504236120021"/>
    <n v="0.57566469751062754"/>
    <n v="0.36759474142292858"/>
    <n v="2.5516851764270889"/>
    <n v="0.6020049777571983"/>
    <n v="0.37084027208224818"/>
    <n v="1.969328746162502"/>
    <n v="0.60206915896579316"/>
  </r>
  <r>
    <n v="999"/>
    <x v="0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SOCIALITY"/>
    <s v="{'NEGATIVITY': -0.061665316683808806, 'MATING': 0.06414320525421562, 'DECEPTION': 0.025001197502020508, 'SOCIALITY': 0.4752734834680924, 'POSITIVITY': 0.11414427235680742, 'DUTY': -0.050001045043306096, 'INTELLECT': 0.05999156519530491, 'ADVERSITY': 0.027938713807428024}"/>
    <n v="6.9017985987499697E-2"/>
    <n v="6.9017985987499697E-2"/>
    <n v="0.77544718448842564"/>
    <n v="1.9421402596776101"/>
    <n v="6.9017985987499697E-2"/>
    <n v="6.9017985987499697E-2"/>
    <n v="1.4818763829893511"/>
    <n v="3.8152625333677199"/>
    <n v="1.9421402596776101"/>
    <n v="1.9421402596776101"/>
    <n v="2.6485694581785362"/>
    <n v="3.8152625333677199"/>
    <n v="4.5998000895703699"/>
    <n v="4.5998000895703699"/>
    <n v="19.76060687268064"/>
    <n v="55.054854464525206"/>
    <n v="4.5998000895703699"/>
    <n v="4.5998000895703699"/>
    <n v="34.921413655790893"/>
    <n v="105.50990883948"/>
    <n v="55.054854464525206"/>
    <n v="55.054854464525206"/>
    <n v="70.215661247635467"/>
    <n v="105.50990883948"/>
    <n v="-8.3326908026923899E-2"/>
    <n v="8.2834124510167001E-3"/>
    <n v="0.22602205779094511"/>
    <n v="0.48710688577141292"/>
    <n v="-8.3326908026923899E-2"/>
    <n v="9.9686666044229905E-2"/>
    <n v="0.5351639567240869"/>
    <n v="1.05754067956975"/>
    <n v="0.48710688577141292"/>
    <n v="0.57858927048901809"/>
    <n v="0.79632791582894658"/>
    <n v="1.05754067956975"/>
    <n v="0.41030474172565889"/>
    <n v="0.71153378487594487"/>
    <n v="0.35153333333333331"/>
    <n v="14.468054933596401"/>
    <n v="0.62407656835040715"/>
    <n v="0.59708486719691412"/>
    <n v="0.36087642777952961"/>
    <n v="0.8969729715876481"/>
    <n v="0.64940485985246499"/>
    <n v="0.35451503756579028"/>
    <n v="0.84375217050366613"/>
    <n v="0.64137486892525486"/>
  </r>
  <r>
    <n v="999"/>
    <x v="1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POSITIVITY': 0.07500325889971979, 'ADVERSITY': -0.025000549525592723, 'INTELLECT': -0.0750010329591391, 'SOCIALITY': 0.4813617953134805, 'DUTY': -0.07795521207463484, 'MATING': 0.08573276733540638, 'NEGATIVITY': -0.059991565195304915, 'DECEPTION': -0.025000549525592723}"/>
    <n v="0.11695694367531601"/>
    <n v="0.54177675653809376"/>
    <n v="0.69484576454552271"/>
    <n v="2.3243902631915918"/>
    <n v="0.11695694367531601"/>
    <n v="0.96563217115813915"/>
    <n v="1.2717701871729969"/>
    <n v="4.5318235827078697"/>
    <n v="2.3243902631915918"/>
    <n v="2.7487278769330041"/>
    <n v="2.901796884940433"/>
    <n v="4.5318235827078697"/>
    <n v="5.7516702188826798"/>
    <n v="33.021890293977691"/>
    <n v="34.024371744229072"/>
    <n v="56.069772317650852"/>
    <n v="5.7516702188826798"/>
    <n v="59.67533137694754"/>
    <n v="61.680294277450301"/>
    <n v="106.387874416419"/>
    <n v="56.069772317650852"/>
    <n v="82.29373342230501"/>
    <n v="83.296214872556391"/>
    <n v="106.387874416419"/>
    <n v="-0.23383634090713401"/>
    <n v="6.2285043013928398E-2"/>
    <n v="7.1103102766290893E-2"/>
    <n v="0.35640759943295391"/>
    <n v="-0.23383634090713401"/>
    <n v="0.35840642693499081"/>
    <n v="0.3760425464397158"/>
    <n v="0.94665153977304195"/>
    <n v="0.35640759943295391"/>
    <n v="0.63962887934793566"/>
    <n v="0.64844693910029816"/>
    <n v="0.94665153977304195"/>
    <n v="0.35362142725693652"/>
    <n v="4.9954272353155771"/>
    <n v="0.54159999999999997"/>
    <n v="15.00691068186903"/>
    <n v="4.4757039596358998"/>
    <n v="0.46215773948824662"/>
    <n v="0.36438812271462101"/>
    <n v="3.5992719873959191"/>
    <n v="0.45938345309531731"/>
    <n v="0.36945798527838652"/>
    <n v="2.554649656730025"/>
    <n v="0.45835953942050628"/>
  </r>
  <r>
    <n v="999"/>
    <x v="1"/>
    <s v="data_USAustria_adaptation_experiments_ds4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SOCIALITY': 0.4813617953134805, 'MATING': 0.08573276733540638, 'DUTY': -0.07795521207463484, 'NEGATIVITY': -0.059991565195304915, 'INTELLECT': -0.0750010329591391, 'ADVERSITY': -0.025000549525592723, 'DECEPTION': -0.025000549525592723, 'POSITIVITY': 0.07500325889971979}"/>
    <n v="0.11695694367531601"/>
    <n v="0.43794764840479972"/>
    <n v="0.88266773271112331"/>
    <n v="2.3243902631915931"/>
    <n v="0.11695694367531601"/>
    <n v="0.7429481748699307"/>
    <n v="1.6323883434825781"/>
    <n v="4.5318235827078697"/>
    <n v="2.3243902631915931"/>
    <n v="2.6373866810592581"/>
    <n v="3.082102053100213"/>
    <n v="4.5318235827078697"/>
    <n v="5.7516702188826798"/>
    <n v="34.984752591158298"/>
    <n v="49.393233818225603"/>
    <n v="56.069772317650838"/>
    <n v="5.7516702188826798"/>
    <n v="63.690132090498352"/>
    <n v="92.507094544632963"/>
    <n v="106.387874416419"/>
    <n v="56.069772317650838"/>
    <n v="84.953613044245429"/>
    <n v="99.362094271312714"/>
    <n v="106.387874416419"/>
    <n v="-0.23383634090713401"/>
    <n v="0.15900253841759679"/>
    <n v="0.33688034072704892"/>
    <n v="0.35640759943295391"/>
    <n v="-0.23383634090713401"/>
    <n v="0.55184141774232776"/>
    <n v="0.90759702236123196"/>
    <n v="0.94665153977304195"/>
    <n v="0.35640759943295391"/>
    <n v="0.7492464787576848"/>
    <n v="0.92712428106713685"/>
    <n v="0.94665153977304195"/>
    <n v="0.45706993891933489"/>
    <n v="0.63917257677009365"/>
    <n v="0.50373333333333326"/>
    <n v="14.06383277563102"/>
    <n v="0.88601186408751342"/>
    <n v="0.51722306992889044"/>
    <n v="0.34223126640934448"/>
    <n v="0.59257590632460422"/>
    <n v="0.51456197691715277"/>
    <n v="0.38620408949474538"/>
    <n v="0.58949244714078031"/>
    <n v="0.52857895363154761"/>
  </r>
  <r>
    <n v="999"/>
    <x v="0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0"/>
    <x v="0"/>
    <b v="0"/>
    <b v="0"/>
    <n v="10"/>
    <s v="SOCIALITY"/>
    <s v="SOCIALITY"/>
    <s v="{'DUTY': -0.04546074870987776, 'NEGATIVITY': -0.12500090295686422, 'DECEPTION': -1.3623114842516109e-17, 'POSITIVITY': 0.109992723918094, 'MATING': 0.10836074314999172, 'SOCIALITY': 0.494341611858607, 'ADVERSITY': -1.3623114842516109e-17, 'INTELLECT': 0.05999156519530491}"/>
    <n v="-4.5467793978154501E-2"/>
    <n v="0.45527692804205872"/>
    <n v="0.6084840585757717"/>
    <n v="1.7264310504949829"/>
    <n v="-4.5467793978154501E-2"/>
    <n v="0.95528702036102275"/>
    <n v="1.261701281428449"/>
    <n v="3.4983298949681201"/>
    <n v="1.7264310504949829"/>
    <n v="2.2268084576645721"/>
    <n v="2.380015588198285"/>
    <n v="3.4983298949681201"/>
    <n v="6.2177846978066"/>
    <n v="31.492677147003079"/>
    <n v="36.6788044999603"/>
    <n v="50.030884079451312"/>
    <n v="6.2177846978066"/>
    <n v="56.767569582399368"/>
    <n v="67.139824288313818"/>
    <n v="93.843983461096002"/>
    <n v="50.030884079451312"/>
    <n v="75.30577652146475"/>
    <n v="80.491903874421965"/>
    <n v="93.843983461096002"/>
    <n v="-0.174398242458595"/>
    <n v="0.18747795989646349"/>
    <n v="0.22990449668625401"/>
    <n v="0.43857106493748738"/>
    <n v="-0.174398242458595"/>
    <n v="0.5429119271528684"/>
    <n v="0.62776500073244934"/>
    <n v="1.0515403723335699"/>
    <n v="0.43857106493748738"/>
    <n v="0.79722614973293582"/>
    <n v="0.83965268652272629"/>
    <n v="1.0515403723335699"/>
    <n v="0.32056435654253052"/>
    <n v="0.72839685576560098"/>
    <n v="0.35973333333333318"/>
    <n v="7.2139051466330759"/>
    <n v="7.1021832685779946"/>
    <n v="0.62977377943371138"/>
    <n v="0.3048859135232076"/>
    <n v="1.255656064711512"/>
    <n v="0.64282737409734636"/>
    <n v="0.30374128389532518"/>
    <n v="2.5138561945216198"/>
    <n v="0.64355244752165308"/>
  </r>
  <r>
    <n v="999"/>
    <x v="0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999"/>
    <x v="1"/>
    <x v="0"/>
    <b v="0"/>
    <b v="0"/>
    <n v="10"/>
    <s v="SOCIALITY"/>
    <s v="SOCIALITY"/>
    <s v="{'ADVERSITY': -1.3623114842516109e-17, 'DECEPTION': -1.3623114842516109e-17, 'DUTY': -0.04546074870987776, 'MATING': 0.10836074314999172, 'INTELLECT': 0.05999156519530491, 'NEGATIVITY': -0.12500090295686422, 'SOCIALITY': 0.494341611858607, 'POSITIVITY': 0.109992723918094}"/>
    <n v="-4.5467793978154501E-2"/>
    <n v="0.41896106989451221"/>
    <n v="1.3918500823623361"/>
    <n v="1.7264310504949829"/>
    <n v="-4.5467793978154501E-2"/>
    <n v="0.88338993376717889"/>
    <n v="2.829167958702826"/>
    <n v="3.4983298949681201"/>
    <n v="1.7264310504949829"/>
    <n v="2.1908599143676502"/>
    <n v="3.1637489268354728"/>
    <n v="3.4983298949681201"/>
    <n v="6.2177846978066"/>
    <n v="26.39709064735726"/>
    <n v="34.538448340062281"/>
    <n v="50.030884079451297"/>
    <n v="6.2177846978066"/>
    <n v="46.576396596907927"/>
    <n v="62.859111982317977"/>
    <n v="93.843983461096002"/>
    <n v="50.030884079451297"/>
    <n v="70.210190029001964"/>
    <n v="78.351547721706993"/>
    <n v="93.843983461096002"/>
    <n v="-0.174398242458595"/>
    <n v="0.1009542416847701"/>
    <n v="0.20369466984005069"/>
    <n v="0.43857106493748738"/>
    <n v="-0.174398242458595"/>
    <n v="0.3763067258281354"/>
    <n v="0.58178758213869652"/>
    <n v="1.0515403723335699"/>
    <n v="0.43857106493748738"/>
    <n v="0.71392354908085265"/>
    <n v="0.81666397723613326"/>
    <n v="1.0515403723335699"/>
    <n v="0.33659103497845511"/>
    <n v="0.55000475233956314"/>
    <n v="0.33493333333333331"/>
    <n v="6.3075102253339468"/>
    <n v="0.94889505569977495"/>
    <n v="0.64332513504275279"/>
    <n v="0.33927595678452199"/>
    <n v="0.57167741705499731"/>
    <n v="0.63529248273706296"/>
    <n v="0.3232488426215569"/>
    <n v="0.60136030765450088"/>
    <n v="0.64742994131497411"/>
  </r>
  <r>
    <n v="999"/>
    <x v="1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0"/>
    <x v="0"/>
    <b v="0"/>
    <b v="0"/>
    <n v="10"/>
    <s v="SOCIALITY"/>
    <s v="SOCIALITY"/>
    <s v="{'DECEPTION': -0.025000549525592723, 'DUTY': -0.06414320525421568, 'ADVERSITY': -0.025000549525592723, 'MATING': 0.12144331899907058, 'SOCIALITY': 0.510234570823349, 'POSITIVITY': 0.06618747792221999, 'INTELLECT': -0.025000549525592723, 'NEGATIVITY': -0.10000223541639625}"/>
    <n v="6.2564121264858302E-2"/>
    <n v="0.4314223022644515"/>
    <n v="0.57797473063204052"/>
    <n v="2.029022553743749"/>
    <n v="6.2564121264858302E-2"/>
    <n v="0.80028048326404455"/>
    <n v="1.093385339999223"/>
    <n v="3.9954809862226401"/>
    <n v="2.029022553743749"/>
    <n v="2.397880734743342"/>
    <n v="2.544433163110932"/>
    <n v="3.9954809862226401"/>
    <n v="8.5805522629227102"/>
    <n v="37.454802210088971"/>
    <n v="39.922616265231952"/>
    <n v="52.430001610385638"/>
    <n v="8.5805522629227102"/>
    <n v="66.326800052049876"/>
    <n v="71.262428162335837"/>
    <n v="96.279450957848596"/>
    <n v="52.430001610385638"/>
    <n v="81.30312550482526"/>
    <n v="83.770939559968255"/>
    <n v="96.279450957848596"/>
    <n v="-0.14370407915657099"/>
    <n v="0.14211455023245351"/>
    <n v="0.14211455023245351"/>
    <n v="0.38263709151442887"/>
    <n v="-0.14370407915657099"/>
    <n v="0.42793305366874068"/>
    <n v="0.42793305366874068"/>
    <n v="0.90897826218542876"/>
    <n v="0.38263709151442887"/>
    <n v="0.66845565792429251"/>
    <n v="0.66845565792429251"/>
    <n v="0.90897826218542876"/>
    <n v="0.28610576171446322"/>
    <n v="0.46804754681807931"/>
    <n v="0.41666666666666669"/>
    <n v="7.214503494366217"/>
    <n v="1.302043762544566"/>
    <n v="0.57932488658207382"/>
    <n v="0.30199815763913179"/>
    <n v="1.319312904791051"/>
    <n v="0.5748700458751046"/>
    <n v="0.2979438111098282"/>
    <n v="1.3158409249737679"/>
    <n v="0.56979175730163856"/>
  </r>
  <r>
    <n v="999"/>
    <x v="1"/>
    <s v="data_USAustria_adaptation_experiments_ds5_1k_new.xlsx"/>
    <n v="1000"/>
    <s v="fuzzy_sets_multiple_ref.xlsx"/>
    <s v="ling_var_multiple_ref_sim.xlsx"/>
    <s v="_ref_all_refined3"/>
    <s v="PHI"/>
    <x v="0"/>
    <n v="0"/>
    <s v="GA"/>
    <n v="100"/>
    <n v="20"/>
    <n v="0"/>
    <n v="1999"/>
    <x v="1"/>
    <x v="0"/>
    <b v="0"/>
    <b v="0"/>
    <n v="10"/>
    <s v="SOCIALITY"/>
    <s v="SOCIALITY"/>
    <s v="{'DUTY': -0.06414320525421568, 'DECEPTION': -0.025000549525592723, 'MATING': 0.12144331899907058, 'POSITIVITY': 0.06618747792221999, 'SOCIALITY': 0.510234570823349, 'NEGATIVITY': -0.10000223541639625, 'ADVERSITY': -0.025000549525592723, 'INTELLECT': -0.025000549525592723}"/>
    <n v="6.2564121264858302E-2"/>
    <n v="0.25699446149013988"/>
    <n v="0.37622282610318908"/>
    <n v="2.0290225537437561"/>
    <n v="6.2564121264858302E-2"/>
    <n v="0.45142480171541988"/>
    <n v="0.68988153094151783"/>
    <n v="3.9954809862226401"/>
    <n v="2.0290225537437561"/>
    <n v="2.2234528939690361"/>
    <n v="2.342681258582084"/>
    <n v="3.9954809862226401"/>
    <n v="8.5805522629227102"/>
    <n v="26.993833902268459"/>
    <n v="36.966209594806053"/>
    <n v="52.430001610385659"/>
    <n v="8.5805522629227102"/>
    <n v="45.407115541614218"/>
    <n v="65.351866926689397"/>
    <n v="96.279450957848596"/>
    <n v="52.430001610385638"/>
    <n v="70.8432832497314"/>
    <n v="80.81565894226901"/>
    <n v="96.279450957848596"/>
    <n v="-0.14370407915657099"/>
    <n v="6.2020656578314397E-2"/>
    <n v="0.1824947324833345"/>
    <n v="0.38263709151442887"/>
    <n v="-0.14370407915657099"/>
    <n v="0.26774539231319999"/>
    <n v="0.50869354412324019"/>
    <n v="0.90897826218542876"/>
    <n v="0.38263709151442887"/>
    <n v="0.58836182724931418"/>
    <n v="0.70883590315433442"/>
    <n v="0.90897826218542876"/>
    <n v="0.23609493680247809"/>
    <n v="0.76067932267455296"/>
    <n v="0.42453333333333321"/>
    <n v="6.6960306599442676"/>
    <n v="2.425330747175138"/>
    <n v="0.61204706978757573"/>
    <n v="0.29964677879021862"/>
    <n v="0.59942350173280434"/>
    <n v="0.61642773652355731"/>
    <n v="0.42405243506398621"/>
    <n v="0.6381261197910405"/>
    <n v="0.62094332038708011"/>
  </r>
  <r>
    <n v="999"/>
    <x v="0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0"/>
    <x v="0"/>
    <b v="0"/>
    <b v="0"/>
    <n v="10"/>
    <s v="SOCIALITY"/>
    <s v="SOCIALITY"/>
    <s v="{'SOCIALITY': 0.494341611858607, 'INTELLECT': 0.05999156519530491, 'DUTY': -0.04546074870987776, 'DECEPTION': -1.3623114842516109e-17, 'NEGATIVITY': -0.12500090295686422, 'MATING': 0.10836074314999172, 'POSITIVITY': 0.109992723918094, 'ADVERSITY': -1.3623114842516109e-17}"/>
    <n v="-4.5467793978154501E-2"/>
    <n v="0.38148451124914301"/>
    <n v="0.59227477384029803"/>
    <n v="1.844771721007753"/>
    <n v="-4.5467793978154501E-2"/>
    <n v="0.74079705994109568"/>
    <n v="1.1623775851234051"/>
    <n v="3.7350112359936598"/>
    <n v="1.844771721007753"/>
    <n v="2.2379040760386228"/>
    <n v="2.4486943386297781"/>
    <n v="3.7350112359936598"/>
    <n v="6.2177846978066"/>
    <n v="31.51172754220639"/>
    <n v="35.333526293816149"/>
    <n v="50.982079628005273"/>
    <n v="6.2177846978066"/>
    <n v="56.71405232895232"/>
    <n v="64.35764983217183"/>
    <n v="95.746374558203883"/>
    <n v="50.982079628005273"/>
    <n v="76.132253580976112"/>
    <n v="79.954052332585846"/>
    <n v="95.746374558203883"/>
    <n v="-0.174398242458595"/>
    <n v="0.22831478209054271"/>
    <n v="0.26872907092719639"/>
    <n v="0.44189139448810738"/>
    <n v="-0.174398242458595"/>
    <n v="0.55422514524404232"/>
    <n v="0.63505372291734985"/>
    <n v="1.0581810314348099"/>
    <n v="0.44189139448810738"/>
    <n v="0.80530377520034557"/>
    <n v="0.84571806403699934"/>
    <n v="1.0581810314348099"/>
    <n v="0.31902113678041361"/>
    <n v="0.64732245609734307"/>
    <n v="0.34160000000000001"/>
    <n v="15.0062981533857"/>
    <n v="1.2983222033465791"/>
    <n v="0.58512573435497273"/>
    <n v="0.32863470470295852"/>
    <n v="1.612649965401324"/>
    <n v="0.64683535394342173"/>
    <n v="0.3334587174923318"/>
    <n v="1.879399500926233"/>
    <n v="0.64243286618568496"/>
  </r>
  <r>
    <n v="999"/>
    <x v="0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999"/>
    <x v="1"/>
    <x v="0"/>
    <b v="0"/>
    <b v="0"/>
    <n v="10"/>
    <s v="SOCIALITY"/>
    <s v="MATING"/>
    <s v="{'MATING': 0.10836074314999172, 'DECEPTION': -1.3623114842516109e-17, 'NEGATIVITY': -0.12500090295686422, 'SOCIALITY': 0.494341611858607, 'POSITIVITY': 0.109992723918094, 'INTELLECT': 0.05999156519530491, 'ADVERSITY': -1.3623114842516109e-17, 'DUTY': -0.04546074870987776}"/>
    <n v="-4.5467793978154501E-2"/>
    <n v="0.3692390248436434"/>
    <n v="1.0004116972713959"/>
    <n v="1.844771721007753"/>
    <n v="-4.5467793978154501E-2"/>
    <n v="0.76926662543790481"/>
    <n v="2.031611970293409"/>
    <n v="3.7350112359936598"/>
    <n v="1.844771721007753"/>
    <n v="2.2521395303390701"/>
    <n v="2.8833092868872598"/>
    <n v="3.7350112359936598"/>
    <n v="6.2177846978066"/>
    <n v="34.207598656437909"/>
    <n v="50.982079628005238"/>
    <n v="50.982079628005238"/>
    <n v="6.2177846978066"/>
    <n v="62.197412615069211"/>
    <n v="95.746374558203883"/>
    <n v="95.746374558203883"/>
    <n v="50.982079628005238"/>
    <n v="78.97189358663654"/>
    <n v="95.746374558203883"/>
    <n v="95.746374558203883"/>
    <n v="-0.174398242458595"/>
    <n v="0.15606047658644279"/>
    <n v="0.39621736621500392"/>
    <n v="0.44189139448810738"/>
    <n v="-0.174398242458595"/>
    <n v="0.46380138908115431"/>
    <n v="0.96087890470164961"/>
    <n v="1.0581810314348099"/>
    <n v="0.44189139448810738"/>
    <n v="0.76099083357970887"/>
    <n v="1.0095295913899569"/>
    <n v="1.0581810314348099"/>
    <n v="0.35565045262038131"/>
    <n v="0.62924516388936447"/>
    <n v="0.36053333333333332"/>
    <n v="13.5934086714875"/>
    <n v="0.75085765868215704"/>
    <n v="0.61738305654683412"/>
    <n v="0.33146922060754369"/>
    <n v="0.67491345666160218"/>
    <n v="0.64891047439363869"/>
    <n v="0.30059351606208728"/>
    <n v="0.63670051702834918"/>
    <n v="0.66046194567808991"/>
  </r>
  <r>
    <n v="999"/>
    <x v="1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0"/>
    <x v="0"/>
    <b v="0"/>
    <b v="0"/>
    <n v="10"/>
    <s v="SOCIALITY"/>
    <s v="SOCIALITY"/>
    <s v="{'NEGATIVITY': -0.10000223541639625, 'DECEPTION': -0.025000549525592723, 'ADVERSITY': -0.025000549525592723, 'POSITIVITY': 0.06618747792221999, 'DUTY': -0.06414320525421568, 'INTELLECT': -0.025000549525592723, 'MATING': 0.12144331899907058, 'SOCIALITY': 0.510234570823349}"/>
    <n v="6.2564121264858302E-2"/>
    <n v="0.49423713510656408"/>
    <n v="0.66400377613686112"/>
    <n v="2.0836818355199891"/>
    <n v="6.2564121264858302E-2"/>
    <n v="0.92590943264941061"/>
    <n v="1.2654427147100049"/>
    <n v="4.1047995497751204"/>
    <n v="2.0836818355199891"/>
    <n v="2.515354491212265"/>
    <n v="2.6851211322425619"/>
    <n v="4.1047995497751204"/>
    <n v="8.5805522629227102"/>
    <n v="33.709415230387371"/>
    <n v="38.063508299974089"/>
    <n v="52.430001610385659"/>
    <n v="8.5805522629227102"/>
    <n v="58.557787400288767"/>
    <n v="67.265973539462209"/>
    <n v="96.279450957848596"/>
    <n v="52.430001610385659"/>
    <n v="77.364436985530105"/>
    <n v="81.718530055116815"/>
    <n v="96.279450957848596"/>
    <n v="-0.14370407915657099"/>
    <n v="0.1310204596610873"/>
    <n v="0.1310204596610873"/>
    <n v="0.41217329009560338"/>
    <n v="-0.14370407915657099"/>
    <n v="0.4013084889888302"/>
    <n v="0.4013084889888302"/>
    <n v="0.96805065934777801"/>
    <n v="0.41217329009560338"/>
    <n v="0.68186503177167812"/>
    <n v="0.68186503177167812"/>
    <n v="0.96805065934777801"/>
    <n v="0.30544530820646748"/>
    <n v="0.40313079061566831"/>
    <n v="0.43599999999999989"/>
    <n v="15.0059123563145"/>
    <n v="2.1534331201285228"/>
    <n v="0.55064468553788426"/>
    <n v="0.30345549228968183"/>
    <n v="2.5799039246184088"/>
    <n v="0.57275171987714069"/>
    <n v="0.3022074519731518"/>
    <n v="3.106405114714526"/>
    <n v="0.57585082142281618"/>
  </r>
  <r>
    <n v="999"/>
    <x v="1"/>
    <s v="data_USAustria_adaptation_experiments_ds5_1k_new.xlsx"/>
    <n v="1000"/>
    <s v="fuzzy_sets_multiple_ref.xlsx"/>
    <s v="ling_var_multiple_ref_sim.xlsx"/>
    <s v="_ref_all_refined3"/>
    <s v="PHI"/>
    <x v="1"/>
    <n v="0"/>
    <s v="GA"/>
    <n v="100"/>
    <n v="20"/>
    <n v="0"/>
    <n v="1999"/>
    <x v="1"/>
    <x v="0"/>
    <b v="0"/>
    <b v="0"/>
    <n v="10"/>
    <s v="SOCIALITY"/>
    <s v="SOCIALITY"/>
    <s v="{'DECEPTION': -0.025000549525592723, 'DUTY': -0.06414320525421568, 'ADVERSITY': -0.025000549525592723, 'POSITIVITY': 0.06618747792221999, 'SOCIALITY': 0.510234570823349, 'NEGATIVITY': -0.10000223541639625, 'MATING': 0.12144331899907058, 'INTELLECT': -0.025000549525592723}"/>
    <n v="6.2564121264858302E-2"/>
    <n v="0.2171037514168741"/>
    <n v="1.160426754064364"/>
    <n v="2.0836818355199922"/>
    <n v="6.2564121264858302E-2"/>
    <n v="0.3708587453715832"/>
    <n v="2.25750475066656"/>
    <n v="4.1047995497751204"/>
    <n v="2.0836818355199922"/>
    <n v="2.237829147573354"/>
    <n v="3.1811521502208411"/>
    <n v="4.1047995497751204"/>
    <n v="10.1505073180229"/>
    <n v="37.051419230328747"/>
    <n v="37.051419230328747"/>
    <n v="53.214979137935742"/>
    <n v="10.1505073180229"/>
    <n v="63.927295562507503"/>
    <n v="63.927295562507503"/>
    <n v="96.279450957848596"/>
    <n v="53.214979137935742"/>
    <n v="80.102579885891259"/>
    <n v="80.102579885891259"/>
    <n v="96.279450957848596"/>
    <n v="-0.14370407915657099"/>
    <n v="9.8022639263973102E-2"/>
    <n v="9.8022639263973199E-2"/>
    <n v="0.41217329009560338"/>
    <n v="-0.14370407915657099"/>
    <n v="0.33974935768451719"/>
    <n v="0.33974935768451719"/>
    <n v="0.96805065934777801"/>
    <n v="0.41217329009560338"/>
    <n v="0.65390000851614749"/>
    <n v="0.65390000851614749"/>
    <n v="0.96805065934777801"/>
    <n v="0.28452689219562838"/>
    <n v="0.39963417464294659"/>
    <n v="0.41599999999999993"/>
    <n v="13.90829016566394"/>
    <n v="0.50466934498773686"/>
    <n v="0.56891071017828099"/>
    <n v="0.35131416355102651"/>
    <n v="0.53946217621081627"/>
    <n v="0.58593581992114707"/>
    <n v="0.32248715054225718"/>
    <n v="0.59127354352650119"/>
    <n v="0.5950184770987279"/>
  </r>
  <r>
    <m/>
    <x v="2"/>
    <m/>
    <m/>
    <m/>
    <m/>
    <m/>
    <m/>
    <x v="2"/>
    <m/>
    <m/>
    <m/>
    <m/>
    <m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16FFD-CD47-4971-91B5-5543A9AE471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9" firstHeaderRow="1" firstDataRow="3" firstDataCol="1"/>
  <pivotFields count="7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8"/>
    <field x="15"/>
    <field x="16"/>
  </rowFields>
  <rowItems count="14">
    <i>
      <x/>
    </i>
    <i r="1">
      <x v="1"/>
    </i>
    <i r="2">
      <x/>
    </i>
    <i r="1">
      <x v="2"/>
    </i>
    <i r="2">
      <x/>
    </i>
    <i>
      <x v="1"/>
    </i>
    <i r="1">
      <x v="1"/>
    </i>
    <i r="2">
      <x/>
    </i>
    <i r="1">
      <x v="2"/>
    </i>
    <i r="2">
      <x/>
    </i>
    <i>
      <x v="2"/>
    </i>
    <i r="1">
      <x/>
    </i>
    <i r="2">
      <x v="1"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all_rmse_means_errors" fld="62" subtotal="average" baseField="15" baseItem="1"/>
    <dataField name="StdDev of all_rmse_means_errors" fld="62" subtotal="stdDev" baseField="8" baseItem="0"/>
    <dataField name="Average of all_rmse_stdev_errors" fld="63" subtotal="average" baseField="8" baseItem="0"/>
    <dataField name="StdDev of all_rmse_stdev_errors" fld="63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1FD58-40B0-4F7F-8DAE-BA7DDA6562C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9" firstHeaderRow="1" firstDataRow="3" firstDataCol="1"/>
  <pivotFields count="71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3">
    <field x="8"/>
    <field x="15"/>
    <field x="16"/>
  </rowFields>
  <rowItems count="14">
    <i>
      <x/>
    </i>
    <i r="1">
      <x v="1"/>
    </i>
    <i r="2">
      <x/>
    </i>
    <i r="1">
      <x v="2"/>
    </i>
    <i r="2">
      <x/>
    </i>
    <i>
      <x v="1"/>
    </i>
    <i r="1">
      <x v="1"/>
    </i>
    <i r="2">
      <x/>
    </i>
    <i r="1">
      <x v="2"/>
    </i>
    <i r="2">
      <x/>
    </i>
    <i>
      <x v="2"/>
    </i>
    <i r="1">
      <x/>
    </i>
    <i r="2">
      <x v="1"/>
    </i>
    <i t="grand">
      <x/>
    </i>
  </rowItems>
  <colFields count="2">
    <field x="1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last200_rmse_means_errors" fld="68" subtotal="average" baseField="15" baseItem="1"/>
    <dataField name="StdDev of last200_rmse_means_errors" fld="68" subtotal="stdDev" baseField="8" baseItem="0"/>
    <dataField name="Average of last200_rmse_stdev_errors" fld="69" subtotal="average" baseField="8" baseItem="0"/>
    <dataField name="StdDev of last200_rmse_stdev_errors" fld="69" subtotal="stdDev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B34F-3D3C-4ABA-BD80-DC575C78EA42}">
  <dimension ref="A2:K22"/>
  <sheetViews>
    <sheetView tabSelected="1" workbookViewId="0">
      <selection activeCell="L17" sqref="L17"/>
    </sheetView>
  </sheetViews>
  <sheetFormatPr defaultRowHeight="15" x14ac:dyDescent="0.25"/>
  <cols>
    <col min="4" max="4" width="16.42578125" customWidth="1"/>
    <col min="5" max="5" width="16.140625" customWidth="1"/>
    <col min="6" max="6" width="17.7109375" customWidth="1"/>
    <col min="7" max="7" width="16.85546875" customWidth="1"/>
  </cols>
  <sheetData>
    <row r="2" spans="1:11" x14ac:dyDescent="0.25">
      <c r="A2" t="s">
        <v>148</v>
      </c>
      <c r="D2" t="s">
        <v>71</v>
      </c>
      <c r="H2" t="s">
        <v>82</v>
      </c>
    </row>
    <row r="3" spans="1:11" x14ac:dyDescent="0.25">
      <c r="C3" t="s">
        <v>153</v>
      </c>
      <c r="D3" t="s">
        <v>132</v>
      </c>
      <c r="E3" t="s">
        <v>135</v>
      </c>
      <c r="F3" t="s">
        <v>137</v>
      </c>
      <c r="G3" t="s">
        <v>139</v>
      </c>
      <c r="H3" t="s">
        <v>132</v>
      </c>
      <c r="I3" t="s">
        <v>135</v>
      </c>
      <c r="J3" t="s">
        <v>137</v>
      </c>
      <c r="K3" t="s">
        <v>139</v>
      </c>
    </row>
    <row r="4" spans="1:11" x14ac:dyDescent="0.25">
      <c r="A4" s="8" t="s">
        <v>148</v>
      </c>
      <c r="B4" s="8">
        <v>10</v>
      </c>
      <c r="C4" t="s">
        <v>154</v>
      </c>
      <c r="D4" s="6">
        <v>7.2137830077403322</v>
      </c>
      <c r="E4" s="6">
        <v>1.0045298936878959E-3</v>
      </c>
      <c r="F4" s="6">
        <v>2.8567510676094066</v>
      </c>
      <c r="G4" s="6">
        <v>2.4812048913511222</v>
      </c>
      <c r="H4" s="6">
        <v>7.2140323968252122</v>
      </c>
      <c r="I4" s="6">
        <v>6.3572716965597654E-4</v>
      </c>
      <c r="J4" s="6">
        <v>2.4159710730639588</v>
      </c>
      <c r="K4" s="6">
        <v>2.0347313998469163</v>
      </c>
    </row>
    <row r="5" spans="1:11" x14ac:dyDescent="0.25">
      <c r="A5" s="8"/>
      <c r="B5" s="8"/>
      <c r="C5" t="s">
        <v>155</v>
      </c>
      <c r="D5" s="6">
        <v>6.2116938350432491</v>
      </c>
      <c r="E5" s="6">
        <v>0.22147195219216764</v>
      </c>
      <c r="F5" s="6">
        <v>2.4739982218937837</v>
      </c>
      <c r="G5" s="6">
        <v>2.3297393806037952</v>
      </c>
      <c r="H5" s="6">
        <v>6.5480564230134188</v>
      </c>
      <c r="I5" s="6">
        <v>0.34668511276927766</v>
      </c>
      <c r="J5" s="6">
        <v>1.8857677255954759</v>
      </c>
      <c r="K5" s="6">
        <v>0.62745974758784784</v>
      </c>
    </row>
    <row r="6" spans="1:11" x14ac:dyDescent="0.25">
      <c r="A6" s="8"/>
      <c r="B6" s="8">
        <v>40</v>
      </c>
      <c r="C6" t="s">
        <v>154</v>
      </c>
      <c r="D6" s="6">
        <v>15.006718215313217</v>
      </c>
      <c r="E6" s="6">
        <v>3.2259161507233736E-4</v>
      </c>
      <c r="F6" s="6">
        <v>1.7115715856704476</v>
      </c>
      <c r="G6" s="6">
        <v>1.0922159885696869</v>
      </c>
      <c r="H6" s="6">
        <v>15.006371207794729</v>
      </c>
      <c r="I6" s="6">
        <v>4.260640738203206E-4</v>
      </c>
      <c r="J6" s="6">
        <v>2.2826656153302678</v>
      </c>
      <c r="K6" s="6">
        <v>1.257127513785363</v>
      </c>
    </row>
    <row r="7" spans="1:11" x14ac:dyDescent="0.25">
      <c r="A7" s="8"/>
      <c r="B7" s="8"/>
      <c r="C7" t="s">
        <v>155</v>
      </c>
      <c r="D7" s="6">
        <v>13.997013979471905</v>
      </c>
      <c r="E7" s="6">
        <v>0.58896455965254735</v>
      </c>
      <c r="F7" s="6">
        <v>0.59161181020908438</v>
      </c>
      <c r="G7" s="6">
        <v>0.11044946225299168</v>
      </c>
      <c r="H7" s="6">
        <v>14.184888308554957</v>
      </c>
      <c r="I7" s="6">
        <v>0.19217979549024175</v>
      </c>
      <c r="J7" s="6">
        <v>0.61251512493339799</v>
      </c>
      <c r="K7" s="6">
        <v>0.18053704356367828</v>
      </c>
    </row>
    <row r="8" spans="1:11" x14ac:dyDescent="0.25">
      <c r="A8" s="8" t="s">
        <v>152</v>
      </c>
      <c r="B8" s="8">
        <v>10</v>
      </c>
      <c r="C8" t="s">
        <v>154</v>
      </c>
      <c r="D8" s="6">
        <v>0.30167980740837808</v>
      </c>
      <c r="E8" s="6">
        <v>2.2853591327744682E-2</v>
      </c>
      <c r="F8" s="6">
        <v>1.6097839241529961</v>
      </c>
      <c r="G8" s="6">
        <v>0.61641239729689601</v>
      </c>
      <c r="H8" s="6">
        <v>0.30528140780667151</v>
      </c>
      <c r="I8" s="6">
        <v>2.2979079130089074E-2</v>
      </c>
      <c r="J8" s="6">
        <v>2.2427053551843183</v>
      </c>
      <c r="K8" s="6">
        <v>1.0485033802754211</v>
      </c>
    </row>
    <row r="9" spans="1:11" x14ac:dyDescent="0.25">
      <c r="A9" s="8"/>
      <c r="B9" s="8"/>
      <c r="C9" t="s">
        <v>155</v>
      </c>
      <c r="D9" s="6">
        <v>0.31116038743421559</v>
      </c>
      <c r="E9" s="6">
        <v>3.0074475329850334E-2</v>
      </c>
      <c r="F9" s="6">
        <v>0.69685646309302096</v>
      </c>
      <c r="G9" s="6">
        <v>0.12725713116665527</v>
      </c>
      <c r="H9" s="6">
        <v>0.34733016049222765</v>
      </c>
      <c r="I9" s="6">
        <v>6.5445663064282067E-2</v>
      </c>
      <c r="J9" s="6">
        <v>2.155097219146314</v>
      </c>
      <c r="K9" s="6">
        <v>2.0281773078130296</v>
      </c>
    </row>
    <row r="10" spans="1:11" x14ac:dyDescent="0.25">
      <c r="A10" s="8"/>
      <c r="B10" s="8">
        <v>40</v>
      </c>
      <c r="C10" t="s">
        <v>154</v>
      </c>
      <c r="D10" s="6">
        <v>0.35404960963792759</v>
      </c>
      <c r="E10" s="6">
        <v>2.0904285523442541E-2</v>
      </c>
      <c r="F10" s="6">
        <v>1.6364285964946585</v>
      </c>
      <c r="G10" s="6">
        <v>0.63147296305626621</v>
      </c>
      <c r="H10" s="6">
        <v>0.33294941142369217</v>
      </c>
      <c r="I10" s="6">
        <v>2.9108731275462856E-2</v>
      </c>
      <c r="J10" s="6">
        <v>2.0655507317607937</v>
      </c>
      <c r="K10" s="6">
        <v>0.88522799483248193</v>
      </c>
    </row>
    <row r="11" spans="1:11" x14ac:dyDescent="0.25">
      <c r="A11" s="8"/>
      <c r="B11" s="8"/>
      <c r="C11" t="s">
        <v>155</v>
      </c>
      <c r="D11" s="6">
        <v>0.34806144520781235</v>
      </c>
      <c r="E11" s="6">
        <v>4.3105713075349918E-2</v>
      </c>
      <c r="F11" s="6">
        <v>0.69879424572183757</v>
      </c>
      <c r="G11" s="6">
        <v>8.6449530270760355E-2</v>
      </c>
      <c r="H11" s="6">
        <v>0.35836178863355289</v>
      </c>
      <c r="I11" s="6">
        <v>3.8412711807141384E-2</v>
      </c>
      <c r="J11" s="6">
        <v>0.62796231981332018</v>
      </c>
      <c r="K11" s="6">
        <v>0.12073480711881593</v>
      </c>
    </row>
    <row r="13" spans="1:11" x14ac:dyDescent="0.25">
      <c r="D13" s="7" t="s">
        <v>71</v>
      </c>
      <c r="E13" s="7"/>
      <c r="F13" s="7" t="s">
        <v>82</v>
      </c>
      <c r="G13" s="7"/>
    </row>
    <row r="14" spans="1:11" x14ac:dyDescent="0.25">
      <c r="A14" t="s">
        <v>149</v>
      </c>
      <c r="B14" t="s">
        <v>156</v>
      </c>
      <c r="C14" t="s">
        <v>153</v>
      </c>
      <c r="D14" t="s">
        <v>150</v>
      </c>
      <c r="E14" t="s">
        <v>151</v>
      </c>
      <c r="F14" t="s">
        <v>150</v>
      </c>
      <c r="G14" t="s">
        <v>151</v>
      </c>
    </row>
    <row r="15" spans="1:11" x14ac:dyDescent="0.25">
      <c r="A15" s="8" t="s">
        <v>148</v>
      </c>
      <c r="B15" s="8">
        <v>10</v>
      </c>
      <c r="C15" t="s">
        <v>154</v>
      </c>
      <c r="D15" t="str">
        <f>ROUND(D4,2)&amp;" $\pm$ "&amp;ROUND(E4,2)</f>
        <v>7.21 $\pm$ 0</v>
      </c>
      <c r="E15" t="str">
        <f>ROUND(F4,2)&amp;" $\pm$ "&amp;ROUND(G4,2)</f>
        <v>2.86 $\pm$ 2.48</v>
      </c>
      <c r="F15" t="str">
        <f>ROUND(H4,2)&amp;" $\pm$ "&amp;ROUND(I4,2)</f>
        <v>7.21 $\pm$ 0</v>
      </c>
      <c r="G15" t="str">
        <f>ROUND(J4,2)&amp;" $\pm$ "&amp;ROUND(K4,2)</f>
        <v>2.42 $\pm$ 2.03</v>
      </c>
    </row>
    <row r="16" spans="1:11" x14ac:dyDescent="0.25">
      <c r="A16" s="8"/>
      <c r="B16" s="8"/>
      <c r="C16" t="s">
        <v>155</v>
      </c>
      <c r="D16" t="str">
        <f>ROUND(D5,2)&amp;" $\pm$ "&amp;ROUND(E5,2)</f>
        <v>6.21 $\pm$ 0.22</v>
      </c>
      <c r="E16" t="str">
        <f>ROUND(F5,2)&amp;" $\pm$ "&amp;ROUND(G5,2)</f>
        <v>2.47 $\pm$ 2.33</v>
      </c>
      <c r="F16" t="str">
        <f>ROUND(H5,2)&amp;" $\pm$ "&amp;ROUND(I5,2)</f>
        <v>6.55 $\pm$ 0.35</v>
      </c>
      <c r="G16" t="str">
        <f>ROUND(J5,2)&amp;" $\pm$ "&amp;ROUND(K5,2)</f>
        <v>1.89 $\pm$ 0.63</v>
      </c>
    </row>
    <row r="17" spans="1:7" x14ac:dyDescent="0.25">
      <c r="A17" s="8"/>
      <c r="B17" s="8">
        <v>40</v>
      </c>
      <c r="C17" t="s">
        <v>154</v>
      </c>
      <c r="D17" t="str">
        <f>ROUND(D6,2)&amp;" $\pm$ "&amp;ROUND(E6,2)</f>
        <v>15.01 $\pm$ 0</v>
      </c>
      <c r="E17" t="str">
        <f>ROUND(F6,2)&amp;" $\pm$ "&amp;ROUND(G6,2)</f>
        <v>1.71 $\pm$ 1.09</v>
      </c>
      <c r="F17" t="str">
        <f>ROUND(H6,2)&amp;" $\pm$ "&amp;ROUND(I6,2)</f>
        <v>15.01 $\pm$ 0</v>
      </c>
      <c r="G17" t="str">
        <f>ROUND(J6,2)&amp;" $\pm$ "&amp;ROUND(K6,2)</f>
        <v>2.28 $\pm$ 1.26</v>
      </c>
    </row>
    <row r="18" spans="1:7" x14ac:dyDescent="0.25">
      <c r="A18" s="8"/>
      <c r="B18" s="8"/>
      <c r="C18" t="s">
        <v>155</v>
      </c>
      <c r="D18" t="str">
        <f>ROUND(D7,2)&amp;" $\pm$ "&amp;ROUND(E7,2)</f>
        <v>14 $\pm$ 0.59</v>
      </c>
      <c r="E18" t="str">
        <f>ROUND(F7,2)&amp;" $\pm$ "&amp;ROUND(G7,2)</f>
        <v>0.59 $\pm$ 0.11</v>
      </c>
      <c r="F18" t="str">
        <f>ROUND(H7,2)&amp;" $\pm$ "&amp;ROUND(I7,2)</f>
        <v>14.18 $\pm$ 0.19</v>
      </c>
      <c r="G18" t="str">
        <f>ROUND(J7,2)&amp;" $\pm$ "&amp;ROUND(K7,2)</f>
        <v>0.61 $\pm$ 0.18</v>
      </c>
    </row>
    <row r="19" spans="1:7" x14ac:dyDescent="0.25">
      <c r="A19" s="8" t="s">
        <v>152</v>
      </c>
      <c r="B19" s="8">
        <v>10</v>
      </c>
      <c r="C19" t="s">
        <v>154</v>
      </c>
      <c r="D19" t="str">
        <f>ROUND(D8,2)&amp;" $\pm$ "&amp;ROUND(E8,2)</f>
        <v>0.3 $\pm$ 0.02</v>
      </c>
      <c r="E19" t="str">
        <f>ROUND(F8,2)&amp;" $\pm$ "&amp;ROUND(G8,2)</f>
        <v>1.61 $\pm$ 0.62</v>
      </c>
      <c r="F19" t="str">
        <f>ROUND(H8,2)&amp;" $\pm$ "&amp;ROUND(I8,2)</f>
        <v>0.31 $\pm$ 0.02</v>
      </c>
      <c r="G19" t="str">
        <f>ROUND(J8,2)&amp;" $\pm$ "&amp;ROUND(K8,2)</f>
        <v>2.24 $\pm$ 1.05</v>
      </c>
    </row>
    <row r="20" spans="1:7" x14ac:dyDescent="0.25">
      <c r="A20" s="8"/>
      <c r="B20" s="8"/>
      <c r="C20" t="s">
        <v>155</v>
      </c>
      <c r="D20" t="str">
        <f>ROUND(D9,2)&amp;" $\pm$ "&amp;ROUND(E9,2)</f>
        <v>0.31 $\pm$ 0.03</v>
      </c>
      <c r="E20" t="str">
        <f>ROUND(F9,2)&amp;" $\pm$ "&amp;ROUND(G9,2)</f>
        <v>0.7 $\pm$ 0.13</v>
      </c>
      <c r="F20" t="str">
        <f>ROUND(H9,2)&amp;" $\pm$ "&amp;ROUND(I9,2)</f>
        <v>0.35 $\pm$ 0.07</v>
      </c>
      <c r="G20" t="str">
        <f>ROUND(J9,2)&amp;" $\pm$ "&amp;ROUND(K9,2)</f>
        <v>2.16 $\pm$ 2.03</v>
      </c>
    </row>
    <row r="21" spans="1:7" x14ac:dyDescent="0.25">
      <c r="A21" s="8"/>
      <c r="B21" s="8">
        <v>40</v>
      </c>
      <c r="C21" t="s">
        <v>154</v>
      </c>
      <c r="D21" t="str">
        <f>ROUND(D10,2)&amp;" $\pm$ "&amp;ROUND(E10,2)</f>
        <v>0.35 $\pm$ 0.02</v>
      </c>
      <c r="E21" t="str">
        <f>ROUND(F10,2)&amp;" $\pm$ "&amp;ROUND(G10,2)</f>
        <v>1.64 $\pm$ 0.63</v>
      </c>
      <c r="F21" t="str">
        <f>ROUND(H10,2)&amp;" $\pm$ "&amp;ROUND(I10,2)</f>
        <v>0.33 $\pm$ 0.03</v>
      </c>
      <c r="G21" t="str">
        <f>ROUND(J10,2)&amp;" $\pm$ "&amp;ROUND(K10,2)</f>
        <v>2.07 $\pm$ 0.89</v>
      </c>
    </row>
    <row r="22" spans="1:7" x14ac:dyDescent="0.25">
      <c r="A22" s="8"/>
      <c r="B22" s="8"/>
      <c r="C22" t="s">
        <v>155</v>
      </c>
      <c r="D22" t="str">
        <f>ROUND(D11,2)&amp;" $\pm$ "&amp;ROUND(E11,2)</f>
        <v>0.35 $\pm$ 0.04</v>
      </c>
      <c r="E22" t="str">
        <f>ROUND(F11,2)&amp;" $\pm$ "&amp;ROUND(G11,2)</f>
        <v>0.7 $\pm$ 0.09</v>
      </c>
      <c r="F22" t="str">
        <f>ROUND(H11,2)&amp;" $\pm$ "&amp;ROUND(I11,2)</f>
        <v>0.36 $\pm$ 0.04</v>
      </c>
      <c r="G22" t="str">
        <f>ROUND(J11,2)&amp;" $\pm$ "&amp;ROUND(K11,2)</f>
        <v>0.63 $\pm$ 0.12</v>
      </c>
    </row>
  </sheetData>
  <mergeCells count="14">
    <mergeCell ref="B8:B9"/>
    <mergeCell ref="B10:B11"/>
    <mergeCell ref="D13:E13"/>
    <mergeCell ref="F13:G13"/>
    <mergeCell ref="A4:A7"/>
    <mergeCell ref="B4:B5"/>
    <mergeCell ref="B6:B7"/>
    <mergeCell ref="A8:A11"/>
    <mergeCell ref="A15:A18"/>
    <mergeCell ref="B15:B16"/>
    <mergeCell ref="B17:B18"/>
    <mergeCell ref="A19:A22"/>
    <mergeCell ref="B19:B20"/>
    <mergeCell ref="B21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2D5-4F25-48B6-BC67-4BBC5659AA79}">
  <dimension ref="A3:Q19"/>
  <sheetViews>
    <sheetView workbookViewId="0">
      <selection activeCell="B15" sqref="B15:I15"/>
    </sheetView>
  </sheetViews>
  <sheetFormatPr defaultRowHeight="15" x14ac:dyDescent="0.25"/>
  <cols>
    <col min="1" max="1" width="13.140625" bestFit="1" customWidth="1"/>
    <col min="2" max="2" width="32.42578125" bestFit="1" customWidth="1"/>
    <col min="3" max="4" width="31.42578125" bestFit="1" customWidth="1"/>
    <col min="5" max="5" width="30.42578125" bestFit="1" customWidth="1"/>
    <col min="6" max="6" width="32.42578125" bestFit="1" customWidth="1"/>
    <col min="7" max="8" width="31.42578125" bestFit="1" customWidth="1"/>
    <col min="9" max="9" width="30.42578125" bestFit="1" customWidth="1"/>
    <col min="10" max="10" width="32.42578125" bestFit="1" customWidth="1"/>
    <col min="11" max="12" width="31.42578125" bestFit="1" customWidth="1"/>
    <col min="13" max="13" width="30.42578125" bestFit="1" customWidth="1"/>
    <col min="14" max="14" width="37.42578125" bestFit="1" customWidth="1"/>
    <col min="15" max="16" width="36.42578125" bestFit="1" customWidth="1"/>
    <col min="17" max="17" width="35.42578125" bestFit="1" customWidth="1"/>
  </cols>
  <sheetData>
    <row r="3" spans="1:17" x14ac:dyDescent="0.25">
      <c r="B3" s="2" t="s">
        <v>126</v>
      </c>
    </row>
    <row r="4" spans="1:17" x14ac:dyDescent="0.25">
      <c r="B4" t="s">
        <v>71</v>
      </c>
      <c r="F4" t="s">
        <v>82</v>
      </c>
      <c r="J4" t="s">
        <v>127</v>
      </c>
      <c r="N4" t="s">
        <v>133</v>
      </c>
      <c r="O4" t="s">
        <v>134</v>
      </c>
      <c r="P4" t="s">
        <v>136</v>
      </c>
      <c r="Q4" t="s">
        <v>138</v>
      </c>
    </row>
    <row r="5" spans="1:17" x14ac:dyDescent="0.25">
      <c r="A5" s="2" t="s">
        <v>129</v>
      </c>
      <c r="B5" t="s">
        <v>132</v>
      </c>
      <c r="C5" t="s">
        <v>135</v>
      </c>
      <c r="D5" t="s">
        <v>137</v>
      </c>
      <c r="E5" t="s">
        <v>139</v>
      </c>
      <c r="F5" t="s">
        <v>132</v>
      </c>
      <c r="G5" t="s">
        <v>135</v>
      </c>
      <c r="H5" t="s">
        <v>137</v>
      </c>
      <c r="I5" t="s">
        <v>139</v>
      </c>
      <c r="J5" t="s">
        <v>132</v>
      </c>
      <c r="K5" t="s">
        <v>135</v>
      </c>
      <c r="L5" t="s">
        <v>137</v>
      </c>
      <c r="M5" t="s">
        <v>139</v>
      </c>
    </row>
    <row r="6" spans="1:17" x14ac:dyDescent="0.25">
      <c r="A6" s="3">
        <v>10</v>
      </c>
      <c r="B6" s="6">
        <v>6.7127384213917907</v>
      </c>
      <c r="C6" s="6">
        <v>0.54839767746532808</v>
      </c>
      <c r="D6" s="6">
        <v>2.6653746447515951</v>
      </c>
      <c r="E6" s="6">
        <v>2.2779743079680363</v>
      </c>
      <c r="F6" s="6">
        <v>6.8810444099193147</v>
      </c>
      <c r="G6" s="6">
        <v>0.42026101419845219</v>
      </c>
      <c r="H6" s="6">
        <v>2.150869399329717</v>
      </c>
      <c r="I6" s="6">
        <v>1.446764182259882</v>
      </c>
      <c r="J6" s="6"/>
      <c r="K6" s="6"/>
      <c r="L6" s="6"/>
      <c r="M6" s="6"/>
      <c r="N6" s="6">
        <v>6.7968914156555531</v>
      </c>
      <c r="O6" s="6">
        <v>0.48329290035902683</v>
      </c>
      <c r="P6" s="6">
        <v>2.4081220220406565</v>
      </c>
      <c r="Q6" s="6">
        <v>1.8759449571002338</v>
      </c>
    </row>
    <row r="7" spans="1:17" x14ac:dyDescent="0.25">
      <c r="A7" s="4" t="s">
        <v>131</v>
      </c>
      <c r="B7" s="6">
        <v>7.2137830077403322</v>
      </c>
      <c r="C7" s="6">
        <v>1.0045298936878959E-3</v>
      </c>
      <c r="D7" s="6">
        <v>2.8567510676094066</v>
      </c>
      <c r="E7" s="6">
        <v>2.4812048913511222</v>
      </c>
      <c r="F7" s="6">
        <v>7.2140323968252122</v>
      </c>
      <c r="G7" s="6">
        <v>6.3572716965597654E-4</v>
      </c>
      <c r="H7" s="6">
        <v>2.4159710730639588</v>
      </c>
      <c r="I7" s="6">
        <v>2.0347313998469163</v>
      </c>
      <c r="J7" s="6"/>
      <c r="K7" s="6"/>
      <c r="L7" s="6"/>
      <c r="M7" s="6"/>
      <c r="N7" s="6">
        <v>7.2139077022827722</v>
      </c>
      <c r="O7" s="6">
        <v>8.0335440457203456E-4</v>
      </c>
      <c r="P7" s="6">
        <v>2.6363610703366831</v>
      </c>
      <c r="Q7" s="6">
        <v>2.1517888124000351</v>
      </c>
    </row>
    <row r="8" spans="1:17" x14ac:dyDescent="0.25">
      <c r="A8" s="5">
        <v>0.8</v>
      </c>
      <c r="B8" s="6">
        <v>7.2137830077403322</v>
      </c>
      <c r="C8" s="6">
        <v>1.0045298936878959E-3</v>
      </c>
      <c r="D8" s="6">
        <v>2.8567510676094066</v>
      </c>
      <c r="E8" s="6">
        <v>2.4812048913511222</v>
      </c>
      <c r="F8" s="6">
        <v>7.2140323968252122</v>
      </c>
      <c r="G8" s="6">
        <v>6.3572716965597654E-4</v>
      </c>
      <c r="H8" s="6">
        <v>2.4159710730639588</v>
      </c>
      <c r="I8" s="6">
        <v>2.0347313998469163</v>
      </c>
      <c r="J8" s="6"/>
      <c r="K8" s="6"/>
      <c r="L8" s="6"/>
      <c r="M8" s="6"/>
      <c r="N8" s="6">
        <v>7.2139077022827722</v>
      </c>
      <c r="O8" s="6">
        <v>8.0335440457203456E-4</v>
      </c>
      <c r="P8" s="6">
        <v>2.6363610703366831</v>
      </c>
      <c r="Q8" s="6">
        <v>2.1517888124000351</v>
      </c>
    </row>
    <row r="9" spans="1:17" x14ac:dyDescent="0.25">
      <c r="A9" s="4" t="s">
        <v>130</v>
      </c>
      <c r="B9" s="6">
        <v>6.2116938350432491</v>
      </c>
      <c r="C9" s="6">
        <v>0.22147195219216764</v>
      </c>
      <c r="D9" s="6">
        <v>2.4739982218937837</v>
      </c>
      <c r="E9" s="6">
        <v>2.3297393806037952</v>
      </c>
      <c r="F9" s="6">
        <v>6.5480564230134188</v>
      </c>
      <c r="G9" s="6">
        <v>0.34668511276927766</v>
      </c>
      <c r="H9" s="6">
        <v>1.8857677255954759</v>
      </c>
      <c r="I9" s="6">
        <v>0.62745974758784784</v>
      </c>
      <c r="J9" s="6"/>
      <c r="K9" s="6"/>
      <c r="L9" s="6"/>
      <c r="M9" s="6"/>
      <c r="N9" s="6">
        <v>6.379875129028334</v>
      </c>
      <c r="O9" s="6">
        <v>0.32656648949665429</v>
      </c>
      <c r="P9" s="6">
        <v>2.1798829737446299</v>
      </c>
      <c r="Q9" s="6">
        <v>1.6381087691961196</v>
      </c>
    </row>
    <row r="10" spans="1:17" x14ac:dyDescent="0.25">
      <c r="A10" s="5">
        <v>0.8</v>
      </c>
      <c r="B10" s="6">
        <v>6.2116938350432491</v>
      </c>
      <c r="C10" s="6">
        <v>0.22147195219216764</v>
      </c>
      <c r="D10" s="6">
        <v>2.4739982218937837</v>
      </c>
      <c r="E10" s="6">
        <v>2.3297393806037952</v>
      </c>
      <c r="F10" s="6">
        <v>6.5480564230134188</v>
      </c>
      <c r="G10" s="6">
        <v>0.34668511276927766</v>
      </c>
      <c r="H10" s="6">
        <v>1.8857677255954759</v>
      </c>
      <c r="I10" s="6">
        <v>0.62745974758784784</v>
      </c>
      <c r="J10" s="6"/>
      <c r="K10" s="6"/>
      <c r="L10" s="6"/>
      <c r="M10" s="6"/>
      <c r="N10" s="6">
        <v>6.379875129028334</v>
      </c>
      <c r="O10" s="6">
        <v>0.32656648949665429</v>
      </c>
      <c r="P10" s="6">
        <v>2.1798829737446299</v>
      </c>
      <c r="Q10" s="6">
        <v>1.6381087691961196</v>
      </c>
    </row>
    <row r="11" spans="1:17" x14ac:dyDescent="0.25">
      <c r="A11" s="3">
        <v>40</v>
      </c>
      <c r="B11" s="6">
        <v>14.501866097392561</v>
      </c>
      <c r="C11" s="6">
        <v>0.66133484845743495</v>
      </c>
      <c r="D11" s="6">
        <v>1.151591697939766</v>
      </c>
      <c r="E11" s="6">
        <v>0.94023130394278787</v>
      </c>
      <c r="F11" s="6">
        <v>14.595629758174843</v>
      </c>
      <c r="G11" s="6">
        <v>0.45151822968722943</v>
      </c>
      <c r="H11" s="6">
        <v>1.4475903701318327</v>
      </c>
      <c r="I11" s="6">
        <v>1.2213544162796297</v>
      </c>
      <c r="J11" s="6"/>
      <c r="K11" s="6"/>
      <c r="L11" s="6"/>
      <c r="M11" s="6"/>
      <c r="N11" s="6">
        <v>14.548747927783703</v>
      </c>
      <c r="O11" s="6">
        <v>0.55322264301442081</v>
      </c>
      <c r="P11" s="6">
        <v>1.2995910340357995</v>
      </c>
      <c r="Q11" s="6">
        <v>1.071637942232522</v>
      </c>
    </row>
    <row r="12" spans="1:17" x14ac:dyDescent="0.25">
      <c r="A12" s="4" t="s">
        <v>131</v>
      </c>
      <c r="B12" s="6">
        <v>15.006718215313217</v>
      </c>
      <c r="C12" s="6">
        <v>3.2259161507233736E-4</v>
      </c>
      <c r="D12" s="6">
        <v>1.7115715856704476</v>
      </c>
      <c r="E12" s="6">
        <v>1.0922159885696869</v>
      </c>
      <c r="F12" s="6">
        <v>15.006371207794729</v>
      </c>
      <c r="G12" s="6">
        <v>4.260640738203206E-4</v>
      </c>
      <c r="H12" s="6">
        <v>2.2826656153302678</v>
      </c>
      <c r="I12" s="6">
        <v>1.257127513785363</v>
      </c>
      <c r="J12" s="6"/>
      <c r="K12" s="6"/>
      <c r="L12" s="6"/>
      <c r="M12" s="6"/>
      <c r="N12" s="6">
        <v>15.006544711553975</v>
      </c>
      <c r="O12" s="6">
        <v>4.0047458282738835E-4</v>
      </c>
      <c r="P12" s="6">
        <v>1.9971186005003578</v>
      </c>
      <c r="Q12" s="6">
        <v>1.150294280376231</v>
      </c>
    </row>
    <row r="13" spans="1:17" x14ac:dyDescent="0.25">
      <c r="A13" s="5">
        <v>0.8</v>
      </c>
      <c r="B13" s="6">
        <v>15.006718215313217</v>
      </c>
      <c r="C13" s="6">
        <v>3.2259161507233736E-4</v>
      </c>
      <c r="D13" s="6">
        <v>1.7115715856704476</v>
      </c>
      <c r="E13" s="6">
        <v>1.0922159885696869</v>
      </c>
      <c r="F13" s="6">
        <v>15.006371207794729</v>
      </c>
      <c r="G13" s="6">
        <v>4.260640738203206E-4</v>
      </c>
      <c r="H13" s="6">
        <v>2.2826656153302678</v>
      </c>
      <c r="I13" s="6">
        <v>1.257127513785363</v>
      </c>
      <c r="J13" s="6"/>
      <c r="K13" s="6"/>
      <c r="L13" s="6"/>
      <c r="M13" s="6"/>
      <c r="N13" s="6">
        <v>15.006544711553975</v>
      </c>
      <c r="O13" s="6">
        <v>4.0047458282738835E-4</v>
      </c>
      <c r="P13" s="6">
        <v>1.9971186005003578</v>
      </c>
      <c r="Q13" s="6">
        <v>1.150294280376231</v>
      </c>
    </row>
    <row r="14" spans="1:17" x14ac:dyDescent="0.25">
      <c r="A14" s="4" t="s">
        <v>130</v>
      </c>
      <c r="B14" s="6">
        <v>13.997013979471905</v>
      </c>
      <c r="C14" s="6">
        <v>0.58896455965254735</v>
      </c>
      <c r="D14" s="6">
        <v>0.59161181020908438</v>
      </c>
      <c r="E14" s="6">
        <v>0.11044946225299168</v>
      </c>
      <c r="F14" s="6">
        <v>14.184888308554957</v>
      </c>
      <c r="G14" s="6">
        <v>0.19217979549024175</v>
      </c>
      <c r="H14" s="6">
        <v>0.61251512493339799</v>
      </c>
      <c r="I14" s="6">
        <v>0.18053704356367828</v>
      </c>
      <c r="J14" s="6"/>
      <c r="K14" s="6"/>
      <c r="L14" s="6"/>
      <c r="M14" s="6"/>
      <c r="N14" s="6">
        <v>14.090951144013431</v>
      </c>
      <c r="O14" s="6">
        <v>0.42472098215010318</v>
      </c>
      <c r="P14" s="6">
        <v>0.60206346757124118</v>
      </c>
      <c r="Q14" s="6">
        <v>0.14152471423705226</v>
      </c>
    </row>
    <row r="15" spans="1:17" x14ac:dyDescent="0.25">
      <c r="A15" s="5">
        <v>0.8</v>
      </c>
      <c r="B15" s="6">
        <v>13.997013979471905</v>
      </c>
      <c r="C15" s="6">
        <v>0.58896455965254735</v>
      </c>
      <c r="D15" s="6">
        <v>0.59161181020908438</v>
      </c>
      <c r="E15" s="6">
        <v>0.11044946225299168</v>
      </c>
      <c r="F15" s="6">
        <v>14.184888308554957</v>
      </c>
      <c r="G15" s="6">
        <v>0.19217979549024175</v>
      </c>
      <c r="H15" s="6">
        <v>0.61251512493339799</v>
      </c>
      <c r="I15" s="6">
        <v>0.18053704356367828</v>
      </c>
      <c r="J15" s="6"/>
      <c r="K15" s="6"/>
      <c r="L15" s="6"/>
      <c r="M15" s="6"/>
      <c r="N15" s="6">
        <v>14.090951144013431</v>
      </c>
      <c r="O15" s="6">
        <v>0.42472098215010318</v>
      </c>
      <c r="P15" s="6">
        <v>0.60206346757124118</v>
      </c>
      <c r="Q15" s="6">
        <v>0.14152471423705226</v>
      </c>
    </row>
    <row r="16" spans="1:17" x14ac:dyDescent="0.25">
      <c r="A16" s="3" t="s">
        <v>127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4" t="s">
        <v>127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5" t="s">
        <v>127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3" t="s">
        <v>128</v>
      </c>
      <c r="B19" s="6">
        <v>10.607302259392176</v>
      </c>
      <c r="C19" s="6">
        <v>4.0392513891816231</v>
      </c>
      <c r="D19" s="6">
        <v>1.9084831713456805</v>
      </c>
      <c r="E19" s="6">
        <v>1.8654265876508502</v>
      </c>
      <c r="F19" s="6">
        <v>10.738337084047078</v>
      </c>
      <c r="G19" s="6">
        <v>3.9802044893496942</v>
      </c>
      <c r="H19" s="6">
        <v>1.7992298847307751</v>
      </c>
      <c r="I19" s="6">
        <v>1.3521232007022828</v>
      </c>
      <c r="J19" s="6"/>
      <c r="K19" s="6"/>
      <c r="L19" s="6"/>
      <c r="M19" s="6"/>
      <c r="N19" s="6">
        <v>10.672819671719628</v>
      </c>
      <c r="O19" s="6">
        <v>3.9586507444070334</v>
      </c>
      <c r="P19" s="6">
        <v>1.853856528038228</v>
      </c>
      <c r="Q19" s="6">
        <v>1.6090479696631821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1090-2723-43A9-B30B-A97F35D59753}">
  <dimension ref="A3:Q19"/>
  <sheetViews>
    <sheetView zoomScale="55" zoomScaleNormal="55" workbookViewId="0">
      <selection activeCell="B15" sqref="B15:I15"/>
    </sheetView>
  </sheetViews>
  <sheetFormatPr defaultRowHeight="15" x14ac:dyDescent="0.25"/>
  <cols>
    <col min="1" max="1" width="13.140625" bestFit="1" customWidth="1"/>
    <col min="2" max="2" width="36.5703125" bestFit="1" customWidth="1"/>
    <col min="3" max="4" width="35.5703125" bestFit="1" customWidth="1"/>
    <col min="5" max="5" width="34.5703125" bestFit="1" customWidth="1"/>
    <col min="6" max="6" width="36.5703125" bestFit="1" customWidth="1"/>
    <col min="7" max="8" width="35.5703125" bestFit="1" customWidth="1"/>
    <col min="9" max="9" width="34.5703125" bestFit="1" customWidth="1"/>
    <col min="10" max="10" width="36.5703125" bestFit="1" customWidth="1"/>
    <col min="11" max="12" width="35.5703125" bestFit="1" customWidth="1"/>
    <col min="13" max="13" width="34.5703125" bestFit="1" customWidth="1"/>
    <col min="14" max="14" width="41.5703125" bestFit="1" customWidth="1"/>
    <col min="15" max="16" width="40.5703125" bestFit="1" customWidth="1"/>
    <col min="17" max="17" width="39.5703125" bestFit="1" customWidth="1"/>
  </cols>
  <sheetData>
    <row r="3" spans="1:17" x14ac:dyDescent="0.25">
      <c r="B3" s="2" t="s">
        <v>126</v>
      </c>
    </row>
    <row r="4" spans="1:17" x14ac:dyDescent="0.25">
      <c r="B4" t="s">
        <v>71</v>
      </c>
      <c r="F4" t="s">
        <v>82</v>
      </c>
      <c r="J4" t="s">
        <v>127</v>
      </c>
      <c r="N4" t="s">
        <v>141</v>
      </c>
      <c r="O4" t="s">
        <v>142</v>
      </c>
      <c r="P4" t="s">
        <v>144</v>
      </c>
      <c r="Q4" t="s">
        <v>146</v>
      </c>
    </row>
    <row r="5" spans="1:17" x14ac:dyDescent="0.25">
      <c r="A5" s="2" t="s">
        <v>129</v>
      </c>
      <c r="B5" t="s">
        <v>140</v>
      </c>
      <c r="C5" t="s">
        <v>143</v>
      </c>
      <c r="D5" t="s">
        <v>145</v>
      </c>
      <c r="E5" t="s">
        <v>147</v>
      </c>
      <c r="F5" t="s">
        <v>140</v>
      </c>
      <c r="G5" t="s">
        <v>143</v>
      </c>
      <c r="H5" t="s">
        <v>145</v>
      </c>
      <c r="I5" t="s">
        <v>147</v>
      </c>
      <c r="J5" t="s">
        <v>140</v>
      </c>
      <c r="K5" t="s">
        <v>143</v>
      </c>
      <c r="L5" t="s">
        <v>145</v>
      </c>
      <c r="M5" t="s">
        <v>147</v>
      </c>
    </row>
    <row r="6" spans="1:17" x14ac:dyDescent="0.25">
      <c r="A6" s="3">
        <v>10</v>
      </c>
      <c r="B6" s="6">
        <v>0.30642009742129683</v>
      </c>
      <c r="C6" s="6">
        <v>2.5672610363383454E-2</v>
      </c>
      <c r="D6" s="6">
        <v>1.1533201936230086</v>
      </c>
      <c r="E6" s="6">
        <v>0.63842043416108241</v>
      </c>
      <c r="F6" s="6">
        <v>0.32630578414944955</v>
      </c>
      <c r="G6" s="6">
        <v>5.1278039020823299E-2</v>
      </c>
      <c r="H6" s="6">
        <v>2.1989012871653157</v>
      </c>
      <c r="I6" s="6">
        <v>1.522813116324774</v>
      </c>
      <c r="J6" s="6"/>
      <c r="K6" s="6"/>
      <c r="L6" s="6"/>
      <c r="M6" s="6"/>
      <c r="N6" s="6">
        <v>0.31636294078537319</v>
      </c>
      <c r="O6" s="6">
        <v>4.0764977590723714E-2</v>
      </c>
      <c r="P6" s="6">
        <v>1.6761107403941622</v>
      </c>
      <c r="Q6" s="6">
        <v>1.256667754481384</v>
      </c>
    </row>
    <row r="7" spans="1:17" x14ac:dyDescent="0.25">
      <c r="A7" s="4" t="s">
        <v>131</v>
      </c>
      <c r="B7" s="6">
        <v>0.30167980740837808</v>
      </c>
      <c r="C7" s="6">
        <v>2.2853591327744682E-2</v>
      </c>
      <c r="D7" s="6">
        <v>1.6097839241529961</v>
      </c>
      <c r="E7" s="6">
        <v>0.61641239729689601</v>
      </c>
      <c r="F7" s="6">
        <v>0.30528140780667151</v>
      </c>
      <c r="G7" s="6">
        <v>2.2979079130089074E-2</v>
      </c>
      <c r="H7" s="6">
        <v>2.2427053551843183</v>
      </c>
      <c r="I7" s="6">
        <v>1.0485033802754211</v>
      </c>
      <c r="J7" s="6"/>
      <c r="K7" s="6"/>
      <c r="L7" s="6"/>
      <c r="M7" s="6"/>
      <c r="N7" s="6">
        <v>0.30348060760752482</v>
      </c>
      <c r="O7" s="6">
        <v>2.1689033763996383E-2</v>
      </c>
      <c r="P7" s="6">
        <v>1.926244639668657</v>
      </c>
      <c r="Q7" s="6">
        <v>0.87678504730559126</v>
      </c>
    </row>
    <row r="8" spans="1:17" x14ac:dyDescent="0.25">
      <c r="A8" s="5">
        <v>0.8</v>
      </c>
      <c r="B8" s="6">
        <v>0.30167980740837808</v>
      </c>
      <c r="C8" s="6">
        <v>2.2853591327744682E-2</v>
      </c>
      <c r="D8" s="6">
        <v>1.6097839241529961</v>
      </c>
      <c r="E8" s="6">
        <v>0.61641239729689601</v>
      </c>
      <c r="F8" s="6">
        <v>0.30528140780667151</v>
      </c>
      <c r="G8" s="6">
        <v>2.2979079130089074E-2</v>
      </c>
      <c r="H8" s="6">
        <v>2.2427053551843183</v>
      </c>
      <c r="I8" s="6">
        <v>1.0485033802754211</v>
      </c>
      <c r="J8" s="6"/>
      <c r="K8" s="6"/>
      <c r="L8" s="6"/>
      <c r="M8" s="6"/>
      <c r="N8" s="6">
        <v>0.30348060760752482</v>
      </c>
      <c r="O8" s="6">
        <v>2.1689033763996383E-2</v>
      </c>
      <c r="P8" s="6">
        <v>1.926244639668657</v>
      </c>
      <c r="Q8" s="6">
        <v>0.87678504730559126</v>
      </c>
    </row>
    <row r="9" spans="1:17" x14ac:dyDescent="0.25">
      <c r="A9" s="4" t="s">
        <v>130</v>
      </c>
      <c r="B9" s="6">
        <v>0.31116038743421559</v>
      </c>
      <c r="C9" s="6">
        <v>3.0074475329850334E-2</v>
      </c>
      <c r="D9" s="6">
        <v>0.69685646309302096</v>
      </c>
      <c r="E9" s="6">
        <v>0.12725713116665527</v>
      </c>
      <c r="F9" s="6">
        <v>0.34733016049222765</v>
      </c>
      <c r="G9" s="6">
        <v>6.5445663064282067E-2</v>
      </c>
      <c r="H9" s="6">
        <v>2.155097219146314</v>
      </c>
      <c r="I9" s="6">
        <v>2.0281773078130296</v>
      </c>
      <c r="J9" s="6"/>
      <c r="K9" s="6"/>
      <c r="L9" s="6"/>
      <c r="M9" s="6"/>
      <c r="N9" s="6">
        <v>0.32924527396322156</v>
      </c>
      <c r="O9" s="6">
        <v>5.1662437169709509E-2</v>
      </c>
      <c r="P9" s="6">
        <v>1.4259768411196676</v>
      </c>
      <c r="Q9" s="6">
        <v>1.5575962796700957</v>
      </c>
    </row>
    <row r="10" spans="1:17" x14ac:dyDescent="0.25">
      <c r="A10" s="5">
        <v>0.8</v>
      </c>
      <c r="B10" s="6">
        <v>0.31116038743421559</v>
      </c>
      <c r="C10" s="6">
        <v>3.0074475329850334E-2</v>
      </c>
      <c r="D10" s="6">
        <v>0.69685646309302096</v>
      </c>
      <c r="E10" s="6">
        <v>0.12725713116665527</v>
      </c>
      <c r="F10" s="6">
        <v>0.34733016049222765</v>
      </c>
      <c r="G10" s="6">
        <v>6.5445663064282067E-2</v>
      </c>
      <c r="H10" s="6">
        <v>2.155097219146314</v>
      </c>
      <c r="I10" s="6">
        <v>2.0281773078130296</v>
      </c>
      <c r="J10" s="6"/>
      <c r="K10" s="6"/>
      <c r="L10" s="6"/>
      <c r="M10" s="6"/>
      <c r="N10" s="6">
        <v>0.32924527396322156</v>
      </c>
      <c r="O10" s="6">
        <v>5.1662437169709509E-2</v>
      </c>
      <c r="P10" s="6">
        <v>1.4259768411196676</v>
      </c>
      <c r="Q10" s="6">
        <v>1.5575962796700957</v>
      </c>
    </row>
    <row r="11" spans="1:17" x14ac:dyDescent="0.25">
      <c r="A11" s="3">
        <v>40</v>
      </c>
      <c r="B11" s="6">
        <v>0.35105552742286994</v>
      </c>
      <c r="C11" s="6">
        <v>3.2093633662604759E-2</v>
      </c>
      <c r="D11" s="6">
        <v>1.167611421108248</v>
      </c>
      <c r="E11" s="6">
        <v>0.65173460317604304</v>
      </c>
      <c r="F11" s="6">
        <v>0.3456556000286225</v>
      </c>
      <c r="G11" s="6">
        <v>3.4810424600850216E-2</v>
      </c>
      <c r="H11" s="6">
        <v>1.3467565257870568</v>
      </c>
      <c r="I11" s="6">
        <v>0.96375844664722043</v>
      </c>
      <c r="J11" s="6"/>
      <c r="K11" s="6"/>
      <c r="L11" s="6"/>
      <c r="M11" s="6"/>
      <c r="N11" s="6">
        <v>0.34835556372574628</v>
      </c>
      <c r="O11" s="6">
        <v>3.2704175592377045E-2</v>
      </c>
      <c r="P11" s="6">
        <v>1.2571839734476524</v>
      </c>
      <c r="Q11" s="6">
        <v>0.80598941715659034</v>
      </c>
    </row>
    <row r="12" spans="1:17" x14ac:dyDescent="0.25">
      <c r="A12" s="4" t="s">
        <v>131</v>
      </c>
      <c r="B12" s="6">
        <v>0.35404960963792759</v>
      </c>
      <c r="C12" s="6">
        <v>2.0904285523442541E-2</v>
      </c>
      <c r="D12" s="6">
        <v>1.6364285964946585</v>
      </c>
      <c r="E12" s="6">
        <v>0.63147296305626621</v>
      </c>
      <c r="F12" s="6">
        <v>0.33294941142369217</v>
      </c>
      <c r="G12" s="6">
        <v>2.9108731275462856E-2</v>
      </c>
      <c r="H12" s="6">
        <v>2.0655507317607937</v>
      </c>
      <c r="I12" s="6">
        <v>0.88522799483248193</v>
      </c>
      <c r="J12" s="6"/>
      <c r="K12" s="6"/>
      <c r="L12" s="6"/>
      <c r="M12" s="6"/>
      <c r="N12" s="6">
        <v>0.3434995105308099</v>
      </c>
      <c r="O12" s="6">
        <v>2.6352894571250302E-2</v>
      </c>
      <c r="P12" s="6">
        <v>1.8509896641277261</v>
      </c>
      <c r="Q12" s="6">
        <v>0.75937923047295008</v>
      </c>
    </row>
    <row r="13" spans="1:17" x14ac:dyDescent="0.25">
      <c r="A13" s="5">
        <v>0.8</v>
      </c>
      <c r="B13" s="6">
        <v>0.35404960963792759</v>
      </c>
      <c r="C13" s="6">
        <v>2.0904285523442541E-2</v>
      </c>
      <c r="D13" s="6">
        <v>1.6364285964946585</v>
      </c>
      <c r="E13" s="6">
        <v>0.63147296305626621</v>
      </c>
      <c r="F13" s="6">
        <v>0.33294941142369217</v>
      </c>
      <c r="G13" s="6">
        <v>2.9108731275462856E-2</v>
      </c>
      <c r="H13" s="6">
        <v>2.0655507317607937</v>
      </c>
      <c r="I13" s="6">
        <v>0.88522799483248193</v>
      </c>
      <c r="J13" s="6"/>
      <c r="K13" s="6"/>
      <c r="L13" s="6"/>
      <c r="M13" s="6"/>
      <c r="N13" s="6">
        <v>0.3434995105308099</v>
      </c>
      <c r="O13" s="6">
        <v>2.6352894571250302E-2</v>
      </c>
      <c r="P13" s="6">
        <v>1.8509896641277261</v>
      </c>
      <c r="Q13" s="6">
        <v>0.75937923047295008</v>
      </c>
    </row>
    <row r="14" spans="1:17" x14ac:dyDescent="0.25">
      <c r="A14" s="4" t="s">
        <v>130</v>
      </c>
      <c r="B14" s="6">
        <v>0.34806144520781235</v>
      </c>
      <c r="C14" s="6">
        <v>4.3105713075349918E-2</v>
      </c>
      <c r="D14" s="6">
        <v>0.69879424572183757</v>
      </c>
      <c r="E14" s="6">
        <v>8.6449530270760355E-2</v>
      </c>
      <c r="F14" s="6">
        <v>0.35836178863355289</v>
      </c>
      <c r="G14" s="6">
        <v>3.8412711807141384E-2</v>
      </c>
      <c r="H14" s="6">
        <v>0.62796231981332018</v>
      </c>
      <c r="I14" s="6">
        <v>0.12073480711881593</v>
      </c>
      <c r="J14" s="6"/>
      <c r="K14" s="6"/>
      <c r="L14" s="6"/>
      <c r="M14" s="6"/>
      <c r="N14" s="6">
        <v>0.35321161692068259</v>
      </c>
      <c r="O14" s="6">
        <v>3.887272451242791E-2</v>
      </c>
      <c r="P14" s="6">
        <v>0.66337828276757882</v>
      </c>
      <c r="Q14" s="6">
        <v>0.10580094730514028</v>
      </c>
    </row>
    <row r="15" spans="1:17" x14ac:dyDescent="0.25">
      <c r="A15" s="5">
        <v>0.8</v>
      </c>
      <c r="B15" s="6">
        <v>0.34806144520781235</v>
      </c>
      <c r="C15" s="6">
        <v>4.3105713075349918E-2</v>
      </c>
      <c r="D15" s="6">
        <v>0.69879424572183757</v>
      </c>
      <c r="E15" s="6">
        <v>8.6449530270760355E-2</v>
      </c>
      <c r="F15" s="6">
        <v>0.35836178863355289</v>
      </c>
      <c r="G15" s="6">
        <v>3.8412711807141384E-2</v>
      </c>
      <c r="H15" s="6">
        <v>0.62796231981332018</v>
      </c>
      <c r="I15" s="6">
        <v>0.12073480711881593</v>
      </c>
      <c r="J15" s="6"/>
      <c r="K15" s="6"/>
      <c r="L15" s="6"/>
      <c r="M15" s="6"/>
      <c r="N15" s="6">
        <v>0.35321161692068259</v>
      </c>
      <c r="O15" s="6">
        <v>3.887272451242791E-2</v>
      </c>
      <c r="P15" s="6">
        <v>0.66337828276757882</v>
      </c>
      <c r="Q15" s="6">
        <v>0.10580094730514028</v>
      </c>
    </row>
    <row r="16" spans="1:17" x14ac:dyDescent="0.25">
      <c r="A16" s="3" t="s">
        <v>127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25">
      <c r="A17" s="4" t="s">
        <v>127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5">
      <c r="A18" s="5" t="s">
        <v>127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25">
      <c r="A19" s="3" t="s">
        <v>128</v>
      </c>
      <c r="B19" s="6">
        <v>0.32873781242208339</v>
      </c>
      <c r="C19" s="6">
        <v>3.6392137856803737E-2</v>
      </c>
      <c r="D19" s="6">
        <v>1.1604658073656284</v>
      </c>
      <c r="E19" s="6">
        <v>0.62794858109554708</v>
      </c>
      <c r="F19" s="6">
        <v>0.33598069208903597</v>
      </c>
      <c r="G19" s="6">
        <v>4.3795519713900923E-2</v>
      </c>
      <c r="H19" s="6">
        <v>1.7728289064761864</v>
      </c>
      <c r="I19" s="6">
        <v>1.3151118553254575</v>
      </c>
      <c r="J19" s="6"/>
      <c r="K19" s="6"/>
      <c r="L19" s="6"/>
      <c r="M19" s="6"/>
      <c r="N19" s="6">
        <v>0.33235925225555973</v>
      </c>
      <c r="O19" s="6">
        <v>3.9913644832853222E-2</v>
      </c>
      <c r="P19" s="6">
        <v>1.4666473569209075</v>
      </c>
      <c r="Q19" s="6">
        <v>1.0634103254341054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1"/>
  <sheetViews>
    <sheetView workbookViewId="0">
      <selection sqref="A1:XFD1048576"/>
    </sheetView>
  </sheetViews>
  <sheetFormatPr defaultRowHeight="15" x14ac:dyDescent="0.25"/>
  <sheetData>
    <row r="1" spans="1:7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5">
      <c r="A2">
        <v>999</v>
      </c>
      <c r="B2" t="s">
        <v>71</v>
      </c>
      <c r="C2" t="s">
        <v>72</v>
      </c>
      <c r="D2">
        <v>1000</v>
      </c>
      <c r="E2" t="s">
        <v>73</v>
      </c>
      <c r="F2" t="s">
        <v>74</v>
      </c>
      <c r="G2" t="s">
        <v>75</v>
      </c>
      <c r="H2" t="s">
        <v>76</v>
      </c>
      <c r="I2">
        <v>10</v>
      </c>
      <c r="J2">
        <v>0</v>
      </c>
      <c r="K2" t="s">
        <v>77</v>
      </c>
      <c r="L2">
        <v>100</v>
      </c>
      <c r="M2">
        <v>20</v>
      </c>
      <c r="N2">
        <v>0</v>
      </c>
      <c r="O2">
        <v>999</v>
      </c>
      <c r="P2" t="b">
        <v>1</v>
      </c>
      <c r="Q2">
        <v>0.8</v>
      </c>
      <c r="R2" t="b">
        <v>0</v>
      </c>
      <c r="S2" t="b">
        <v>0</v>
      </c>
      <c r="T2">
        <v>10</v>
      </c>
      <c r="U2" t="s">
        <v>78</v>
      </c>
      <c r="V2" t="s">
        <v>78</v>
      </c>
      <c r="W2" t="s">
        <v>79</v>
      </c>
      <c r="X2">
        <v>-0.27061072358474197</v>
      </c>
      <c r="Y2">
        <v>0.26029990068096848</v>
      </c>
      <c r="Z2">
        <v>0.45376219331640277</v>
      </c>
      <c r="AA2">
        <v>1.4647033786672541</v>
      </c>
      <c r="AB2">
        <v>-0.27061072358474197</v>
      </c>
      <c r="AC2">
        <v>0.79121052494667887</v>
      </c>
      <c r="AD2">
        <v>1.1781351102175479</v>
      </c>
      <c r="AE2">
        <v>3.2000174809192501</v>
      </c>
      <c r="AF2">
        <v>1.4647033786672541</v>
      </c>
      <c r="AG2">
        <v>1.995614002932965</v>
      </c>
      <c r="AH2">
        <v>2.1890762955683991</v>
      </c>
      <c r="AI2">
        <v>3.2000174809192501</v>
      </c>
      <c r="AJ2">
        <v>3.8597902016658701</v>
      </c>
      <c r="AK2">
        <v>29.110726178235499</v>
      </c>
      <c r="AL2">
        <v>34.727550789803807</v>
      </c>
      <c r="AM2">
        <v>50.959691737456133</v>
      </c>
      <c r="AN2">
        <v>3.8597902016658701</v>
      </c>
      <c r="AO2">
        <v>54.361661683154303</v>
      </c>
      <c r="AP2">
        <v>65.595310906290905</v>
      </c>
      <c r="AQ2">
        <v>98.059593273246406</v>
      </c>
      <c r="AR2">
        <v>50.959691737456133</v>
      </c>
      <c r="AS2">
        <v>76.210627372220557</v>
      </c>
      <c r="AT2">
        <v>81.827451983788876</v>
      </c>
      <c r="AU2">
        <v>98.059593273246406</v>
      </c>
      <c r="AV2">
        <v>-9.1403612535571804E-2</v>
      </c>
      <c r="AW2">
        <v>0.24086077790244489</v>
      </c>
      <c r="AX2">
        <v>0.24726360514381651</v>
      </c>
      <c r="AY2">
        <v>0.47318784503662892</v>
      </c>
      <c r="AZ2">
        <v>-9.1403612535571804E-2</v>
      </c>
      <c r="BA2">
        <v>0.57312493743992776</v>
      </c>
      <c r="BB2">
        <v>0.58593059192267105</v>
      </c>
      <c r="BC2">
        <v>1.03777930260883</v>
      </c>
      <c r="BD2">
        <v>0.47318784503662892</v>
      </c>
      <c r="BE2">
        <v>0.80545211568129282</v>
      </c>
      <c r="BF2">
        <v>0.81185494292266447</v>
      </c>
      <c r="BG2">
        <v>1.03777930260883</v>
      </c>
      <c r="BH2">
        <v>0.29095664262126181</v>
      </c>
      <c r="BI2">
        <v>3.9329138122516558</v>
      </c>
      <c r="BJ2">
        <v>0.37466666666666659</v>
      </c>
      <c r="BK2">
        <v>7.2133499092071407</v>
      </c>
      <c r="BL2">
        <v>1.1556691250279949</v>
      </c>
      <c r="BM2">
        <v>0.6194709473808212</v>
      </c>
      <c r="BN2">
        <v>0.29799251721829029</v>
      </c>
      <c r="BO2">
        <v>2.583552469209494</v>
      </c>
      <c r="BP2">
        <v>0.62941073821295646</v>
      </c>
      <c r="BQ2">
        <v>0.2990502549528925</v>
      </c>
      <c r="BR2">
        <v>1.912645769966236</v>
      </c>
      <c r="BS2">
        <v>0.63056661928423974</v>
      </c>
    </row>
    <row r="3" spans="1:71" x14ac:dyDescent="0.25">
      <c r="A3">
        <v>999</v>
      </c>
      <c r="B3" t="s">
        <v>71</v>
      </c>
      <c r="C3" t="s">
        <v>72</v>
      </c>
      <c r="D3">
        <v>1000</v>
      </c>
      <c r="E3" t="s">
        <v>73</v>
      </c>
      <c r="F3" t="s">
        <v>74</v>
      </c>
      <c r="G3" t="s">
        <v>75</v>
      </c>
      <c r="H3" t="s">
        <v>76</v>
      </c>
      <c r="I3">
        <v>10</v>
      </c>
      <c r="J3">
        <v>0</v>
      </c>
      <c r="K3" t="s">
        <v>77</v>
      </c>
      <c r="L3">
        <v>100</v>
      </c>
      <c r="M3">
        <v>20</v>
      </c>
      <c r="N3">
        <v>0</v>
      </c>
      <c r="O3">
        <v>999</v>
      </c>
      <c r="P3" t="b">
        <v>0</v>
      </c>
      <c r="Q3">
        <v>0.8</v>
      </c>
      <c r="R3" t="b">
        <v>0</v>
      </c>
      <c r="S3" t="b">
        <v>0</v>
      </c>
      <c r="T3">
        <v>10</v>
      </c>
      <c r="U3" t="s">
        <v>78</v>
      </c>
      <c r="V3" t="s">
        <v>80</v>
      </c>
      <c r="W3" t="s">
        <v>81</v>
      </c>
      <c r="X3">
        <v>-0.27061072358474197</v>
      </c>
      <c r="Y3">
        <v>-0.27061072358474197</v>
      </c>
      <c r="Z3">
        <v>1.4185768296518191</v>
      </c>
      <c r="AA3">
        <v>1.4185768296518191</v>
      </c>
      <c r="AB3">
        <v>-0.27061072358474197</v>
      </c>
      <c r="AC3">
        <v>-0.27061072358474197</v>
      </c>
      <c r="AD3">
        <v>3.1077643828883801</v>
      </c>
      <c r="AE3">
        <v>3.1077643828883801</v>
      </c>
      <c r="AF3">
        <v>1.4185768296518191</v>
      </c>
      <c r="AG3">
        <v>1.4185768296518191</v>
      </c>
      <c r="AH3">
        <v>3.1077643828883801</v>
      </c>
      <c r="AI3">
        <v>3.1077643828883801</v>
      </c>
      <c r="AJ3">
        <v>3.8597902016658701</v>
      </c>
      <c r="AK3">
        <v>50.95969173745614</v>
      </c>
      <c r="AL3">
        <v>50.95969173745614</v>
      </c>
      <c r="AM3">
        <v>50.95969173745614</v>
      </c>
      <c r="AN3">
        <v>3.8597902016658701</v>
      </c>
      <c r="AO3">
        <v>98.059593273246421</v>
      </c>
      <c r="AP3">
        <v>98.059593273246421</v>
      </c>
      <c r="AQ3">
        <v>98.059593273246421</v>
      </c>
      <c r="AR3">
        <v>50.959691737456133</v>
      </c>
      <c r="AS3">
        <v>98.059593273246406</v>
      </c>
      <c r="AT3">
        <v>98.059593273246406</v>
      </c>
      <c r="AU3">
        <v>98.059593273246406</v>
      </c>
      <c r="AV3">
        <v>-9.1403612535571804E-2</v>
      </c>
      <c r="AW3">
        <v>0.1867993587533949</v>
      </c>
      <c r="AX3">
        <v>0.30292014198160122</v>
      </c>
      <c r="AY3">
        <v>0.47318784503662897</v>
      </c>
      <c r="AZ3">
        <v>-9.1403612535571804E-2</v>
      </c>
      <c r="BA3">
        <v>0.46500233004236169</v>
      </c>
      <c r="BB3">
        <v>0.69724389649877427</v>
      </c>
      <c r="BC3">
        <v>1.03777930260883</v>
      </c>
      <c r="BD3">
        <v>0.47318784503662897</v>
      </c>
      <c r="BE3">
        <v>0.75139081632559579</v>
      </c>
      <c r="BF3">
        <v>0.86751159955380219</v>
      </c>
      <c r="BG3">
        <v>1.03777930260883</v>
      </c>
      <c r="BH3">
        <v>0.26893385158403932</v>
      </c>
      <c r="BI3">
        <v>0.59780780784009657</v>
      </c>
      <c r="BJ3">
        <v>0.32526666666666659</v>
      </c>
      <c r="BK3">
        <v>6.1906913046077952</v>
      </c>
      <c r="BL3">
        <v>0.757969598511818</v>
      </c>
      <c r="BM3">
        <v>0.66001669823657649</v>
      </c>
      <c r="BN3">
        <v>0.26754325202683349</v>
      </c>
      <c r="BO3">
        <v>0.61804264284790444</v>
      </c>
      <c r="BP3">
        <v>0.67627557988999976</v>
      </c>
      <c r="BQ3">
        <v>0.27437873231013238</v>
      </c>
      <c r="BR3">
        <v>0.62616158880831863</v>
      </c>
      <c r="BS3">
        <v>0.68535560685270935</v>
      </c>
    </row>
    <row r="4" spans="1:71" x14ac:dyDescent="0.25">
      <c r="A4">
        <v>999</v>
      </c>
      <c r="B4" t="s">
        <v>82</v>
      </c>
      <c r="C4" t="s">
        <v>72</v>
      </c>
      <c r="D4">
        <v>1000</v>
      </c>
      <c r="E4" t="s">
        <v>73</v>
      </c>
      <c r="F4" t="s">
        <v>74</v>
      </c>
      <c r="G4" t="s">
        <v>75</v>
      </c>
      <c r="H4" t="s">
        <v>76</v>
      </c>
      <c r="I4">
        <v>10</v>
      </c>
      <c r="J4">
        <v>0</v>
      </c>
      <c r="K4" t="s">
        <v>77</v>
      </c>
      <c r="L4">
        <v>100</v>
      </c>
      <c r="M4">
        <v>20</v>
      </c>
      <c r="N4">
        <v>0</v>
      </c>
      <c r="O4">
        <v>1999</v>
      </c>
      <c r="P4" t="b">
        <v>1</v>
      </c>
      <c r="Q4">
        <v>0.8</v>
      </c>
      <c r="R4" t="b">
        <v>0</v>
      </c>
      <c r="S4" t="b">
        <v>0</v>
      </c>
      <c r="T4">
        <v>10</v>
      </c>
      <c r="U4" t="s">
        <v>78</v>
      </c>
      <c r="V4" t="s">
        <v>78</v>
      </c>
      <c r="W4" t="s">
        <v>83</v>
      </c>
      <c r="X4">
        <v>0.100771819439138</v>
      </c>
      <c r="Y4">
        <v>0.54518341422794936</v>
      </c>
      <c r="Z4">
        <v>0.68881555476816358</v>
      </c>
      <c r="AA4">
        <v>2.218814821188968</v>
      </c>
      <c r="AB4">
        <v>0.100771819439138</v>
      </c>
      <c r="AC4">
        <v>0.98959500901672637</v>
      </c>
      <c r="AD4">
        <v>1.2768592900971549</v>
      </c>
      <c r="AE4">
        <v>4.3368578229388</v>
      </c>
      <c r="AF4">
        <v>2.218814821188968</v>
      </c>
      <c r="AG4">
        <v>2.6632264159777632</v>
      </c>
      <c r="AH4">
        <v>2.8068585565179771</v>
      </c>
      <c r="AI4">
        <v>4.3368578229388</v>
      </c>
      <c r="AJ4">
        <v>-1.26108363048798</v>
      </c>
      <c r="AK4">
        <v>25.735684372702998</v>
      </c>
      <c r="AL4">
        <v>29.098176781622449</v>
      </c>
      <c r="AM4">
        <v>47.234898916951202</v>
      </c>
      <c r="AN4">
        <v>-1.26108363048798</v>
      </c>
      <c r="AO4">
        <v>52.732013079264412</v>
      </c>
      <c r="AP4">
        <v>59.456997897103307</v>
      </c>
      <c r="AQ4">
        <v>95.730881464390393</v>
      </c>
      <c r="AR4">
        <v>47.234898916951202</v>
      </c>
      <c r="AS4">
        <v>74.231447271679627</v>
      </c>
      <c r="AT4">
        <v>77.593939680599078</v>
      </c>
      <c r="AU4">
        <v>95.730881464390393</v>
      </c>
      <c r="AV4">
        <v>-0.302084478185072</v>
      </c>
      <c r="AW4">
        <v>-9.8133864789740001E-4</v>
      </c>
      <c r="AX4">
        <v>3.6809155796352001E-2</v>
      </c>
      <c r="AY4">
        <v>0.29204601557203802</v>
      </c>
      <c r="AZ4">
        <v>-0.302084478185072</v>
      </c>
      <c r="BA4">
        <v>0.29996564029210288</v>
      </c>
      <c r="BB4">
        <v>0.37554662918060189</v>
      </c>
      <c r="BC4">
        <v>0.88617650932914804</v>
      </c>
      <c r="BD4">
        <v>0.29204601557203802</v>
      </c>
      <c r="BE4">
        <v>0.59307107480940346</v>
      </c>
      <c r="BF4">
        <v>0.630861569253653</v>
      </c>
      <c r="BG4">
        <v>0.88617650932914804</v>
      </c>
      <c r="BH4">
        <v>0.31313489087968382</v>
      </c>
      <c r="BI4">
        <v>1.133887857189624</v>
      </c>
      <c r="BJ4">
        <v>0.47493333333333332</v>
      </c>
      <c r="BK4">
        <v>7.2140976520392153</v>
      </c>
      <c r="BL4">
        <v>1.374628549997472</v>
      </c>
      <c r="BM4">
        <v>0.53264664080002999</v>
      </c>
      <c r="BN4">
        <v>0.33000923584146541</v>
      </c>
      <c r="BO4">
        <v>3.0740673442157198</v>
      </c>
      <c r="BP4">
        <v>0.51700295980240196</v>
      </c>
      <c r="BQ4">
        <v>0.33436708342975829</v>
      </c>
      <c r="BR4">
        <v>2.2500410445907808</v>
      </c>
      <c r="BS4">
        <v>0.51682477683984485</v>
      </c>
    </row>
    <row r="5" spans="1:71" x14ac:dyDescent="0.25">
      <c r="A5">
        <v>999</v>
      </c>
      <c r="B5" t="s">
        <v>82</v>
      </c>
      <c r="C5" t="s">
        <v>72</v>
      </c>
      <c r="D5">
        <v>1000</v>
      </c>
      <c r="E5" t="s">
        <v>73</v>
      </c>
      <c r="F5" t="s">
        <v>74</v>
      </c>
      <c r="G5" t="s">
        <v>75</v>
      </c>
      <c r="H5" t="s">
        <v>76</v>
      </c>
      <c r="I5">
        <v>10</v>
      </c>
      <c r="J5">
        <v>0</v>
      </c>
      <c r="K5" t="s">
        <v>77</v>
      </c>
      <c r="L5">
        <v>100</v>
      </c>
      <c r="M5">
        <v>20</v>
      </c>
      <c r="N5">
        <v>0</v>
      </c>
      <c r="O5">
        <v>1999</v>
      </c>
      <c r="P5" t="b">
        <v>0</v>
      </c>
      <c r="Q5">
        <v>0.8</v>
      </c>
      <c r="R5" t="b">
        <v>0</v>
      </c>
      <c r="S5" t="b">
        <v>0</v>
      </c>
      <c r="T5">
        <v>10</v>
      </c>
      <c r="U5" t="s">
        <v>78</v>
      </c>
      <c r="V5" t="s">
        <v>84</v>
      </c>
      <c r="W5" t="s">
        <v>85</v>
      </c>
      <c r="X5">
        <v>0.100771819439138</v>
      </c>
      <c r="Y5">
        <v>0.100771819439138</v>
      </c>
      <c r="Z5">
        <v>1.3515144055599631</v>
      </c>
      <c r="AA5">
        <v>2.2188148211889689</v>
      </c>
      <c r="AB5">
        <v>0.100771819439138</v>
      </c>
      <c r="AC5">
        <v>0.100771819439138</v>
      </c>
      <c r="AD5">
        <v>2.6022569916807869</v>
      </c>
      <c r="AE5">
        <v>4.3368578229388</v>
      </c>
      <c r="AF5">
        <v>2.2188148211889689</v>
      </c>
      <c r="AG5">
        <v>2.2188148211889689</v>
      </c>
      <c r="AH5">
        <v>3.4695574073097939</v>
      </c>
      <c r="AI5">
        <v>4.3368578229388</v>
      </c>
      <c r="AJ5">
        <v>-1.26108363048798</v>
      </c>
      <c r="AK5">
        <v>5.7472252158413024</v>
      </c>
      <c r="AL5">
        <v>31.45411246060582</v>
      </c>
      <c r="AM5">
        <v>47.234898916951202</v>
      </c>
      <c r="AN5">
        <v>-1.26108363048798</v>
      </c>
      <c r="AO5">
        <v>12.755534062170589</v>
      </c>
      <c r="AP5">
        <v>64.169308551699686</v>
      </c>
      <c r="AQ5">
        <v>95.730881464390478</v>
      </c>
      <c r="AR5">
        <v>47.234898916951202</v>
      </c>
      <c r="AS5">
        <v>54.243207763280481</v>
      </c>
      <c r="AT5">
        <v>79.950095008045011</v>
      </c>
      <c r="AU5">
        <v>95.730881464390393</v>
      </c>
      <c r="AV5">
        <v>-0.302084478185072</v>
      </c>
      <c r="AW5">
        <v>-0.27108570128355752</v>
      </c>
      <c r="AX5">
        <v>0.2278518667648135</v>
      </c>
      <c r="AY5">
        <v>0.27633224880277257</v>
      </c>
      <c r="AZ5">
        <v>-0.302084478185072</v>
      </c>
      <c r="BA5">
        <v>-0.24008692438204299</v>
      </c>
      <c r="BB5">
        <v>0.75778821171469879</v>
      </c>
      <c r="BC5">
        <v>0.85474897579061704</v>
      </c>
      <c r="BD5">
        <v>0.27633224880277252</v>
      </c>
      <c r="BE5">
        <v>0.307331025704287</v>
      </c>
      <c r="BF5">
        <v>0.80626859375265791</v>
      </c>
      <c r="BG5">
        <v>0.85474897579061704</v>
      </c>
      <c r="BH5">
        <v>0.48753314515478668</v>
      </c>
      <c r="BI5">
        <v>0.86759214601679746</v>
      </c>
      <c r="BJ5">
        <v>0.32479999999999998</v>
      </c>
      <c r="BK5">
        <v>6.8563970080878143</v>
      </c>
      <c r="BL5">
        <v>2.5756756036809869</v>
      </c>
      <c r="BM5">
        <v>0.58205614298126163</v>
      </c>
      <c r="BN5">
        <v>0.41818680023890359</v>
      </c>
      <c r="BO5">
        <v>1.132489703634767</v>
      </c>
      <c r="BP5">
        <v>0.59201734783140758</v>
      </c>
      <c r="BQ5">
        <v>0.41304550932477679</v>
      </c>
      <c r="BR5">
        <v>4.6354575396283</v>
      </c>
      <c r="BS5">
        <v>0.57485031236159434</v>
      </c>
    </row>
    <row r="6" spans="1:71" x14ac:dyDescent="0.25">
      <c r="A6">
        <v>999</v>
      </c>
      <c r="B6" t="s">
        <v>71</v>
      </c>
      <c r="C6" t="s">
        <v>72</v>
      </c>
      <c r="D6">
        <v>1000</v>
      </c>
      <c r="E6" t="s">
        <v>73</v>
      </c>
      <c r="F6" t="s">
        <v>74</v>
      </c>
      <c r="G6" t="s">
        <v>75</v>
      </c>
      <c r="H6" t="s">
        <v>76</v>
      </c>
      <c r="I6">
        <v>40</v>
      </c>
      <c r="J6">
        <v>0</v>
      </c>
      <c r="K6" t="s">
        <v>77</v>
      </c>
      <c r="L6">
        <v>100</v>
      </c>
      <c r="M6">
        <v>20</v>
      </c>
      <c r="N6">
        <v>0</v>
      </c>
      <c r="O6">
        <v>999</v>
      </c>
      <c r="P6" t="b">
        <v>1</v>
      </c>
      <c r="Q6">
        <v>0.8</v>
      </c>
      <c r="R6" t="b">
        <v>0</v>
      </c>
      <c r="S6" t="b">
        <v>0</v>
      </c>
      <c r="T6">
        <v>10</v>
      </c>
      <c r="U6" t="s">
        <v>78</v>
      </c>
      <c r="V6" t="s">
        <v>78</v>
      </c>
      <c r="W6" t="s">
        <v>86</v>
      </c>
      <c r="X6">
        <v>-0.27061072358474197</v>
      </c>
      <c r="Y6">
        <v>0.30195120736117648</v>
      </c>
      <c r="Z6">
        <v>0.49782877641620171</v>
      </c>
      <c r="AA6">
        <v>1.8561948729680311</v>
      </c>
      <c r="AB6">
        <v>-0.27061072358474197</v>
      </c>
      <c r="AC6">
        <v>0.84430157505136694</v>
      </c>
      <c r="AD6">
        <v>1.2360567131614171</v>
      </c>
      <c r="AE6">
        <v>3.983000469520801</v>
      </c>
      <c r="AF6">
        <v>1.8561948729680311</v>
      </c>
      <c r="AG6">
        <v>2.4136510222860852</v>
      </c>
      <c r="AH6">
        <v>2.6095285913411099</v>
      </c>
      <c r="AI6">
        <v>3.983000469520801</v>
      </c>
      <c r="AJ6">
        <v>3.8597902016658701</v>
      </c>
      <c r="AK6">
        <v>29.32430593732197</v>
      </c>
      <c r="AL6">
        <v>33.081276206285402</v>
      </c>
      <c r="AM6">
        <v>51.12686141330488</v>
      </c>
      <c r="AN6">
        <v>3.8597902016658701</v>
      </c>
      <c r="AO6">
        <v>54.1483147321903</v>
      </c>
      <c r="AP6">
        <v>61.662255270117157</v>
      </c>
      <c r="AQ6">
        <v>98.393932624943901</v>
      </c>
      <c r="AR6">
        <v>51.12686141330488</v>
      </c>
      <c r="AS6">
        <v>75.197512725407094</v>
      </c>
      <c r="AT6">
        <v>78.954475789092172</v>
      </c>
      <c r="AU6">
        <v>98.393932624943901</v>
      </c>
      <c r="AV6">
        <v>-9.1403612535571804E-2</v>
      </c>
      <c r="AW6">
        <v>0.25085103547062548</v>
      </c>
      <c r="AX6">
        <v>0.27951858790826217</v>
      </c>
      <c r="AY6">
        <v>0.47318784503662897</v>
      </c>
      <c r="AZ6">
        <v>-9.1403612535571804E-2</v>
      </c>
      <c r="BA6">
        <v>0.59310568347682291</v>
      </c>
      <c r="BB6">
        <v>0.6504407883520964</v>
      </c>
      <c r="BC6">
        <v>1.03777930260883</v>
      </c>
      <c r="BD6">
        <v>0.47318784503662897</v>
      </c>
      <c r="BE6">
        <v>0.81214804097672966</v>
      </c>
      <c r="BF6">
        <v>0.84081559341436651</v>
      </c>
      <c r="BG6">
        <v>1.03777930260883</v>
      </c>
      <c r="BH6">
        <v>0.34566369042630452</v>
      </c>
      <c r="BI6">
        <v>0.90783790691111432</v>
      </c>
      <c r="BJ6">
        <v>0.34513333333333329</v>
      </c>
      <c r="BK6">
        <v>15.00647223198254</v>
      </c>
      <c r="BL6">
        <v>0.61315065153303983</v>
      </c>
      <c r="BM6">
        <v>0.58637365589983104</v>
      </c>
      <c r="BN6">
        <v>0.33633903005527532</v>
      </c>
      <c r="BO6">
        <v>0.76158088103265165</v>
      </c>
      <c r="BP6">
        <v>0.64251619970930585</v>
      </c>
      <c r="BQ6">
        <v>0.33352288355842868</v>
      </c>
      <c r="BR6">
        <v>0.7102209076100271</v>
      </c>
      <c r="BS6">
        <v>0.63767660569009743</v>
      </c>
    </row>
    <row r="7" spans="1:71" x14ac:dyDescent="0.25">
      <c r="A7">
        <v>999</v>
      </c>
      <c r="B7" t="s">
        <v>71</v>
      </c>
      <c r="C7" t="s">
        <v>72</v>
      </c>
      <c r="D7">
        <v>1000</v>
      </c>
      <c r="E7" t="s">
        <v>73</v>
      </c>
      <c r="F7" t="s">
        <v>74</v>
      </c>
      <c r="G7" t="s">
        <v>75</v>
      </c>
      <c r="H7" t="s">
        <v>76</v>
      </c>
      <c r="I7">
        <v>40</v>
      </c>
      <c r="J7">
        <v>0</v>
      </c>
      <c r="K7" t="s">
        <v>77</v>
      </c>
      <c r="L7">
        <v>100</v>
      </c>
      <c r="M7">
        <v>20</v>
      </c>
      <c r="N7">
        <v>0</v>
      </c>
      <c r="O7">
        <v>999</v>
      </c>
      <c r="P7" t="b">
        <v>0</v>
      </c>
      <c r="Q7">
        <v>0.8</v>
      </c>
      <c r="R7" t="b">
        <v>0</v>
      </c>
      <c r="S7" t="b">
        <v>0</v>
      </c>
      <c r="T7">
        <v>10</v>
      </c>
      <c r="U7" t="s">
        <v>78</v>
      </c>
      <c r="V7" t="s">
        <v>78</v>
      </c>
      <c r="W7" t="s">
        <v>87</v>
      </c>
      <c r="X7">
        <v>-0.27061072358474197</v>
      </c>
      <c r="Y7">
        <v>-0.1764403183235273</v>
      </c>
      <c r="Z7">
        <v>0.76657861618300494</v>
      </c>
      <c r="AA7">
        <v>1.8561948729680291</v>
      </c>
      <c r="AB7">
        <v>-0.27061072358474197</v>
      </c>
      <c r="AC7">
        <v>-8.2269913062312697E-2</v>
      </c>
      <c r="AD7">
        <v>1.803767955950752</v>
      </c>
      <c r="AE7">
        <v>3.983000469520801</v>
      </c>
      <c r="AF7">
        <v>1.8561948729680291</v>
      </c>
      <c r="AG7">
        <v>1.950365278229244</v>
      </c>
      <c r="AH7">
        <v>2.8933842127357758</v>
      </c>
      <c r="AI7">
        <v>3.983000469520801</v>
      </c>
      <c r="AJ7">
        <v>3.8597902016658701</v>
      </c>
      <c r="AK7">
        <v>23.6728401189715</v>
      </c>
      <c r="AL7">
        <v>35.541653331727581</v>
      </c>
      <c r="AM7">
        <v>51.12686141330488</v>
      </c>
      <c r="AN7">
        <v>3.8597902016658701</v>
      </c>
      <c r="AO7">
        <v>43.485890036277119</v>
      </c>
      <c r="AP7">
        <v>67.223516461789288</v>
      </c>
      <c r="AQ7">
        <v>98.393932624943901</v>
      </c>
      <c r="AR7">
        <v>51.12686141330488</v>
      </c>
      <c r="AS7">
        <v>70.939911330610499</v>
      </c>
      <c r="AT7">
        <v>82.808724543366594</v>
      </c>
      <c r="AU7">
        <v>98.393932624943901</v>
      </c>
      <c r="AV7">
        <v>-9.1403612535571804E-2</v>
      </c>
      <c r="AW7">
        <v>0.16771450655903761</v>
      </c>
      <c r="AX7">
        <v>0.28190552752670739</v>
      </c>
      <c r="AY7">
        <v>0.47318784503662897</v>
      </c>
      <c r="AZ7">
        <v>-9.1403612535571804E-2</v>
      </c>
      <c r="BA7">
        <v>0.4268326256536471</v>
      </c>
      <c r="BB7">
        <v>0.65521466758898683</v>
      </c>
      <c r="BC7">
        <v>1.03777930260883</v>
      </c>
      <c r="BD7">
        <v>0.47318784503662897</v>
      </c>
      <c r="BE7">
        <v>0.7323059641312385</v>
      </c>
      <c r="BF7">
        <v>0.84649698509890847</v>
      </c>
      <c r="BG7">
        <v>1.03777930260883</v>
      </c>
      <c r="BH7">
        <v>0.30867328588255849</v>
      </c>
      <c r="BI7">
        <v>0.56385796632493934</v>
      </c>
      <c r="BJ7">
        <v>0.33626666666666671</v>
      </c>
      <c r="BK7">
        <v>14.08948466085797</v>
      </c>
      <c r="BL7">
        <v>0.46898034776689701</v>
      </c>
      <c r="BM7">
        <v>0.59895801342368127</v>
      </c>
      <c r="BN7">
        <v>0.39969106568713891</v>
      </c>
      <c r="BO7">
        <v>0.65245177518078645</v>
      </c>
      <c r="BP7">
        <v>0.62215522907604526</v>
      </c>
      <c r="BQ7">
        <v>0.39895647628260911</v>
      </c>
      <c r="BR7">
        <v>0.62846700829734792</v>
      </c>
      <c r="BS7">
        <v>0.62148170717693374</v>
      </c>
    </row>
    <row r="8" spans="1:71" x14ac:dyDescent="0.25">
      <c r="A8">
        <v>999</v>
      </c>
      <c r="B8" t="s">
        <v>82</v>
      </c>
      <c r="C8" t="s">
        <v>72</v>
      </c>
      <c r="D8">
        <v>1000</v>
      </c>
      <c r="E8" t="s">
        <v>73</v>
      </c>
      <c r="F8" t="s">
        <v>74</v>
      </c>
      <c r="G8" t="s">
        <v>75</v>
      </c>
      <c r="H8" t="s">
        <v>76</v>
      </c>
      <c r="I8">
        <v>40</v>
      </c>
      <c r="J8">
        <v>0</v>
      </c>
      <c r="K8" t="s">
        <v>77</v>
      </c>
      <c r="L8">
        <v>100</v>
      </c>
      <c r="M8">
        <v>20</v>
      </c>
      <c r="N8">
        <v>0</v>
      </c>
      <c r="O8">
        <v>1999</v>
      </c>
      <c r="P8" t="b">
        <v>1</v>
      </c>
      <c r="Q8">
        <v>0.8</v>
      </c>
      <c r="R8" t="b">
        <v>0</v>
      </c>
      <c r="S8" t="b">
        <v>0</v>
      </c>
      <c r="T8">
        <v>10</v>
      </c>
      <c r="U8" t="s">
        <v>78</v>
      </c>
      <c r="V8" t="s">
        <v>78</v>
      </c>
      <c r="W8" t="s">
        <v>88</v>
      </c>
      <c r="X8">
        <v>0.100771819439138</v>
      </c>
      <c r="Y8">
        <v>0.52835602577068641</v>
      </c>
      <c r="Z8">
        <v>0.67152250098685429</v>
      </c>
      <c r="AA8">
        <v>2.218814821188968</v>
      </c>
      <c r="AB8">
        <v>0.100771819439138</v>
      </c>
      <c r="AC8">
        <v>0.95593919340899836</v>
      </c>
      <c r="AD8">
        <v>1.242272143841334</v>
      </c>
      <c r="AE8">
        <v>4.3368578229388</v>
      </c>
      <c r="AF8">
        <v>2.218814821188968</v>
      </c>
      <c r="AG8">
        <v>2.646398503176004</v>
      </c>
      <c r="AH8">
        <v>2.7895649783921721</v>
      </c>
      <c r="AI8">
        <v>4.3368578229388</v>
      </c>
      <c r="AJ8">
        <v>-1.26108363048798</v>
      </c>
      <c r="AK8">
        <v>30.189094559119759</v>
      </c>
      <c r="AL8">
        <v>32.143549908964552</v>
      </c>
      <c r="AM8">
        <v>52.638660597134518</v>
      </c>
      <c r="AN8">
        <v>-1.26108363048798</v>
      </c>
      <c r="AO8">
        <v>59.822197963676807</v>
      </c>
      <c r="AP8">
        <v>63.731108663366413</v>
      </c>
      <c r="AQ8">
        <v>106.538404824757</v>
      </c>
      <c r="AR8">
        <v>52.638660597134518</v>
      </c>
      <c r="AS8">
        <v>82.556549675388368</v>
      </c>
      <c r="AT8">
        <v>84.51100502523316</v>
      </c>
      <c r="AU8">
        <v>106.538404824757</v>
      </c>
      <c r="AV8">
        <v>-0.302084478185072</v>
      </c>
      <c r="AW8">
        <v>4.3196491211451402E-2</v>
      </c>
      <c r="AX8">
        <v>9.2593890767893497E-2</v>
      </c>
      <c r="AY8">
        <v>0.29204601557203802</v>
      </c>
      <c r="AZ8">
        <v>-0.302084478185072</v>
      </c>
      <c r="BA8">
        <v>0.34983903110916809</v>
      </c>
      <c r="BB8">
        <v>0.44863383022205211</v>
      </c>
      <c r="BC8">
        <v>0.88617650932914804</v>
      </c>
      <c r="BD8">
        <v>0.29204601557203802</v>
      </c>
      <c r="BE8">
        <v>0.61675493433786421</v>
      </c>
      <c r="BF8">
        <v>0.66615233389430628</v>
      </c>
      <c r="BG8">
        <v>0.88617650932914804</v>
      </c>
      <c r="BH8">
        <v>0.34568599967744018</v>
      </c>
      <c r="BI8">
        <v>1.5223256762452471</v>
      </c>
      <c r="BJ8">
        <v>0.49413333333333331</v>
      </c>
      <c r="BK8">
        <v>15.006397340938131</v>
      </c>
      <c r="BL8">
        <v>1.467584709627334</v>
      </c>
      <c r="BM8">
        <v>0.48857976108535989</v>
      </c>
      <c r="BN8">
        <v>0.33947319136490189</v>
      </c>
      <c r="BO8">
        <v>1.50091844584689</v>
      </c>
      <c r="BP8">
        <v>0.50440919403022666</v>
      </c>
      <c r="BQ8">
        <v>0.33592758231518799</v>
      </c>
      <c r="BR8">
        <v>1.536390435028401</v>
      </c>
      <c r="BS8">
        <v>0.50300655811938599</v>
      </c>
    </row>
    <row r="9" spans="1:71" x14ac:dyDescent="0.25">
      <c r="A9">
        <v>999</v>
      </c>
      <c r="B9" t="s">
        <v>82</v>
      </c>
      <c r="C9" t="s">
        <v>72</v>
      </c>
      <c r="D9">
        <v>1000</v>
      </c>
      <c r="E9" t="s">
        <v>73</v>
      </c>
      <c r="F9" t="s">
        <v>74</v>
      </c>
      <c r="G9" t="s">
        <v>75</v>
      </c>
      <c r="H9" t="s">
        <v>76</v>
      </c>
      <c r="I9">
        <v>40</v>
      </c>
      <c r="J9">
        <v>0</v>
      </c>
      <c r="K9" t="s">
        <v>77</v>
      </c>
      <c r="L9">
        <v>100</v>
      </c>
      <c r="M9">
        <v>20</v>
      </c>
      <c r="N9">
        <v>0</v>
      </c>
      <c r="O9">
        <v>1999</v>
      </c>
      <c r="P9" t="b">
        <v>0</v>
      </c>
      <c r="Q9">
        <v>0.8</v>
      </c>
      <c r="R9" t="b">
        <v>0</v>
      </c>
      <c r="S9" t="b">
        <v>0</v>
      </c>
      <c r="T9">
        <v>10</v>
      </c>
      <c r="U9" t="s">
        <v>78</v>
      </c>
      <c r="V9" t="s">
        <v>78</v>
      </c>
      <c r="W9" t="s">
        <v>89</v>
      </c>
      <c r="X9">
        <v>0.100771819439138</v>
      </c>
      <c r="Y9">
        <v>0.45120823533511561</v>
      </c>
      <c r="Z9">
        <v>0.76500533726728981</v>
      </c>
      <c r="AA9">
        <v>2.2188148211889689</v>
      </c>
      <c r="AB9">
        <v>0.100771819439138</v>
      </c>
      <c r="AC9">
        <v>0.8016446512310933</v>
      </c>
      <c r="AD9">
        <v>1.429238855095442</v>
      </c>
      <c r="AE9">
        <v>4.3368578229388</v>
      </c>
      <c r="AF9">
        <v>2.2188148211889689</v>
      </c>
      <c r="AG9">
        <v>2.569251791791245</v>
      </c>
      <c r="AH9">
        <v>2.8830460377800309</v>
      </c>
      <c r="AI9">
        <v>4.3368578229388</v>
      </c>
      <c r="AJ9">
        <v>-1.26108363048798</v>
      </c>
      <c r="AK9">
        <v>26.878026561027319</v>
      </c>
      <c r="AL9">
        <v>31.21291105701733</v>
      </c>
      <c r="AM9">
        <v>52.638660597134518</v>
      </c>
      <c r="AN9">
        <v>-1.26108363048798</v>
      </c>
      <c r="AO9">
        <v>54.638802318112127</v>
      </c>
      <c r="AP9">
        <v>63.308571310092141</v>
      </c>
      <c r="AQ9">
        <v>106.538404824757</v>
      </c>
      <c r="AR9">
        <v>52.638660597134518</v>
      </c>
      <c r="AS9">
        <v>80.587800346423705</v>
      </c>
      <c r="AT9">
        <v>84.922684842413716</v>
      </c>
      <c r="AU9">
        <v>106.538404824757</v>
      </c>
      <c r="AV9">
        <v>-0.302084478185072</v>
      </c>
      <c r="AW9">
        <v>1.06686397329441E-2</v>
      </c>
      <c r="AX9">
        <v>7.9521938779513399E-2</v>
      </c>
      <c r="AY9">
        <v>0.29204601557203808</v>
      </c>
      <c r="AZ9">
        <v>-0.302084478185072</v>
      </c>
      <c r="BA9">
        <v>0.32289433321150052</v>
      </c>
      <c r="BB9">
        <v>0.46060093130463919</v>
      </c>
      <c r="BC9">
        <v>0.88617650932914804</v>
      </c>
      <c r="BD9">
        <v>0.29204601557203808</v>
      </c>
      <c r="BE9">
        <v>0.60453843043914413</v>
      </c>
      <c r="BF9">
        <v>0.67339172948571346</v>
      </c>
      <c r="BG9">
        <v>0.88617650932914804</v>
      </c>
      <c r="BH9">
        <v>0.33491214742515801</v>
      </c>
      <c r="BI9">
        <v>0.58095706946613446</v>
      </c>
      <c r="BJ9">
        <v>0.47626666666666673</v>
      </c>
      <c r="BK9">
        <v>14.368179640473389</v>
      </c>
      <c r="BL9">
        <v>0.48086416896845391</v>
      </c>
      <c r="BM9">
        <v>0.53414651472752028</v>
      </c>
      <c r="BN9">
        <v>0.39443477565871171</v>
      </c>
      <c r="BO9">
        <v>0.58636027650865441</v>
      </c>
      <c r="BP9">
        <v>0.56005810908829423</v>
      </c>
      <c r="BQ9">
        <v>0.41007516594768267</v>
      </c>
      <c r="BR9">
        <v>0.59463281934750778</v>
      </c>
      <c r="BS9">
        <v>0.55862274670239931</v>
      </c>
    </row>
    <row r="10" spans="1:71" x14ac:dyDescent="0.25">
      <c r="A10">
        <v>999</v>
      </c>
      <c r="B10" t="s">
        <v>71</v>
      </c>
      <c r="C10" t="s">
        <v>90</v>
      </c>
      <c r="D10">
        <v>1000</v>
      </c>
      <c r="E10" t="s">
        <v>73</v>
      </c>
      <c r="F10" t="s">
        <v>74</v>
      </c>
      <c r="G10" t="s">
        <v>75</v>
      </c>
      <c r="H10" t="s">
        <v>76</v>
      </c>
      <c r="I10">
        <v>10</v>
      </c>
      <c r="J10">
        <v>0</v>
      </c>
      <c r="K10" t="s">
        <v>77</v>
      </c>
      <c r="L10">
        <v>100</v>
      </c>
      <c r="M10">
        <v>20</v>
      </c>
      <c r="N10">
        <v>0</v>
      </c>
      <c r="O10">
        <v>999</v>
      </c>
      <c r="P10" t="b">
        <v>1</v>
      </c>
      <c r="Q10">
        <v>0.8</v>
      </c>
      <c r="R10" t="b">
        <v>0</v>
      </c>
      <c r="S10" t="b">
        <v>0</v>
      </c>
      <c r="T10">
        <v>10</v>
      </c>
      <c r="U10" t="s">
        <v>78</v>
      </c>
      <c r="V10" t="s">
        <v>78</v>
      </c>
      <c r="W10" t="s">
        <v>91</v>
      </c>
      <c r="X10">
        <v>-9.7126110774329796E-2</v>
      </c>
      <c r="Y10">
        <v>0.35700429237903858</v>
      </c>
      <c r="Z10">
        <v>0.53289977875852212</v>
      </c>
      <c r="AA10">
        <v>1.7692425359680151</v>
      </c>
      <c r="AB10">
        <v>-9.7126110774329796E-2</v>
      </c>
      <c r="AC10">
        <v>0.81108814724440814</v>
      </c>
      <c r="AD10">
        <v>1.1628791200033759</v>
      </c>
      <c r="AE10">
        <v>3.6356111827103601</v>
      </c>
      <c r="AF10">
        <v>1.7692425359680151</v>
      </c>
      <c r="AG10">
        <v>2.2233496649773841</v>
      </c>
      <c r="AH10">
        <v>2.399245151356868</v>
      </c>
      <c r="AI10">
        <v>3.6356111827103601</v>
      </c>
      <c r="AJ10">
        <v>3.2224689991538802</v>
      </c>
      <c r="AK10">
        <v>27.523630011787269</v>
      </c>
      <c r="AL10">
        <v>35.832152415891443</v>
      </c>
      <c r="AM10">
        <v>51.145589286324501</v>
      </c>
      <c r="AN10">
        <v>3.2224689991538802</v>
      </c>
      <c r="AO10">
        <v>51.824753905811342</v>
      </c>
      <c r="AP10">
        <v>68.441798714019669</v>
      </c>
      <c r="AQ10">
        <v>99.068709573495099</v>
      </c>
      <c r="AR10">
        <v>51.145589286324501</v>
      </c>
      <c r="AS10">
        <v>75.446731677147227</v>
      </c>
      <c r="AT10">
        <v>83.755254081251394</v>
      </c>
      <c r="AU10">
        <v>99.068709573495099</v>
      </c>
      <c r="AV10">
        <v>-0.105966387169686</v>
      </c>
      <c r="AW10">
        <v>0.24929500797234899</v>
      </c>
      <c r="AX10">
        <v>0.28320278977954028</v>
      </c>
      <c r="AY10">
        <v>0.42127187727302778</v>
      </c>
      <c r="AZ10">
        <v>-0.105966387169686</v>
      </c>
      <c r="BA10">
        <v>0.60455640206753736</v>
      </c>
      <c r="BB10">
        <v>0.67237196568191993</v>
      </c>
      <c r="BC10">
        <v>0.94851014171574199</v>
      </c>
      <c r="BD10">
        <v>0.42127187727302778</v>
      </c>
      <c r="BE10">
        <v>0.77653327189163934</v>
      </c>
      <c r="BF10">
        <v>0.81044105369883068</v>
      </c>
      <c r="BG10">
        <v>0.94851014171574199</v>
      </c>
      <c r="BH10">
        <v>0.318434150607041</v>
      </c>
      <c r="BI10">
        <v>0.81082647006757969</v>
      </c>
      <c r="BJ10">
        <v>0.41253333333333331</v>
      </c>
      <c r="BK10">
        <v>7.2137793554906766</v>
      </c>
      <c r="BL10">
        <v>1.959609035898509</v>
      </c>
      <c r="BM10">
        <v>0.60210012711065708</v>
      </c>
      <c r="BN10">
        <v>0.29421784618546709</v>
      </c>
      <c r="BO10">
        <v>0.70257214183789329</v>
      </c>
      <c r="BP10">
        <v>0.59563244091189937</v>
      </c>
      <c r="BQ10">
        <v>0.29655530125707491</v>
      </c>
      <c r="BR10">
        <v>1.002834423184439</v>
      </c>
      <c r="BS10">
        <v>0.59979568078545575</v>
      </c>
    </row>
    <row r="11" spans="1:71" x14ac:dyDescent="0.25">
      <c r="A11">
        <v>999</v>
      </c>
      <c r="B11" t="s">
        <v>71</v>
      </c>
      <c r="C11" t="s">
        <v>90</v>
      </c>
      <c r="D11">
        <v>1000</v>
      </c>
      <c r="E11" t="s">
        <v>73</v>
      </c>
      <c r="F11" t="s">
        <v>74</v>
      </c>
      <c r="G11" t="s">
        <v>75</v>
      </c>
      <c r="H11" t="s">
        <v>76</v>
      </c>
      <c r="I11">
        <v>10</v>
      </c>
      <c r="J11">
        <v>0</v>
      </c>
      <c r="K11" t="s">
        <v>77</v>
      </c>
      <c r="L11">
        <v>100</v>
      </c>
      <c r="M11">
        <v>20</v>
      </c>
      <c r="N11">
        <v>0</v>
      </c>
      <c r="O11">
        <v>999</v>
      </c>
      <c r="P11" t="b">
        <v>0</v>
      </c>
      <c r="Q11">
        <v>0.8</v>
      </c>
      <c r="R11" t="b">
        <v>0</v>
      </c>
      <c r="S11" t="b">
        <v>0</v>
      </c>
      <c r="T11">
        <v>10</v>
      </c>
      <c r="U11" t="s">
        <v>78</v>
      </c>
      <c r="V11" t="s">
        <v>78</v>
      </c>
      <c r="W11" t="s">
        <v>92</v>
      </c>
      <c r="X11">
        <v>-9.7126110774329796E-2</v>
      </c>
      <c r="Y11">
        <v>0.42857095829331288</v>
      </c>
      <c r="Z11">
        <v>1.270961145314877</v>
      </c>
      <c r="AA11">
        <v>1.7692425359680151</v>
      </c>
      <c r="AB11">
        <v>-9.7126110774329796E-2</v>
      </c>
      <c r="AC11">
        <v>0.95426802736095562</v>
      </c>
      <c r="AD11">
        <v>2.639048401404084</v>
      </c>
      <c r="AE11">
        <v>3.6356111827103601</v>
      </c>
      <c r="AF11">
        <v>1.7692425359680151</v>
      </c>
      <c r="AG11">
        <v>2.2949396050356579</v>
      </c>
      <c r="AH11">
        <v>3.1373297920572218</v>
      </c>
      <c r="AI11">
        <v>3.6356111827103601</v>
      </c>
      <c r="AJ11">
        <v>3.2224689991538802</v>
      </c>
      <c r="AK11">
        <v>32.995280062718933</v>
      </c>
      <c r="AL11">
        <v>36.885622179636663</v>
      </c>
      <c r="AM11">
        <v>51.145589286324487</v>
      </c>
      <c r="AN11">
        <v>3.2224689991538802</v>
      </c>
      <c r="AO11">
        <v>62.768091126283977</v>
      </c>
      <c r="AP11">
        <v>70.548775360119421</v>
      </c>
      <c r="AQ11">
        <v>99.068709573495099</v>
      </c>
      <c r="AR11">
        <v>51.145589286324487</v>
      </c>
      <c r="AS11">
        <v>80.918400349889524</v>
      </c>
      <c r="AT11">
        <v>84.808742466807232</v>
      </c>
      <c r="AU11">
        <v>99.068709573495099</v>
      </c>
      <c r="AV11">
        <v>-0.105966387169686</v>
      </c>
      <c r="AW11">
        <v>0.24412554316914731</v>
      </c>
      <c r="AX11">
        <v>0.28126906446308958</v>
      </c>
      <c r="AY11">
        <v>0.42127187727302828</v>
      </c>
      <c r="AZ11">
        <v>-0.105966387169686</v>
      </c>
      <c r="BA11">
        <v>0.59421747350798038</v>
      </c>
      <c r="BB11">
        <v>0.66850451609586492</v>
      </c>
      <c r="BC11">
        <v>0.94851014171574199</v>
      </c>
      <c r="BD11">
        <v>0.42127187727302828</v>
      </c>
      <c r="BE11">
        <v>0.77136380761186163</v>
      </c>
      <c r="BF11">
        <v>0.80850732890580379</v>
      </c>
      <c r="BG11">
        <v>0.94851014171574244</v>
      </c>
      <c r="BH11">
        <v>0.36646379718949662</v>
      </c>
      <c r="BI11">
        <v>0.75113890073579859</v>
      </c>
      <c r="BJ11">
        <v>0.39306666666666662</v>
      </c>
      <c r="BK11">
        <v>5.9542418146169576</v>
      </c>
      <c r="BL11">
        <v>5.5094272611298694</v>
      </c>
      <c r="BM11">
        <v>0.62651044070044637</v>
      </c>
      <c r="BN11">
        <v>0.32496303807464699</v>
      </c>
      <c r="BO11">
        <v>0.58468244603016672</v>
      </c>
      <c r="BP11">
        <v>0.63004984578823431</v>
      </c>
      <c r="BQ11">
        <v>0.34896077209637932</v>
      </c>
      <c r="BR11">
        <v>0.72092352173110985</v>
      </c>
      <c r="BS11">
        <v>0.62340438812486243</v>
      </c>
    </row>
    <row r="12" spans="1:71" x14ac:dyDescent="0.25">
      <c r="A12">
        <v>999</v>
      </c>
      <c r="B12" t="s">
        <v>82</v>
      </c>
      <c r="C12" t="s">
        <v>90</v>
      </c>
      <c r="D12">
        <v>1000</v>
      </c>
      <c r="E12" t="s">
        <v>73</v>
      </c>
      <c r="F12" t="s">
        <v>74</v>
      </c>
      <c r="G12" t="s">
        <v>75</v>
      </c>
      <c r="H12" t="s">
        <v>76</v>
      </c>
      <c r="I12">
        <v>10</v>
      </c>
      <c r="J12">
        <v>0</v>
      </c>
      <c r="K12" t="s">
        <v>77</v>
      </c>
      <c r="L12">
        <v>100</v>
      </c>
      <c r="M12">
        <v>20</v>
      </c>
      <c r="N12">
        <v>0</v>
      </c>
      <c r="O12">
        <v>1999</v>
      </c>
      <c r="P12" t="b">
        <v>1</v>
      </c>
      <c r="Q12">
        <v>0.8</v>
      </c>
      <c r="R12" t="b">
        <v>0</v>
      </c>
      <c r="S12" t="b">
        <v>0</v>
      </c>
      <c r="T12">
        <v>10</v>
      </c>
      <c r="U12" t="s">
        <v>78</v>
      </c>
      <c r="V12" t="s">
        <v>78</v>
      </c>
      <c r="W12" t="s">
        <v>93</v>
      </c>
      <c r="X12">
        <v>6.7853077074922497E-2</v>
      </c>
      <c r="Y12">
        <v>0.56327339093970419</v>
      </c>
      <c r="Z12">
        <v>0.68176270690862206</v>
      </c>
      <c r="AA12">
        <v>2.017219707260665</v>
      </c>
      <c r="AB12">
        <v>6.7853077074922497E-2</v>
      </c>
      <c r="AC12">
        <v>1.058693704804484</v>
      </c>
      <c r="AD12">
        <v>1.295672336742318</v>
      </c>
      <c r="AE12">
        <v>3.9665863374464001</v>
      </c>
      <c r="AF12">
        <v>2.017219707260665</v>
      </c>
      <c r="AG12">
        <v>2.5126400211254452</v>
      </c>
      <c r="AH12">
        <v>2.6311293370943618</v>
      </c>
      <c r="AI12">
        <v>3.9665863374464001</v>
      </c>
      <c r="AJ12">
        <v>5.9790862536358702</v>
      </c>
      <c r="AK12">
        <v>32.424966465205422</v>
      </c>
      <c r="AL12">
        <v>38.071088364093988</v>
      </c>
      <c r="AM12">
        <v>50.556886659191377</v>
      </c>
      <c r="AN12">
        <v>5.9790862536358702</v>
      </c>
      <c r="AO12">
        <v>58.870846676748798</v>
      </c>
      <c r="AP12">
        <v>70.163090474525944</v>
      </c>
      <c r="AQ12">
        <v>95.134687064746899</v>
      </c>
      <c r="AR12">
        <v>50.556886659191377</v>
      </c>
      <c r="AS12">
        <v>77.002766870561075</v>
      </c>
      <c r="AT12">
        <v>82.648888769449655</v>
      </c>
      <c r="AU12">
        <v>95.134687064746899</v>
      </c>
      <c r="AV12">
        <v>-0.18758552701322301</v>
      </c>
      <c r="AW12">
        <v>6.3093154535857093E-2</v>
      </c>
      <c r="AX12">
        <v>0.1113655393836326</v>
      </c>
      <c r="AY12">
        <v>0.30195277104680768</v>
      </c>
      <c r="AZ12">
        <v>-0.18758552701322301</v>
      </c>
      <c r="BA12">
        <v>0.31377183608493658</v>
      </c>
      <c r="BB12">
        <v>0.41031660578048729</v>
      </c>
      <c r="BC12">
        <v>0.79149106910683709</v>
      </c>
      <c r="BD12">
        <v>0.30195277104680768</v>
      </c>
      <c r="BE12">
        <v>0.55263145259588708</v>
      </c>
      <c r="BF12">
        <v>0.60090383744366238</v>
      </c>
      <c r="BG12">
        <v>0.79149106910683709</v>
      </c>
      <c r="BH12">
        <v>0.26109963577780732</v>
      </c>
      <c r="BI12">
        <v>0.81143369411789845</v>
      </c>
      <c r="BJ12">
        <v>0.45706666666666668</v>
      </c>
      <c r="BK12">
        <v>7.2132962891532708</v>
      </c>
      <c r="BL12">
        <v>1.9721044260520471</v>
      </c>
      <c r="BM12">
        <v>0.55219126031958787</v>
      </c>
      <c r="BN12">
        <v>0.28493541108034021</v>
      </c>
      <c r="BO12">
        <v>4.1567961453752469</v>
      </c>
      <c r="BP12">
        <v>0.54790525701681891</v>
      </c>
      <c r="BQ12">
        <v>0.27982555252012259</v>
      </c>
      <c r="BR12">
        <v>3.5005772950169631</v>
      </c>
      <c r="BS12">
        <v>0.54722349334313725</v>
      </c>
    </row>
    <row r="13" spans="1:71" x14ac:dyDescent="0.25">
      <c r="A13">
        <v>999</v>
      </c>
      <c r="B13" t="s">
        <v>82</v>
      </c>
      <c r="C13" t="s">
        <v>90</v>
      </c>
      <c r="D13">
        <v>1000</v>
      </c>
      <c r="E13" t="s">
        <v>73</v>
      </c>
      <c r="F13" t="s">
        <v>74</v>
      </c>
      <c r="G13" t="s">
        <v>75</v>
      </c>
      <c r="H13" t="s">
        <v>76</v>
      </c>
      <c r="I13">
        <v>10</v>
      </c>
      <c r="J13">
        <v>0</v>
      </c>
      <c r="K13" t="s">
        <v>77</v>
      </c>
      <c r="L13">
        <v>100</v>
      </c>
      <c r="M13">
        <v>20</v>
      </c>
      <c r="N13">
        <v>0</v>
      </c>
      <c r="O13">
        <v>1999</v>
      </c>
      <c r="P13" t="b">
        <v>0</v>
      </c>
      <c r="Q13">
        <v>0.8</v>
      </c>
      <c r="R13" t="b">
        <v>0</v>
      </c>
      <c r="S13" t="b">
        <v>0</v>
      </c>
      <c r="T13">
        <v>10</v>
      </c>
      <c r="U13" t="s">
        <v>78</v>
      </c>
      <c r="V13" t="s">
        <v>78</v>
      </c>
      <c r="W13" t="s">
        <v>94</v>
      </c>
      <c r="X13">
        <v>6.7853077074922497E-2</v>
      </c>
      <c r="Y13">
        <v>0.33478789443514839</v>
      </c>
      <c r="Z13">
        <v>1.2731016263676149</v>
      </c>
      <c r="AA13">
        <v>2.017219707260661</v>
      </c>
      <c r="AB13">
        <v>6.7853077074922497E-2</v>
      </c>
      <c r="AC13">
        <v>0.6017227117953744</v>
      </c>
      <c r="AD13">
        <v>2.478350175660307</v>
      </c>
      <c r="AE13">
        <v>3.9665863374464001</v>
      </c>
      <c r="AF13">
        <v>2.017219707260661</v>
      </c>
      <c r="AG13">
        <v>2.2841545246208872</v>
      </c>
      <c r="AH13">
        <v>3.2224682565533529</v>
      </c>
      <c r="AI13">
        <v>3.9665863374464001</v>
      </c>
      <c r="AJ13">
        <v>5.9790862536358702</v>
      </c>
      <c r="AK13">
        <v>29.13174474926646</v>
      </c>
      <c r="AL13">
        <v>34.908946219753012</v>
      </c>
      <c r="AM13">
        <v>50.556886659191377</v>
      </c>
      <c r="AN13">
        <v>5.9790862536358702</v>
      </c>
      <c r="AO13">
        <v>52.284403244897049</v>
      </c>
      <c r="AP13">
        <v>63.838806185870148</v>
      </c>
      <c r="AQ13">
        <v>95.134687064746899</v>
      </c>
      <c r="AR13">
        <v>50.556886659191377</v>
      </c>
      <c r="AS13">
        <v>73.709545154821981</v>
      </c>
      <c r="AT13">
        <v>79.486746625308527</v>
      </c>
      <c r="AU13">
        <v>95.134687064746899</v>
      </c>
      <c r="AV13">
        <v>-0.18758552701322301</v>
      </c>
      <c r="AW13">
        <v>2.6228831878987301E-2</v>
      </c>
      <c r="AX13">
        <v>0.14799693098876071</v>
      </c>
      <c r="AY13">
        <v>0.30195277104680779</v>
      </c>
      <c r="AZ13">
        <v>-0.18758552701322301</v>
      </c>
      <c r="BA13">
        <v>0.2400431907711971</v>
      </c>
      <c r="BB13">
        <v>0.48357938899074349</v>
      </c>
      <c r="BC13">
        <v>0.79149106910683731</v>
      </c>
      <c r="BD13">
        <v>0.30195277104680768</v>
      </c>
      <c r="BE13">
        <v>0.51576712993901752</v>
      </c>
      <c r="BF13">
        <v>0.63753522904879067</v>
      </c>
      <c r="BG13">
        <v>0.79149106910683731</v>
      </c>
      <c r="BH13">
        <v>0.25897341511182043</v>
      </c>
      <c r="BI13">
        <v>0.57327902277781806</v>
      </c>
      <c r="BJ13">
        <v>0.42213333333333319</v>
      </c>
      <c r="BK13">
        <v>6.5921594942249779</v>
      </c>
      <c r="BL13">
        <v>1.204645698198251</v>
      </c>
      <c r="BM13">
        <v>0.59933495352765698</v>
      </c>
      <c r="BN13">
        <v>0.31804561423028549</v>
      </c>
      <c r="BO13">
        <v>0.6031641535156691</v>
      </c>
      <c r="BP13">
        <v>0.59102951071273369</v>
      </c>
      <c r="BQ13">
        <v>0.29984303286694058</v>
      </c>
      <c r="BR13">
        <v>0.67110799964270496</v>
      </c>
      <c r="BS13">
        <v>0.58753327026362223</v>
      </c>
    </row>
    <row r="14" spans="1:71" x14ac:dyDescent="0.25">
      <c r="A14">
        <v>999</v>
      </c>
      <c r="B14" t="s">
        <v>71</v>
      </c>
      <c r="C14" t="s">
        <v>90</v>
      </c>
      <c r="D14">
        <v>1000</v>
      </c>
      <c r="E14" t="s">
        <v>73</v>
      </c>
      <c r="F14" t="s">
        <v>74</v>
      </c>
      <c r="G14" t="s">
        <v>75</v>
      </c>
      <c r="H14" t="s">
        <v>76</v>
      </c>
      <c r="I14">
        <v>40</v>
      </c>
      <c r="J14">
        <v>0</v>
      </c>
      <c r="K14" t="s">
        <v>77</v>
      </c>
      <c r="L14">
        <v>100</v>
      </c>
      <c r="M14">
        <v>20</v>
      </c>
      <c r="N14">
        <v>0</v>
      </c>
      <c r="O14">
        <v>999</v>
      </c>
      <c r="P14" t="b">
        <v>1</v>
      </c>
      <c r="Q14">
        <v>0.8</v>
      </c>
      <c r="R14" t="b">
        <v>0</v>
      </c>
      <c r="S14" t="b">
        <v>0</v>
      </c>
      <c r="T14">
        <v>10</v>
      </c>
      <c r="U14" t="s">
        <v>78</v>
      </c>
      <c r="V14" t="s">
        <v>78</v>
      </c>
      <c r="W14" t="s">
        <v>95</v>
      </c>
      <c r="X14">
        <v>-9.7126110774329796E-2</v>
      </c>
      <c r="Y14">
        <v>0.3608276367073821</v>
      </c>
      <c r="Z14">
        <v>0.56589270249048007</v>
      </c>
      <c r="AA14">
        <v>1.8225699593090801</v>
      </c>
      <c r="AB14">
        <v>-9.7126110774329796E-2</v>
      </c>
      <c r="AC14">
        <v>0.77729428620738483</v>
      </c>
      <c r="AD14">
        <v>1.1874244177735811</v>
      </c>
      <c r="AE14">
        <v>3.7422660293924901</v>
      </c>
      <c r="AF14">
        <v>1.8225699593090801</v>
      </c>
      <c r="AG14">
        <v>2.2597800306091882</v>
      </c>
      <c r="AH14">
        <v>2.4648450963922861</v>
      </c>
      <c r="AI14">
        <v>3.7422660293924901</v>
      </c>
      <c r="AJ14">
        <v>3.2224689991538802</v>
      </c>
      <c r="AK14">
        <v>30.576460758781518</v>
      </c>
      <c r="AL14">
        <v>34.64494725121726</v>
      </c>
      <c r="AM14">
        <v>52.799690094728952</v>
      </c>
      <c r="AN14">
        <v>3.2224689991538802</v>
      </c>
      <c r="AO14">
        <v>57.79361766924648</v>
      </c>
      <c r="AP14">
        <v>65.930590654117964</v>
      </c>
      <c r="AQ14">
        <v>102.376911190304</v>
      </c>
      <c r="AR14">
        <v>52.799690094728952</v>
      </c>
      <c r="AS14">
        <v>79.279731867681903</v>
      </c>
      <c r="AT14">
        <v>83.34818955325764</v>
      </c>
      <c r="AU14">
        <v>102.376911190304</v>
      </c>
      <c r="AV14">
        <v>-0.105966387169686</v>
      </c>
      <c r="AW14">
        <v>0.22378676078663451</v>
      </c>
      <c r="AX14">
        <v>0.252664015108716</v>
      </c>
      <c r="AY14">
        <v>0.45874516229472712</v>
      </c>
      <c r="AZ14">
        <v>-0.105966387169686</v>
      </c>
      <c r="BA14">
        <v>0.5459963791949255</v>
      </c>
      <c r="BB14">
        <v>0.60375088783908848</v>
      </c>
      <c r="BC14">
        <v>1.02345671175914</v>
      </c>
      <c r="BD14">
        <v>0.45874516229472712</v>
      </c>
      <c r="BE14">
        <v>0.78362110391171513</v>
      </c>
      <c r="BF14">
        <v>0.81249835823379668</v>
      </c>
      <c r="BG14">
        <v>1.02345671175914</v>
      </c>
      <c r="BH14">
        <v>0.353989629794776</v>
      </c>
      <c r="BI14">
        <v>1.075094090597476</v>
      </c>
      <c r="BJ14">
        <v>0.39279999999999998</v>
      </c>
      <c r="BK14">
        <v>15.00682850492487</v>
      </c>
      <c r="BL14">
        <v>1.084578354114119</v>
      </c>
      <c r="BM14">
        <v>0.5654489145763324</v>
      </c>
      <c r="BN14">
        <v>0.35271066273130031</v>
      </c>
      <c r="BO14">
        <v>1.4720355237910081</v>
      </c>
      <c r="BP14">
        <v>0.60776456786781763</v>
      </c>
      <c r="BQ14">
        <v>0.3534694899987888</v>
      </c>
      <c r="BR14">
        <v>1.3086324616395211</v>
      </c>
      <c r="BS14">
        <v>0.60721586540537531</v>
      </c>
    </row>
    <row r="15" spans="1:71" x14ac:dyDescent="0.25">
      <c r="A15">
        <v>999</v>
      </c>
      <c r="B15" t="s">
        <v>71</v>
      </c>
      <c r="C15" t="s">
        <v>90</v>
      </c>
      <c r="D15">
        <v>1000</v>
      </c>
      <c r="E15" t="s">
        <v>73</v>
      </c>
      <c r="F15" t="s">
        <v>74</v>
      </c>
      <c r="G15" t="s">
        <v>75</v>
      </c>
      <c r="H15" t="s">
        <v>76</v>
      </c>
      <c r="I15">
        <v>40</v>
      </c>
      <c r="J15">
        <v>0</v>
      </c>
      <c r="K15" t="s">
        <v>77</v>
      </c>
      <c r="L15">
        <v>100</v>
      </c>
      <c r="M15">
        <v>20</v>
      </c>
      <c r="N15">
        <v>0</v>
      </c>
      <c r="O15">
        <v>999</v>
      </c>
      <c r="P15" t="b">
        <v>0</v>
      </c>
      <c r="Q15">
        <v>0.8</v>
      </c>
      <c r="R15" t="b">
        <v>0</v>
      </c>
      <c r="S15" t="b">
        <v>0</v>
      </c>
      <c r="T15">
        <v>10</v>
      </c>
      <c r="U15" t="s">
        <v>78</v>
      </c>
      <c r="V15" t="s">
        <v>84</v>
      </c>
      <c r="W15" t="s">
        <v>96</v>
      </c>
      <c r="X15">
        <v>-9.7126110774329796E-2</v>
      </c>
      <c r="Y15">
        <v>0.3779749191092005</v>
      </c>
      <c r="Z15">
        <v>0.57251129282908109</v>
      </c>
      <c r="AA15">
        <v>1.8225699593090809</v>
      </c>
      <c r="AB15">
        <v>-9.7126110774329796E-2</v>
      </c>
      <c r="AC15">
        <v>0.68947513087652046</v>
      </c>
      <c r="AD15">
        <v>1.0785478783162821</v>
      </c>
      <c r="AE15">
        <v>3.7422660293924901</v>
      </c>
      <c r="AF15">
        <v>1.8225699593090809</v>
      </c>
      <c r="AG15">
        <v>2.2158705801345051</v>
      </c>
      <c r="AH15">
        <v>2.4104069538543862</v>
      </c>
      <c r="AI15">
        <v>3.7422660293924901</v>
      </c>
      <c r="AJ15">
        <v>3.2224689991538802</v>
      </c>
      <c r="AK15">
        <v>18.17793401410583</v>
      </c>
      <c r="AL15">
        <v>33.6473932026475</v>
      </c>
      <c r="AM15">
        <v>52.799690094728952</v>
      </c>
      <c r="AN15">
        <v>3.2224689991538802</v>
      </c>
      <c r="AO15">
        <v>33.117227566201713</v>
      </c>
      <c r="AP15">
        <v>64.056145943285046</v>
      </c>
      <c r="AQ15">
        <v>102.376911190304</v>
      </c>
      <c r="AR15">
        <v>52.799690094728952</v>
      </c>
      <c r="AS15">
        <v>67.744061636566883</v>
      </c>
      <c r="AT15">
        <v>83.21352082510856</v>
      </c>
      <c r="AU15">
        <v>102.376911190304</v>
      </c>
      <c r="AV15">
        <v>-0.105966387169686</v>
      </c>
      <c r="AW15">
        <v>0.13399810976833679</v>
      </c>
      <c r="AX15">
        <v>0.28049567986870078</v>
      </c>
      <c r="AY15">
        <v>0.45874516229472712</v>
      </c>
      <c r="AZ15">
        <v>-0.105966387169686</v>
      </c>
      <c r="BA15">
        <v>0.3605152543706841</v>
      </c>
      <c r="BB15">
        <v>0.65351039457141213</v>
      </c>
      <c r="BC15">
        <v>1.02345671175914</v>
      </c>
      <c r="BD15">
        <v>0.45874516229472712</v>
      </c>
      <c r="BE15">
        <v>0.69132108829595551</v>
      </c>
      <c r="BF15">
        <v>0.8378186583963193</v>
      </c>
      <c r="BG15">
        <v>1.02345671175914</v>
      </c>
      <c r="BH15">
        <v>0.28328278522776618</v>
      </c>
      <c r="BI15">
        <v>0.64753946990352962</v>
      </c>
      <c r="BJ15">
        <v>0.36853333333333332</v>
      </c>
      <c r="BK15">
        <v>13.216559444795269</v>
      </c>
      <c r="BL15">
        <v>0.60686528186567867</v>
      </c>
      <c r="BM15">
        <v>0.60767895098207125</v>
      </c>
      <c r="BN15">
        <v>0.33095416862461707</v>
      </c>
      <c r="BO15">
        <v>0.67559437616041973</v>
      </c>
      <c r="BP15">
        <v>0.64434077871194151</v>
      </c>
      <c r="BQ15">
        <v>0.30777680149942649</v>
      </c>
      <c r="BR15">
        <v>0.69176878356452465</v>
      </c>
      <c r="BS15">
        <v>0.64806182757168773</v>
      </c>
    </row>
    <row r="16" spans="1:71" x14ac:dyDescent="0.25">
      <c r="A16">
        <v>999</v>
      </c>
      <c r="B16" t="s">
        <v>82</v>
      </c>
      <c r="C16" t="s">
        <v>90</v>
      </c>
      <c r="D16">
        <v>1000</v>
      </c>
      <c r="E16" t="s">
        <v>73</v>
      </c>
      <c r="F16" t="s">
        <v>74</v>
      </c>
      <c r="G16" t="s">
        <v>75</v>
      </c>
      <c r="H16" t="s">
        <v>76</v>
      </c>
      <c r="I16">
        <v>40</v>
      </c>
      <c r="J16">
        <v>0</v>
      </c>
      <c r="K16" t="s">
        <v>77</v>
      </c>
      <c r="L16">
        <v>100</v>
      </c>
      <c r="M16">
        <v>20</v>
      </c>
      <c r="N16">
        <v>0</v>
      </c>
      <c r="O16">
        <v>1999</v>
      </c>
      <c r="P16" t="b">
        <v>1</v>
      </c>
      <c r="Q16">
        <v>0.8</v>
      </c>
      <c r="R16" t="b">
        <v>0</v>
      </c>
      <c r="S16" t="b">
        <v>0</v>
      </c>
      <c r="T16">
        <v>10</v>
      </c>
      <c r="U16" t="s">
        <v>78</v>
      </c>
      <c r="V16" t="s">
        <v>78</v>
      </c>
      <c r="W16" t="s">
        <v>97</v>
      </c>
      <c r="X16">
        <v>6.7853077074922497E-2</v>
      </c>
      <c r="Y16">
        <v>0.51770985306072537</v>
      </c>
      <c r="Z16">
        <v>0.68625556672132348</v>
      </c>
      <c r="AA16">
        <v>2.1541077719949211</v>
      </c>
      <c r="AB16">
        <v>6.7853077074922497E-2</v>
      </c>
      <c r="AC16">
        <v>0.96755939936195179</v>
      </c>
      <c r="AD16">
        <v>1.304650826683148</v>
      </c>
      <c r="AE16">
        <v>4.2403624669149202</v>
      </c>
      <c r="AF16">
        <v>2.1541077719949211</v>
      </c>
      <c r="AG16">
        <v>2.6039609331384361</v>
      </c>
      <c r="AH16">
        <v>2.7725066467990338</v>
      </c>
      <c r="AI16">
        <v>4.2403624669149202</v>
      </c>
      <c r="AJ16">
        <v>5.9790862536358702</v>
      </c>
      <c r="AK16">
        <v>31.902838695996241</v>
      </c>
      <c r="AL16">
        <v>35.504351465916947</v>
      </c>
      <c r="AM16">
        <v>51.661380610259933</v>
      </c>
      <c r="AN16">
        <v>5.9790862536358702</v>
      </c>
      <c r="AO16">
        <v>57.804639849403657</v>
      </c>
      <c r="AP16">
        <v>65.007665389245062</v>
      </c>
      <c r="AQ16">
        <v>97.343674966883995</v>
      </c>
      <c r="AR16">
        <v>51.661380610259933</v>
      </c>
      <c r="AS16">
        <v>77.336382492242592</v>
      </c>
      <c r="AT16">
        <v>80.937895262163295</v>
      </c>
      <c r="AU16">
        <v>97.343674966883995</v>
      </c>
      <c r="AV16">
        <v>-0.18758552701322301</v>
      </c>
      <c r="AW16">
        <v>0.1128724615782134</v>
      </c>
      <c r="AX16">
        <v>0.1128724615782134</v>
      </c>
      <c r="AY16">
        <v>0.38166126724919652</v>
      </c>
      <c r="AZ16">
        <v>-0.18758552701322301</v>
      </c>
      <c r="BA16">
        <v>0.40824640933551448</v>
      </c>
      <c r="BB16">
        <v>0.40824640933551448</v>
      </c>
      <c r="BC16">
        <v>0.950908061511616</v>
      </c>
      <c r="BD16">
        <v>0.38166126724919652</v>
      </c>
      <c r="BE16">
        <v>0.67711415594688651</v>
      </c>
      <c r="BF16">
        <v>0.67711415594688651</v>
      </c>
      <c r="BG16">
        <v>0.950908061511616</v>
      </c>
      <c r="BH16">
        <v>0.31486568267800358</v>
      </c>
      <c r="BI16">
        <v>0.40591949636259378</v>
      </c>
      <c r="BJ16">
        <v>0.45053333333333329</v>
      </c>
      <c r="BK16">
        <v>15.005987554540029</v>
      </c>
      <c r="BL16">
        <v>1.498074788966127</v>
      </c>
      <c r="BM16">
        <v>0.51530266284755144</v>
      </c>
      <c r="BN16">
        <v>0.30833452779846632</v>
      </c>
      <c r="BO16">
        <v>0.74005461584350529</v>
      </c>
      <c r="BP16">
        <v>0.54160646131054757</v>
      </c>
      <c r="BQ16">
        <v>0.30550946826314818</v>
      </c>
      <c r="BR16">
        <v>0.8471309461951998</v>
      </c>
      <c r="BS16">
        <v>0.53801529668464476</v>
      </c>
    </row>
    <row r="17" spans="1:71" x14ac:dyDescent="0.25">
      <c r="A17">
        <v>999</v>
      </c>
      <c r="B17" t="s">
        <v>82</v>
      </c>
      <c r="C17" t="s">
        <v>90</v>
      </c>
      <c r="D17">
        <v>1000</v>
      </c>
      <c r="E17" t="s">
        <v>73</v>
      </c>
      <c r="F17" t="s">
        <v>74</v>
      </c>
      <c r="G17" t="s">
        <v>75</v>
      </c>
      <c r="H17" t="s">
        <v>76</v>
      </c>
      <c r="I17">
        <v>40</v>
      </c>
      <c r="J17">
        <v>0</v>
      </c>
      <c r="K17" t="s">
        <v>77</v>
      </c>
      <c r="L17">
        <v>100</v>
      </c>
      <c r="M17">
        <v>20</v>
      </c>
      <c r="N17">
        <v>0</v>
      </c>
      <c r="O17">
        <v>1999</v>
      </c>
      <c r="P17" t="b">
        <v>0</v>
      </c>
      <c r="Q17">
        <v>0.8</v>
      </c>
      <c r="R17" t="b">
        <v>0</v>
      </c>
      <c r="S17" t="b">
        <v>0</v>
      </c>
      <c r="T17">
        <v>10</v>
      </c>
      <c r="U17" t="s">
        <v>78</v>
      </c>
      <c r="V17" t="s">
        <v>78</v>
      </c>
      <c r="W17" t="s">
        <v>98</v>
      </c>
      <c r="X17">
        <v>6.7853077074922497E-2</v>
      </c>
      <c r="Y17">
        <v>0.29662020568784858</v>
      </c>
      <c r="Z17">
        <v>0.52592205036588824</v>
      </c>
      <c r="AA17">
        <v>2.1541077719949211</v>
      </c>
      <c r="AB17">
        <v>6.7853077074922497E-2</v>
      </c>
      <c r="AC17">
        <v>0.52535774554539705</v>
      </c>
      <c r="AD17">
        <v>0.98396143490147681</v>
      </c>
      <c r="AE17">
        <v>4.2403624669149202</v>
      </c>
      <c r="AF17">
        <v>2.1541077719949211</v>
      </c>
      <c r="AG17">
        <v>2.382860106230158</v>
      </c>
      <c r="AH17">
        <v>2.6121619509081988</v>
      </c>
      <c r="AI17">
        <v>4.2403624669149202</v>
      </c>
      <c r="AJ17">
        <v>5.9790862536358702</v>
      </c>
      <c r="AK17">
        <v>32.201815487958783</v>
      </c>
      <c r="AL17">
        <v>47.013530757449679</v>
      </c>
      <c r="AM17">
        <v>51.661380610259933</v>
      </c>
      <c r="AN17">
        <v>5.9790862536358702</v>
      </c>
      <c r="AO17">
        <v>58.339681957642959</v>
      </c>
      <c r="AP17">
        <v>87.963112496624774</v>
      </c>
      <c r="AQ17">
        <v>97.343674966883995</v>
      </c>
      <c r="AR17">
        <v>51.661380610259933</v>
      </c>
      <c r="AS17">
        <v>77.81579727499394</v>
      </c>
      <c r="AT17">
        <v>92.627512544484844</v>
      </c>
      <c r="AU17">
        <v>97.343674966883995</v>
      </c>
      <c r="AV17">
        <v>-0.18758552701322301</v>
      </c>
      <c r="AW17">
        <v>0.1784180914611449</v>
      </c>
      <c r="AX17">
        <v>0.35045357774316771</v>
      </c>
      <c r="AY17">
        <v>0.38166126724919652</v>
      </c>
      <c r="AZ17">
        <v>-0.18758552701322301</v>
      </c>
      <c r="BA17">
        <v>0.54224541515749158</v>
      </c>
      <c r="BB17">
        <v>0.88631638772153731</v>
      </c>
      <c r="BC17">
        <v>0.950908061511616</v>
      </c>
      <c r="BD17">
        <v>0.38166126724919652</v>
      </c>
      <c r="BE17">
        <v>0.74638190940608684</v>
      </c>
      <c r="BF17">
        <v>0.91841739568810965</v>
      </c>
      <c r="BG17">
        <v>0.950908061511616</v>
      </c>
      <c r="BH17">
        <v>0.34208781052146731</v>
      </c>
      <c r="BI17">
        <v>0.54545530634318318</v>
      </c>
      <c r="BJ17">
        <v>0.43919999999999998</v>
      </c>
      <c r="BK17">
        <v>14.292048508259599</v>
      </c>
      <c r="BL17">
        <v>0.48142449377076257</v>
      </c>
      <c r="BM17">
        <v>0.55672440993926864</v>
      </c>
      <c r="BN17">
        <v>0.31231690110997951</v>
      </c>
      <c r="BO17">
        <v>0.58083202187460492</v>
      </c>
      <c r="BP17">
        <v>0.56702690353574425</v>
      </c>
      <c r="BQ17">
        <v>0.32623359846068217</v>
      </c>
      <c r="BR17">
        <v>0.52650494574161266</v>
      </c>
      <c r="BS17">
        <v>0.57751693616339483</v>
      </c>
    </row>
    <row r="18" spans="1:71" x14ac:dyDescent="0.25">
      <c r="A18">
        <v>999</v>
      </c>
      <c r="B18" t="s">
        <v>71</v>
      </c>
      <c r="C18" t="s">
        <v>99</v>
      </c>
      <c r="D18">
        <v>1000</v>
      </c>
      <c r="E18" t="s">
        <v>73</v>
      </c>
      <c r="F18" t="s">
        <v>74</v>
      </c>
      <c r="G18" t="s">
        <v>75</v>
      </c>
      <c r="H18" t="s">
        <v>76</v>
      </c>
      <c r="I18">
        <v>10</v>
      </c>
      <c r="J18">
        <v>0</v>
      </c>
      <c r="K18" t="s">
        <v>77</v>
      </c>
      <c r="L18">
        <v>100</v>
      </c>
      <c r="M18">
        <v>20</v>
      </c>
      <c r="N18">
        <v>0</v>
      </c>
      <c r="O18">
        <v>999</v>
      </c>
      <c r="P18" t="b">
        <v>1</v>
      </c>
      <c r="Q18">
        <v>0.8</v>
      </c>
      <c r="R18" t="b">
        <v>0</v>
      </c>
      <c r="S18" t="b">
        <v>0</v>
      </c>
      <c r="T18">
        <v>10</v>
      </c>
      <c r="U18" t="s">
        <v>78</v>
      </c>
      <c r="V18" t="s">
        <v>78</v>
      </c>
      <c r="W18" t="s">
        <v>100</v>
      </c>
      <c r="X18">
        <v>-0.12411077711936599</v>
      </c>
      <c r="Y18">
        <v>0.32795051659179147</v>
      </c>
      <c r="Z18">
        <v>0.4956685724416936</v>
      </c>
      <c r="AA18">
        <v>1.740176279727502</v>
      </c>
      <c r="AB18">
        <v>-0.12411077711936599</v>
      </c>
      <c r="AC18">
        <v>0.78001180987804875</v>
      </c>
      <c r="AD18">
        <v>1.115447921577853</v>
      </c>
      <c r="AE18">
        <v>3.6044633365743701</v>
      </c>
      <c r="AF18">
        <v>1.740176279727502</v>
      </c>
      <c r="AG18">
        <v>2.19223757322621</v>
      </c>
      <c r="AH18">
        <v>2.3599556290761119</v>
      </c>
      <c r="AI18">
        <v>3.6044633365743701</v>
      </c>
      <c r="AJ18">
        <v>1.84048183558817</v>
      </c>
      <c r="AK18">
        <v>30.251665878444669</v>
      </c>
      <c r="AL18">
        <v>32.358122908395252</v>
      </c>
      <c r="AM18">
        <v>51.183522953598093</v>
      </c>
      <c r="AN18">
        <v>1.84048183558817</v>
      </c>
      <c r="AO18">
        <v>58.662832282256247</v>
      </c>
      <c r="AP18">
        <v>62.875746342157441</v>
      </c>
      <c r="AQ18">
        <v>100.52656407160799</v>
      </c>
      <c r="AR18">
        <v>51.183522953598093</v>
      </c>
      <c r="AS18">
        <v>79.594684887943842</v>
      </c>
      <c r="AT18">
        <v>81.701141917894432</v>
      </c>
      <c r="AU18">
        <v>100.52656407160799</v>
      </c>
      <c r="AV18">
        <v>-9.28477385616268E-2</v>
      </c>
      <c r="AW18">
        <v>0.1888037127171131</v>
      </c>
      <c r="AX18">
        <v>0.28393754590358689</v>
      </c>
      <c r="AY18">
        <v>0.4177938578343155</v>
      </c>
      <c r="AZ18">
        <v>-9.28477385616268E-2</v>
      </c>
      <c r="BA18">
        <v>0.47045516352555161</v>
      </c>
      <c r="BB18">
        <v>0.66072282989849929</v>
      </c>
      <c r="BC18">
        <v>0.92843545423025797</v>
      </c>
      <c r="BD18">
        <v>0.4177938578343155</v>
      </c>
      <c r="BE18">
        <v>0.69944530887790479</v>
      </c>
      <c r="BF18">
        <v>0.79457914206437863</v>
      </c>
      <c r="BG18">
        <v>0.92843545423025797</v>
      </c>
      <c r="BH18">
        <v>0.32434726465480052</v>
      </c>
      <c r="BI18">
        <v>1.286929880035105</v>
      </c>
      <c r="BJ18">
        <v>0.41599999999999998</v>
      </c>
      <c r="BK18">
        <v>7.215315872712714</v>
      </c>
      <c r="BL18">
        <v>2.9125288983046991</v>
      </c>
      <c r="BM18">
        <v>0.57344078478756544</v>
      </c>
      <c r="BN18">
        <v>0.33360123904367017</v>
      </c>
      <c r="BO18">
        <v>1.422293521909815</v>
      </c>
      <c r="BP18">
        <v>0.57671168872419409</v>
      </c>
      <c r="BQ18">
        <v>0.3364284416893652</v>
      </c>
      <c r="BR18">
        <v>1.4864360906943239</v>
      </c>
      <c r="BS18">
        <v>0.57771910100555557</v>
      </c>
    </row>
    <row r="19" spans="1:71" x14ac:dyDescent="0.25">
      <c r="A19">
        <v>999</v>
      </c>
      <c r="B19" t="s">
        <v>71</v>
      </c>
      <c r="C19" t="s">
        <v>99</v>
      </c>
      <c r="D19">
        <v>1000</v>
      </c>
      <c r="E19" t="s">
        <v>73</v>
      </c>
      <c r="F19" t="s">
        <v>74</v>
      </c>
      <c r="G19" t="s">
        <v>75</v>
      </c>
      <c r="H19" t="s">
        <v>76</v>
      </c>
      <c r="I19">
        <v>10</v>
      </c>
      <c r="J19">
        <v>0</v>
      </c>
      <c r="K19" t="s">
        <v>77</v>
      </c>
      <c r="L19">
        <v>100</v>
      </c>
      <c r="M19">
        <v>20</v>
      </c>
      <c r="N19">
        <v>0</v>
      </c>
      <c r="O19">
        <v>999</v>
      </c>
      <c r="P19" t="b">
        <v>0</v>
      </c>
      <c r="Q19">
        <v>0.8</v>
      </c>
      <c r="R19" t="b">
        <v>0</v>
      </c>
      <c r="S19" t="b">
        <v>0</v>
      </c>
      <c r="T19">
        <v>10</v>
      </c>
      <c r="U19" t="s">
        <v>78</v>
      </c>
      <c r="V19" t="s">
        <v>78</v>
      </c>
      <c r="W19" t="s">
        <v>101</v>
      </c>
      <c r="X19">
        <v>-0.12411077711936599</v>
      </c>
      <c r="Y19">
        <v>0.37982505349422901</v>
      </c>
      <c r="Z19">
        <v>0.56049514519886678</v>
      </c>
      <c r="AA19">
        <v>1.7745218453246721</v>
      </c>
      <c r="AB19">
        <v>-0.12411077711936599</v>
      </c>
      <c r="AC19">
        <v>0.88376088410782416</v>
      </c>
      <c r="AD19">
        <v>1.2451010675170999</v>
      </c>
      <c r="AE19">
        <v>3.6731544677687098</v>
      </c>
      <c r="AF19">
        <v>1.7745218453246721</v>
      </c>
      <c r="AG19">
        <v>2.278457675938268</v>
      </c>
      <c r="AH19">
        <v>2.4591277676429049</v>
      </c>
      <c r="AI19">
        <v>3.6731544677687098</v>
      </c>
      <c r="AJ19">
        <v>1.84048183558817</v>
      </c>
      <c r="AK19">
        <v>11.81279269180807</v>
      </c>
      <c r="AL19">
        <v>41.706249813983447</v>
      </c>
      <c r="AM19">
        <v>51.183522953598079</v>
      </c>
      <c r="AN19">
        <v>1.84048183558817</v>
      </c>
      <c r="AO19">
        <v>21.785103548027969</v>
      </c>
      <c r="AP19">
        <v>81.572017792378745</v>
      </c>
      <c r="AQ19">
        <v>100.52656407160799</v>
      </c>
      <c r="AR19">
        <v>51.183522953598079</v>
      </c>
      <c r="AS19">
        <v>61.155833809817977</v>
      </c>
      <c r="AT19">
        <v>91.049290931993355</v>
      </c>
      <c r="AU19">
        <v>100.52656407160799</v>
      </c>
      <c r="AV19">
        <v>-9.28477385616268E-2</v>
      </c>
      <c r="AW19">
        <v>0.11667367901686269</v>
      </c>
      <c r="AX19">
        <v>0.31622588751650288</v>
      </c>
      <c r="AY19">
        <v>0.41779385783431577</v>
      </c>
      <c r="AZ19">
        <v>-9.28477385616268E-2</v>
      </c>
      <c r="BA19">
        <v>0.32619509659535212</v>
      </c>
      <c r="BB19">
        <v>0.72529951359463218</v>
      </c>
      <c r="BC19">
        <v>0.92843545423025797</v>
      </c>
      <c r="BD19">
        <v>0.41779385783431561</v>
      </c>
      <c r="BE19">
        <v>0.62731527541280507</v>
      </c>
      <c r="BF19">
        <v>0.82686748391244524</v>
      </c>
      <c r="BG19">
        <v>0.92843545423025797</v>
      </c>
      <c r="BH19">
        <v>0.27439633413336162</v>
      </c>
      <c r="BI19">
        <v>0.77615953941850091</v>
      </c>
      <c r="BJ19">
        <v>0.36639999999999989</v>
      </c>
      <c r="BK19">
        <v>6.0753975337876467</v>
      </c>
      <c r="BL19">
        <v>4.4748830740283756</v>
      </c>
      <c r="BM19">
        <v>0.60802874743807345</v>
      </c>
      <c r="BN19">
        <v>0.32370267149036941</v>
      </c>
      <c r="BO19">
        <v>1.034762361864584</v>
      </c>
      <c r="BP19">
        <v>0.61679479980514318</v>
      </c>
      <c r="BQ19">
        <v>0.32198648345563802</v>
      </c>
      <c r="BR19">
        <v>0.90930690977617701</v>
      </c>
      <c r="BS19">
        <v>0.61374583456382426</v>
      </c>
    </row>
    <row r="20" spans="1:71" x14ac:dyDescent="0.25">
      <c r="A20">
        <v>999</v>
      </c>
      <c r="B20" t="s">
        <v>82</v>
      </c>
      <c r="C20" t="s">
        <v>99</v>
      </c>
      <c r="D20">
        <v>1000</v>
      </c>
      <c r="E20" t="s">
        <v>73</v>
      </c>
      <c r="F20" t="s">
        <v>74</v>
      </c>
      <c r="G20" t="s">
        <v>75</v>
      </c>
      <c r="H20" t="s">
        <v>76</v>
      </c>
      <c r="I20">
        <v>10</v>
      </c>
      <c r="J20">
        <v>0</v>
      </c>
      <c r="K20" t="s">
        <v>77</v>
      </c>
      <c r="L20">
        <v>100</v>
      </c>
      <c r="M20">
        <v>20</v>
      </c>
      <c r="N20">
        <v>0</v>
      </c>
      <c r="O20">
        <v>1999</v>
      </c>
      <c r="P20" t="b">
        <v>1</v>
      </c>
      <c r="Q20">
        <v>0.8</v>
      </c>
      <c r="R20" t="b">
        <v>0</v>
      </c>
      <c r="S20" t="b">
        <v>0</v>
      </c>
      <c r="T20">
        <v>10</v>
      </c>
      <c r="U20" t="s">
        <v>78</v>
      </c>
      <c r="V20" t="s">
        <v>78</v>
      </c>
      <c r="W20" t="s">
        <v>102</v>
      </c>
      <c r="X20">
        <v>3.5135350959540901E-2</v>
      </c>
      <c r="Y20">
        <v>0.51590823411293796</v>
      </c>
      <c r="Z20">
        <v>0.68474039018906063</v>
      </c>
      <c r="AA20">
        <v>1.992380330036065</v>
      </c>
      <c r="AB20">
        <v>3.5135350959540901E-2</v>
      </c>
      <c r="AC20">
        <v>0.99668111726633524</v>
      </c>
      <c r="AD20">
        <v>1.3343454294185799</v>
      </c>
      <c r="AE20">
        <v>3.9496253091125899</v>
      </c>
      <c r="AF20">
        <v>1.992380330036065</v>
      </c>
      <c r="AG20">
        <v>2.473153213189462</v>
      </c>
      <c r="AH20">
        <v>2.6419853692655848</v>
      </c>
      <c r="AI20">
        <v>3.9496253091125899</v>
      </c>
      <c r="AJ20">
        <v>4.1672460514891903</v>
      </c>
      <c r="AK20">
        <v>31.626201976894549</v>
      </c>
      <c r="AL20">
        <v>33.870984320870647</v>
      </c>
      <c r="AM20">
        <v>52.619366151365092</v>
      </c>
      <c r="AN20">
        <v>4.1672460514891903</v>
      </c>
      <c r="AO20">
        <v>59.083840496564363</v>
      </c>
      <c r="AP20">
        <v>63.573405184516552</v>
      </c>
      <c r="AQ20">
        <v>101.071486251241</v>
      </c>
      <c r="AR20">
        <v>52.619366151365092</v>
      </c>
      <c r="AS20">
        <v>80.07766335945449</v>
      </c>
      <c r="AT20">
        <v>82.322445703430589</v>
      </c>
      <c r="AU20">
        <v>101.071486251241</v>
      </c>
      <c r="AV20">
        <v>-0.227733902616166</v>
      </c>
      <c r="AW20">
        <v>7.8895622350108802E-2</v>
      </c>
      <c r="AX20">
        <v>0.1065903213079733</v>
      </c>
      <c r="AY20">
        <v>0.3427134836314944</v>
      </c>
      <c r="AZ20">
        <v>-0.227733902616166</v>
      </c>
      <c r="BA20">
        <v>0.38552507403582242</v>
      </c>
      <c r="BB20">
        <v>0.4409144719515512</v>
      </c>
      <c r="BC20">
        <v>0.91316086987915479</v>
      </c>
      <c r="BD20">
        <v>0.3427134836314944</v>
      </c>
      <c r="BE20">
        <v>0.64934297185127199</v>
      </c>
      <c r="BF20">
        <v>0.67703767080913635</v>
      </c>
      <c r="BG20">
        <v>0.91316086987915479</v>
      </c>
      <c r="BH20">
        <v>0.34028496369536843</v>
      </c>
      <c r="BI20">
        <v>1.656045469299632</v>
      </c>
      <c r="BJ20">
        <v>0.48453333333333332</v>
      </c>
      <c r="BK20">
        <v>7.2147759355052292</v>
      </c>
      <c r="BL20">
        <v>6.0242755858621386</v>
      </c>
      <c r="BM20">
        <v>0.52188540583797627</v>
      </c>
      <c r="BN20">
        <v>0.32517203988777199</v>
      </c>
      <c r="BO20">
        <v>3.6226233024106711</v>
      </c>
      <c r="BP20">
        <v>0.52555985370100533</v>
      </c>
      <c r="BQ20">
        <v>0.32383052116937022</v>
      </c>
      <c r="BR20">
        <v>3.0479120169948102</v>
      </c>
      <c r="BS20">
        <v>0.52346934529795208</v>
      </c>
    </row>
    <row r="21" spans="1:71" x14ac:dyDescent="0.25">
      <c r="A21">
        <v>999</v>
      </c>
      <c r="B21" t="s">
        <v>82</v>
      </c>
      <c r="C21" t="s">
        <v>99</v>
      </c>
      <c r="D21">
        <v>1000</v>
      </c>
      <c r="E21" t="s">
        <v>73</v>
      </c>
      <c r="F21" t="s">
        <v>74</v>
      </c>
      <c r="G21" t="s">
        <v>75</v>
      </c>
      <c r="H21" t="s">
        <v>76</v>
      </c>
      <c r="I21">
        <v>10</v>
      </c>
      <c r="J21">
        <v>0</v>
      </c>
      <c r="K21" t="s">
        <v>77</v>
      </c>
      <c r="L21">
        <v>100</v>
      </c>
      <c r="M21">
        <v>20</v>
      </c>
      <c r="N21">
        <v>0</v>
      </c>
      <c r="O21">
        <v>1999</v>
      </c>
      <c r="P21" t="b">
        <v>0</v>
      </c>
      <c r="Q21">
        <v>0.8</v>
      </c>
      <c r="R21" t="b">
        <v>0</v>
      </c>
      <c r="S21" t="b">
        <v>0</v>
      </c>
      <c r="T21">
        <v>10</v>
      </c>
      <c r="U21" t="s">
        <v>78</v>
      </c>
      <c r="V21" t="s">
        <v>78</v>
      </c>
      <c r="W21" t="s">
        <v>103</v>
      </c>
      <c r="X21">
        <v>3.5135350959540901E-2</v>
      </c>
      <c r="Y21">
        <v>3.5135350959540901E-2</v>
      </c>
      <c r="Z21">
        <v>0.79695210894825119</v>
      </c>
      <c r="AA21">
        <v>1.992380330036065</v>
      </c>
      <c r="AB21">
        <v>3.5135350959540901E-2</v>
      </c>
      <c r="AC21">
        <v>3.5135350959540901E-2</v>
      </c>
      <c r="AD21">
        <v>1.5587688669369619</v>
      </c>
      <c r="AE21">
        <v>3.9496253091125899</v>
      </c>
      <c r="AF21">
        <v>1.992380330036065</v>
      </c>
      <c r="AG21">
        <v>1.992380330036065</v>
      </c>
      <c r="AH21">
        <v>2.754197088024775</v>
      </c>
      <c r="AI21">
        <v>3.9496253091125899</v>
      </c>
      <c r="AJ21">
        <v>4.1672460514891903</v>
      </c>
      <c r="AK21">
        <v>20.723132801607768</v>
      </c>
      <c r="AL21">
        <v>26.93308223856916</v>
      </c>
      <c r="AM21">
        <v>50.327974410838777</v>
      </c>
      <c r="AN21">
        <v>4.1672460514891903</v>
      </c>
      <c r="AO21">
        <v>37.27901955172635</v>
      </c>
      <c r="AP21">
        <v>49.698918425649133</v>
      </c>
      <c r="AQ21">
        <v>96.488702770188397</v>
      </c>
      <c r="AR21">
        <v>50.327974410838777</v>
      </c>
      <c r="AS21">
        <v>66.88386116095738</v>
      </c>
      <c r="AT21">
        <v>73.093810597918761</v>
      </c>
      <c r="AU21">
        <v>96.488702770188397</v>
      </c>
      <c r="AV21">
        <v>-0.227733902616166</v>
      </c>
      <c r="AW21">
        <v>4.16190457964115E-2</v>
      </c>
      <c r="AX21">
        <v>0.121018171046781</v>
      </c>
      <c r="AY21">
        <v>0.3427134836314944</v>
      </c>
      <c r="AZ21">
        <v>-0.227733902616166</v>
      </c>
      <c r="BA21">
        <v>0.31097199420898902</v>
      </c>
      <c r="BB21">
        <v>0.469770244709728</v>
      </c>
      <c r="BC21">
        <v>0.91316086987915479</v>
      </c>
      <c r="BD21">
        <v>0.3427134836314944</v>
      </c>
      <c r="BE21">
        <v>0.61206643204407285</v>
      </c>
      <c r="BF21">
        <v>0.6914655572944427</v>
      </c>
      <c r="BG21">
        <v>0.91316086987915679</v>
      </c>
      <c r="BH21">
        <v>0.2404037873214033</v>
      </c>
      <c r="BI21">
        <v>0.50305242122722349</v>
      </c>
      <c r="BJ21">
        <v>0.43893333333333318</v>
      </c>
      <c r="BK21">
        <v>5.9538722856949864</v>
      </c>
      <c r="BL21">
        <v>1.922600802077292</v>
      </c>
      <c r="BM21">
        <v>0.58167186507705604</v>
      </c>
      <c r="BN21">
        <v>0.26932887233608072</v>
      </c>
      <c r="BO21">
        <v>5.7672739917700291</v>
      </c>
      <c r="BP21">
        <v>0.57461320853442133</v>
      </c>
      <c r="BQ21">
        <v>0.29077473767034362</v>
      </c>
      <c r="BR21">
        <v>4.098086724638919</v>
      </c>
      <c r="BS21">
        <v>0.57261073170755949</v>
      </c>
    </row>
    <row r="22" spans="1:71" x14ac:dyDescent="0.25">
      <c r="A22">
        <v>999</v>
      </c>
      <c r="B22" t="s">
        <v>71</v>
      </c>
      <c r="C22" t="s">
        <v>99</v>
      </c>
      <c r="D22">
        <v>1000</v>
      </c>
      <c r="E22" t="s">
        <v>73</v>
      </c>
      <c r="F22" t="s">
        <v>74</v>
      </c>
      <c r="G22" t="s">
        <v>75</v>
      </c>
      <c r="H22" t="s">
        <v>76</v>
      </c>
      <c r="I22">
        <v>40</v>
      </c>
      <c r="J22">
        <v>0</v>
      </c>
      <c r="K22" t="s">
        <v>77</v>
      </c>
      <c r="L22">
        <v>100</v>
      </c>
      <c r="M22">
        <v>20</v>
      </c>
      <c r="N22">
        <v>0</v>
      </c>
      <c r="O22">
        <v>999</v>
      </c>
      <c r="P22" t="b">
        <v>1</v>
      </c>
      <c r="Q22">
        <v>0.8</v>
      </c>
      <c r="R22" t="b">
        <v>0</v>
      </c>
      <c r="S22" t="b">
        <v>0</v>
      </c>
      <c r="T22">
        <v>10</v>
      </c>
      <c r="U22" t="s">
        <v>78</v>
      </c>
      <c r="V22" t="s">
        <v>78</v>
      </c>
      <c r="W22" t="s">
        <v>104</v>
      </c>
      <c r="X22">
        <v>-0.12411077711936599</v>
      </c>
      <c r="Y22">
        <v>0.34302829919730488</v>
      </c>
      <c r="Z22">
        <v>0.48187416824578849</v>
      </c>
      <c r="AA22">
        <v>1.988771244869932</v>
      </c>
      <c r="AB22">
        <v>-0.12411077711936599</v>
      </c>
      <c r="AC22">
        <v>0.79402786475191656</v>
      </c>
      <c r="AD22">
        <v>1.071719602848884</v>
      </c>
      <c r="AE22">
        <v>4.1016532668592296</v>
      </c>
      <c r="AF22">
        <v>1.988771244869932</v>
      </c>
      <c r="AG22">
        <v>2.4477184994342438</v>
      </c>
      <c r="AH22">
        <v>2.5865643684827262</v>
      </c>
      <c r="AI22">
        <v>4.1016532668592296</v>
      </c>
      <c r="AJ22">
        <v>1.84048183558817</v>
      </c>
      <c r="AK22">
        <v>30.50821383678317</v>
      </c>
      <c r="AL22">
        <v>32.479855843700179</v>
      </c>
      <c r="AM22">
        <v>51.559584245130587</v>
      </c>
      <c r="AN22">
        <v>1.84048183558817</v>
      </c>
      <c r="AO22">
        <v>59.175945837978162</v>
      </c>
      <c r="AP22">
        <v>63.119229851812179</v>
      </c>
      <c r="AQ22">
        <v>101.278686654673</v>
      </c>
      <c r="AR22">
        <v>51.559584245130587</v>
      </c>
      <c r="AS22">
        <v>78.484293289620865</v>
      </c>
      <c r="AT22">
        <v>80.455926726396328</v>
      </c>
      <c r="AU22">
        <v>101.278686654673</v>
      </c>
      <c r="AV22">
        <v>-9.28477385616268E-2</v>
      </c>
      <c r="AW22">
        <v>0.24708105994328311</v>
      </c>
      <c r="AX22">
        <v>0.27314479610204961</v>
      </c>
      <c r="AY22">
        <v>0.47656247928910672</v>
      </c>
      <c r="AZ22">
        <v>-9.28477385616268E-2</v>
      </c>
      <c r="BA22">
        <v>0.58700985844819287</v>
      </c>
      <c r="BB22">
        <v>0.63913733076572588</v>
      </c>
      <c r="BC22">
        <v>1.04597269713984</v>
      </c>
      <c r="BD22">
        <v>0.47656247928910672</v>
      </c>
      <c r="BE22">
        <v>0.80560306589822639</v>
      </c>
      <c r="BF22">
        <v>0.83166680205699284</v>
      </c>
      <c r="BG22">
        <v>1.04597269713984</v>
      </c>
      <c r="BH22">
        <v>0.37866467187753972</v>
      </c>
      <c r="BI22">
        <v>1.95523346213789</v>
      </c>
      <c r="BJ22">
        <v>0.37213333333333343</v>
      </c>
      <c r="BK22">
        <v>15.00707579855429</v>
      </c>
      <c r="BL22">
        <v>3.3785562957464981</v>
      </c>
      <c r="BM22">
        <v>0.57585310498810716</v>
      </c>
      <c r="BN22">
        <v>0.37741626687725549</v>
      </c>
      <c r="BO22">
        <v>2.1764421093056541</v>
      </c>
      <c r="BP22">
        <v>0.62027515801009214</v>
      </c>
      <c r="BQ22">
        <v>0.37895668505784053</v>
      </c>
      <c r="BR22">
        <v>2.3145613661350102</v>
      </c>
      <c r="BS22">
        <v>0.61641639988277808</v>
      </c>
    </row>
    <row r="23" spans="1:71" x14ac:dyDescent="0.25">
      <c r="A23">
        <v>999</v>
      </c>
      <c r="B23" t="s">
        <v>71</v>
      </c>
      <c r="C23" t="s">
        <v>99</v>
      </c>
      <c r="D23">
        <v>1000</v>
      </c>
      <c r="E23" t="s">
        <v>73</v>
      </c>
      <c r="F23" t="s">
        <v>74</v>
      </c>
      <c r="G23" t="s">
        <v>75</v>
      </c>
      <c r="H23" t="s">
        <v>76</v>
      </c>
      <c r="I23">
        <v>40</v>
      </c>
      <c r="J23">
        <v>0</v>
      </c>
      <c r="K23" t="s">
        <v>77</v>
      </c>
      <c r="L23">
        <v>100</v>
      </c>
      <c r="M23">
        <v>20</v>
      </c>
      <c r="N23">
        <v>0</v>
      </c>
      <c r="O23">
        <v>999</v>
      </c>
      <c r="P23" t="b">
        <v>0</v>
      </c>
      <c r="Q23">
        <v>0.8</v>
      </c>
      <c r="R23" t="b">
        <v>0</v>
      </c>
      <c r="S23" t="b">
        <v>0</v>
      </c>
      <c r="T23">
        <v>10</v>
      </c>
      <c r="U23" t="s">
        <v>78</v>
      </c>
      <c r="V23" t="s">
        <v>78</v>
      </c>
      <c r="W23" t="s">
        <v>105</v>
      </c>
      <c r="X23">
        <v>-0.12411077711936599</v>
      </c>
      <c r="Y23">
        <v>-0.12411077711936599</v>
      </c>
      <c r="Z23">
        <v>1.079270716065688</v>
      </c>
      <c r="AA23">
        <v>1.988771244869932</v>
      </c>
      <c r="AB23">
        <v>-0.12411077711936599</v>
      </c>
      <c r="AC23">
        <v>-0.12411077711936599</v>
      </c>
      <c r="AD23">
        <v>2.2826522092507422</v>
      </c>
      <c r="AE23">
        <v>4.1016532668592296</v>
      </c>
      <c r="AF23">
        <v>1.988771244869932</v>
      </c>
      <c r="AG23">
        <v>1.988771244869932</v>
      </c>
      <c r="AH23">
        <v>3.1921527380549861</v>
      </c>
      <c r="AI23">
        <v>4.1016532668592296</v>
      </c>
      <c r="AJ23">
        <v>1.84048183558817</v>
      </c>
      <c r="AK23">
        <v>10.66114064863323</v>
      </c>
      <c r="AL23">
        <v>33.09696979697992</v>
      </c>
      <c r="AM23">
        <v>51.559584245130587</v>
      </c>
      <c r="AN23">
        <v>1.84048183558817</v>
      </c>
      <c r="AO23">
        <v>19.481696661001749</v>
      </c>
      <c r="AP23">
        <v>64.353354957695117</v>
      </c>
      <c r="AQ23">
        <v>101.278686654673</v>
      </c>
      <c r="AR23">
        <v>51.559584245130587</v>
      </c>
      <c r="AS23">
        <v>60.37968858223185</v>
      </c>
      <c r="AT23">
        <v>82.815517730578534</v>
      </c>
      <c r="AU23">
        <v>101.278686654673</v>
      </c>
      <c r="AV23">
        <v>-9.28477385616268E-2</v>
      </c>
      <c r="AW23">
        <v>2.2339552693772601E-2</v>
      </c>
      <c r="AX23">
        <v>0.29286454923973948</v>
      </c>
      <c r="AY23">
        <v>0.47656247928910661</v>
      </c>
      <c r="AZ23">
        <v>-9.28477385616268E-2</v>
      </c>
      <c r="BA23">
        <v>0.1375268446247121</v>
      </c>
      <c r="BB23">
        <v>0.6785768377166459</v>
      </c>
      <c r="BC23">
        <v>1.04597269713984</v>
      </c>
      <c r="BD23">
        <v>0.47656247928910661</v>
      </c>
      <c r="BE23">
        <v>0.59174976481141406</v>
      </c>
      <c r="BF23">
        <v>0.8622747613573809</v>
      </c>
      <c r="BG23">
        <v>1.04597269713984</v>
      </c>
      <c r="BH23">
        <v>0.28930527636949049</v>
      </c>
      <c r="BI23">
        <v>0.8143044767217118</v>
      </c>
      <c r="BJ23">
        <v>0.3985999999999999</v>
      </c>
      <c r="BK23">
        <v>14.61756218662239</v>
      </c>
      <c r="BL23">
        <v>0.50727919438028235</v>
      </c>
      <c r="BM23">
        <v>0.58092727714691772</v>
      </c>
      <c r="BN23">
        <v>0.38807479057602651</v>
      </c>
      <c r="BO23">
        <v>0.64602816412917896</v>
      </c>
      <c r="BP23">
        <v>0.6280409726902999</v>
      </c>
      <c r="BQ23">
        <v>0.37846539462914841</v>
      </c>
      <c r="BR23">
        <v>0.69328274921529964</v>
      </c>
      <c r="BS23">
        <v>0.62930008324946063</v>
      </c>
    </row>
    <row r="24" spans="1:71" x14ac:dyDescent="0.25">
      <c r="A24">
        <v>999</v>
      </c>
      <c r="B24" t="s">
        <v>82</v>
      </c>
      <c r="C24" t="s">
        <v>99</v>
      </c>
      <c r="D24">
        <v>1000</v>
      </c>
      <c r="E24" t="s">
        <v>73</v>
      </c>
      <c r="F24" t="s">
        <v>74</v>
      </c>
      <c r="G24" t="s">
        <v>75</v>
      </c>
      <c r="H24" t="s">
        <v>76</v>
      </c>
      <c r="I24">
        <v>40</v>
      </c>
      <c r="J24">
        <v>0</v>
      </c>
      <c r="K24" t="s">
        <v>77</v>
      </c>
      <c r="L24">
        <v>100</v>
      </c>
      <c r="M24">
        <v>20</v>
      </c>
      <c r="N24">
        <v>0</v>
      </c>
      <c r="O24">
        <v>1999</v>
      </c>
      <c r="P24" t="b">
        <v>1</v>
      </c>
      <c r="Q24">
        <v>0.8</v>
      </c>
      <c r="R24" t="b">
        <v>0</v>
      </c>
      <c r="S24" t="b">
        <v>0</v>
      </c>
      <c r="T24">
        <v>10</v>
      </c>
      <c r="U24" t="s">
        <v>78</v>
      </c>
      <c r="V24" t="s">
        <v>78</v>
      </c>
      <c r="W24" t="s">
        <v>106</v>
      </c>
      <c r="X24">
        <v>3.5135350959540901E-2</v>
      </c>
      <c r="Y24">
        <v>0.47004674183689038</v>
      </c>
      <c r="Z24">
        <v>0.6295361715584431</v>
      </c>
      <c r="AA24">
        <v>2.1722366407531908</v>
      </c>
      <c r="AB24">
        <v>3.5135350959540901E-2</v>
      </c>
      <c r="AC24">
        <v>0.9049579309560738</v>
      </c>
      <c r="AD24">
        <v>1.2239367903991789</v>
      </c>
      <c r="AE24">
        <v>4.3093379305468398</v>
      </c>
      <c r="AF24">
        <v>2.1722366407531908</v>
      </c>
      <c r="AG24">
        <v>2.6071474146766138</v>
      </c>
      <c r="AH24">
        <v>2.766636844398167</v>
      </c>
      <c r="AI24">
        <v>4.3093379305468398</v>
      </c>
      <c r="AJ24">
        <v>4.1672460514891903</v>
      </c>
      <c r="AK24">
        <v>32.832655363063473</v>
      </c>
      <c r="AL24">
        <v>34.457581679257068</v>
      </c>
      <c r="AM24">
        <v>52.663790734717601</v>
      </c>
      <c r="AN24">
        <v>4.1672460514891903</v>
      </c>
      <c r="AO24">
        <v>60.557270361431762</v>
      </c>
      <c r="AP24">
        <v>63.807122993818957</v>
      </c>
      <c r="AQ24">
        <v>101.160335417946</v>
      </c>
      <c r="AR24">
        <v>52.663790734717601</v>
      </c>
      <c r="AS24">
        <v>80.414398744342648</v>
      </c>
      <c r="AT24">
        <v>82.039325060536257</v>
      </c>
      <c r="AU24">
        <v>101.160335417946</v>
      </c>
      <c r="AV24">
        <v>-0.227733902616166</v>
      </c>
      <c r="AW24">
        <v>7.3086473233436894E-2</v>
      </c>
      <c r="AX24">
        <v>9.6248380890819898E-2</v>
      </c>
      <c r="AY24">
        <v>0.35740613366780249</v>
      </c>
      <c r="AZ24">
        <v>-0.227733902616166</v>
      </c>
      <c r="BA24">
        <v>0.37117347816496898</v>
      </c>
      <c r="BB24">
        <v>0.41749729347973491</v>
      </c>
      <c r="BC24">
        <v>0.94254616995177098</v>
      </c>
      <c r="BD24">
        <v>0.35740613366780249</v>
      </c>
      <c r="BE24">
        <v>0.65412997309522281</v>
      </c>
      <c r="BF24">
        <v>0.67729188075260571</v>
      </c>
      <c r="BG24">
        <v>0.94254616995177098</v>
      </c>
      <c r="BH24">
        <v>0.34635040763286268</v>
      </c>
      <c r="BI24">
        <v>2.2749816829315188</v>
      </c>
      <c r="BJ24">
        <v>0.51119999999999999</v>
      </c>
      <c r="BK24">
        <v>15.00664810531196</v>
      </c>
      <c r="BL24">
        <v>1.818531498293456</v>
      </c>
      <c r="BM24">
        <v>0.4871473329086376</v>
      </c>
      <c r="BN24">
        <v>0.34997667025929191</v>
      </c>
      <c r="BO24">
        <v>2.2326427972967262</v>
      </c>
      <c r="BP24">
        <v>0.497463283290558</v>
      </c>
      <c r="BQ24">
        <v>0.35164456928858628</v>
      </c>
      <c r="BR24">
        <v>2.283177506135817</v>
      </c>
      <c r="BS24">
        <v>0.50010525025571684</v>
      </c>
    </row>
    <row r="25" spans="1:71" x14ac:dyDescent="0.25">
      <c r="A25">
        <v>999</v>
      </c>
      <c r="B25" t="s">
        <v>82</v>
      </c>
      <c r="C25" t="s">
        <v>99</v>
      </c>
      <c r="D25">
        <v>1000</v>
      </c>
      <c r="E25" t="s">
        <v>73</v>
      </c>
      <c r="F25" t="s">
        <v>74</v>
      </c>
      <c r="G25" t="s">
        <v>75</v>
      </c>
      <c r="H25" t="s">
        <v>76</v>
      </c>
      <c r="I25">
        <v>40</v>
      </c>
      <c r="J25">
        <v>0</v>
      </c>
      <c r="K25" t="s">
        <v>77</v>
      </c>
      <c r="L25">
        <v>100</v>
      </c>
      <c r="M25">
        <v>20</v>
      </c>
      <c r="N25">
        <v>0</v>
      </c>
      <c r="O25">
        <v>1999</v>
      </c>
      <c r="P25" t="b">
        <v>0</v>
      </c>
      <c r="Q25">
        <v>0.8</v>
      </c>
      <c r="R25" t="b">
        <v>0</v>
      </c>
      <c r="S25" t="b">
        <v>0</v>
      </c>
      <c r="T25">
        <v>10</v>
      </c>
      <c r="U25" t="s">
        <v>78</v>
      </c>
      <c r="V25" t="s">
        <v>84</v>
      </c>
      <c r="W25" t="s">
        <v>107</v>
      </c>
      <c r="X25">
        <v>3.5135350959540901E-2</v>
      </c>
      <c r="Y25">
        <v>0.4040532852757775</v>
      </c>
      <c r="Z25">
        <v>0.73484398299030995</v>
      </c>
      <c r="AA25">
        <v>2.1722366407531899</v>
      </c>
      <c r="AB25">
        <v>3.5135350959540901E-2</v>
      </c>
      <c r="AC25">
        <v>0.7729712195920142</v>
      </c>
      <c r="AD25">
        <v>1.434552615021079</v>
      </c>
      <c r="AE25">
        <v>4.3093379305468398</v>
      </c>
      <c r="AF25">
        <v>2.1722366407531899</v>
      </c>
      <c r="AG25">
        <v>2.5411545750694269</v>
      </c>
      <c r="AH25">
        <v>2.8719452727839592</v>
      </c>
      <c r="AI25">
        <v>4.3093379305468398</v>
      </c>
      <c r="AJ25">
        <v>4.1672460514891903</v>
      </c>
      <c r="AK25">
        <v>9.9799441850323536</v>
      </c>
      <c r="AL25">
        <v>42.587803889247127</v>
      </c>
      <c r="AM25">
        <v>52.663790734717601</v>
      </c>
      <c r="AN25">
        <v>4.1672460514891903</v>
      </c>
      <c r="AO25">
        <v>15.79264231857552</v>
      </c>
      <c r="AP25">
        <v>81.008361727005067</v>
      </c>
      <c r="AQ25">
        <v>101.160335417946</v>
      </c>
      <c r="AR25">
        <v>52.663790734717601</v>
      </c>
      <c r="AS25">
        <v>58.476488868260759</v>
      </c>
      <c r="AT25">
        <v>91.08434857247552</v>
      </c>
      <c r="AU25">
        <v>101.160335417946</v>
      </c>
      <c r="AV25">
        <v>-0.227733902616166</v>
      </c>
      <c r="AW25">
        <v>-0.1593074869791466</v>
      </c>
      <c r="AX25">
        <v>0.24921227034207211</v>
      </c>
      <c r="AY25">
        <v>0.35740613366780249</v>
      </c>
      <c r="AZ25">
        <v>-0.227733902616166</v>
      </c>
      <c r="BA25">
        <v>-9.0881071342127098E-2</v>
      </c>
      <c r="BB25">
        <v>0.72615844330031032</v>
      </c>
      <c r="BC25">
        <v>0.94254616995177098</v>
      </c>
      <c r="BD25">
        <v>0.35740613366780249</v>
      </c>
      <c r="BE25">
        <v>0.42583254930482189</v>
      </c>
      <c r="BF25">
        <v>0.83435230662604065</v>
      </c>
      <c r="BG25">
        <v>0.94254616995177098</v>
      </c>
      <c r="BH25">
        <v>0.3028072343309714</v>
      </c>
      <c r="BI25">
        <v>0.77021131451108316</v>
      </c>
      <c r="BJ25">
        <v>0.37226666666666658</v>
      </c>
      <c r="BK25">
        <v>14.292090452746841</v>
      </c>
      <c r="BL25">
        <v>0.70960575285252314</v>
      </c>
      <c r="BM25">
        <v>0.52638800229488436</v>
      </c>
      <c r="BN25">
        <v>0.36846966561824041</v>
      </c>
      <c r="BO25">
        <v>0.92765830817573103</v>
      </c>
      <c r="BP25">
        <v>0.54881002841501481</v>
      </c>
      <c r="BQ25">
        <v>0.34680893872239688</v>
      </c>
      <c r="BR25">
        <v>0.83790784331019852</v>
      </c>
      <c r="BS25">
        <v>0.55507583722106479</v>
      </c>
    </row>
    <row r="26" spans="1:71" x14ac:dyDescent="0.25">
      <c r="A26">
        <v>999</v>
      </c>
      <c r="B26" t="s">
        <v>71</v>
      </c>
      <c r="C26" t="s">
        <v>108</v>
      </c>
      <c r="D26">
        <v>1000</v>
      </c>
      <c r="E26" t="s">
        <v>73</v>
      </c>
      <c r="F26" t="s">
        <v>74</v>
      </c>
      <c r="G26" t="s">
        <v>75</v>
      </c>
      <c r="H26" t="s">
        <v>76</v>
      </c>
      <c r="I26">
        <v>10</v>
      </c>
      <c r="J26">
        <v>0</v>
      </c>
      <c r="K26" t="s">
        <v>77</v>
      </c>
      <c r="L26">
        <v>100</v>
      </c>
      <c r="M26">
        <v>20</v>
      </c>
      <c r="N26">
        <v>0</v>
      </c>
      <c r="O26">
        <v>999</v>
      </c>
      <c r="P26" t="b">
        <v>1</v>
      </c>
      <c r="Q26">
        <v>0.8</v>
      </c>
      <c r="R26" t="b">
        <v>0</v>
      </c>
      <c r="S26" t="b">
        <v>0</v>
      </c>
      <c r="T26">
        <v>10</v>
      </c>
      <c r="U26" t="s">
        <v>78</v>
      </c>
      <c r="V26" t="s">
        <v>78</v>
      </c>
      <c r="W26" t="s">
        <v>109</v>
      </c>
      <c r="X26">
        <v>6.9017985987499697E-2</v>
      </c>
      <c r="Y26">
        <v>0.4278950095228794</v>
      </c>
      <c r="Z26">
        <v>0.63242775671737406</v>
      </c>
      <c r="AA26">
        <v>1.554860922340954</v>
      </c>
      <c r="AB26">
        <v>6.9017985987499697E-2</v>
      </c>
      <c r="AC26">
        <v>0.78677203305825949</v>
      </c>
      <c r="AD26">
        <v>1.195837527447249</v>
      </c>
      <c r="AE26">
        <v>3.04070385869441</v>
      </c>
      <c r="AF26">
        <v>1.554860922340954</v>
      </c>
      <c r="AG26">
        <v>1.9137379458763339</v>
      </c>
      <c r="AH26">
        <v>2.118270693070829</v>
      </c>
      <c r="AI26">
        <v>3.04070385869441</v>
      </c>
      <c r="AJ26">
        <v>1.83452156816974</v>
      </c>
      <c r="AK26">
        <v>30.237422350845549</v>
      </c>
      <c r="AL26">
        <v>31.978208947897102</v>
      </c>
      <c r="AM26">
        <v>48.386676597885682</v>
      </c>
      <c r="AN26">
        <v>1.83452156816974</v>
      </c>
      <c r="AO26">
        <v>57.538232557956349</v>
      </c>
      <c r="AP26">
        <v>61.019805752059447</v>
      </c>
      <c r="AQ26">
        <v>94.938831627601601</v>
      </c>
      <c r="AR26">
        <v>48.386676597885682</v>
      </c>
      <c r="AS26">
        <v>76.238532090980172</v>
      </c>
      <c r="AT26">
        <v>77.979318688031725</v>
      </c>
      <c r="AU26">
        <v>94.938831627601601</v>
      </c>
      <c r="AV26">
        <v>-8.3326908026923899E-2</v>
      </c>
      <c r="AW26">
        <v>0.23230492236450859</v>
      </c>
      <c r="AX26">
        <v>0.27661006414069039</v>
      </c>
      <c r="AY26">
        <v>0.41521001950849451</v>
      </c>
      <c r="AZ26">
        <v>-8.3326908026923899E-2</v>
      </c>
      <c r="BA26">
        <v>0.547936752755941</v>
      </c>
      <c r="BB26">
        <v>0.63654703630830478</v>
      </c>
      <c r="BC26">
        <v>0.91374694704391302</v>
      </c>
      <c r="BD26">
        <v>0.41521001950849451</v>
      </c>
      <c r="BE26">
        <v>0.73084184989992695</v>
      </c>
      <c r="BF26">
        <v>0.7751469916761089</v>
      </c>
      <c r="BG26">
        <v>0.91374694704391302</v>
      </c>
      <c r="BH26">
        <v>0.27317938288951982</v>
      </c>
      <c r="BI26">
        <v>0.60469542398544929</v>
      </c>
      <c r="BJ26">
        <v>0.39706666666666662</v>
      </c>
      <c r="BK26">
        <v>7.212564754658052</v>
      </c>
      <c r="BL26">
        <v>1.153765010237835</v>
      </c>
      <c r="BM26">
        <v>0.59440551400912056</v>
      </c>
      <c r="BN26">
        <v>0.26896674193446107</v>
      </c>
      <c r="BO26">
        <v>0.79250095916082208</v>
      </c>
      <c r="BP26">
        <v>0.60537980497095112</v>
      </c>
      <c r="BQ26">
        <v>0.2726237552472327</v>
      </c>
      <c r="BR26">
        <v>1.1331471423983619</v>
      </c>
      <c r="BS26">
        <v>0.6046069392037553</v>
      </c>
    </row>
    <row r="27" spans="1:71" x14ac:dyDescent="0.25">
      <c r="A27">
        <v>999</v>
      </c>
      <c r="B27" t="s">
        <v>71</v>
      </c>
      <c r="C27" t="s">
        <v>108</v>
      </c>
      <c r="D27">
        <v>1000</v>
      </c>
      <c r="E27" t="s">
        <v>73</v>
      </c>
      <c r="F27" t="s">
        <v>74</v>
      </c>
      <c r="G27" t="s">
        <v>75</v>
      </c>
      <c r="H27" t="s">
        <v>76</v>
      </c>
      <c r="I27">
        <v>10</v>
      </c>
      <c r="J27">
        <v>0</v>
      </c>
      <c r="K27" t="s">
        <v>77</v>
      </c>
      <c r="L27">
        <v>100</v>
      </c>
      <c r="M27">
        <v>20</v>
      </c>
      <c r="N27">
        <v>0</v>
      </c>
      <c r="O27">
        <v>999</v>
      </c>
      <c r="P27" t="b">
        <v>0</v>
      </c>
      <c r="Q27">
        <v>0.8</v>
      </c>
      <c r="R27" t="b">
        <v>0</v>
      </c>
      <c r="S27" t="b">
        <v>0</v>
      </c>
      <c r="T27">
        <v>10</v>
      </c>
      <c r="U27" t="s">
        <v>78</v>
      </c>
      <c r="V27" t="s">
        <v>78</v>
      </c>
      <c r="W27" t="s">
        <v>110</v>
      </c>
      <c r="X27">
        <v>6.9017985987499697E-2</v>
      </c>
      <c r="Y27">
        <v>6.9017985987499697E-2</v>
      </c>
      <c r="Z27">
        <v>1.5548609223409551</v>
      </c>
      <c r="AA27">
        <v>1.5548609223409551</v>
      </c>
      <c r="AB27">
        <v>6.9017985987499697E-2</v>
      </c>
      <c r="AC27">
        <v>6.9017985987499697E-2</v>
      </c>
      <c r="AD27">
        <v>3.04070385869441</v>
      </c>
      <c r="AE27">
        <v>3.04070385869441</v>
      </c>
      <c r="AF27">
        <v>1.5548609223409551</v>
      </c>
      <c r="AG27">
        <v>1.5548609223409551</v>
      </c>
      <c r="AH27">
        <v>3.04070385869441</v>
      </c>
      <c r="AI27">
        <v>3.04070385869441</v>
      </c>
      <c r="AJ27">
        <v>1.83452156816974</v>
      </c>
      <c r="AK27">
        <v>27.22775111386969</v>
      </c>
      <c r="AL27">
        <v>34.794128416087403</v>
      </c>
      <c r="AM27">
        <v>48.386676597885682</v>
      </c>
      <c r="AN27">
        <v>1.83452156816974</v>
      </c>
      <c r="AO27">
        <v>52.620980659569639</v>
      </c>
      <c r="AP27">
        <v>67.753735264005059</v>
      </c>
      <c r="AQ27">
        <v>94.938831627601601</v>
      </c>
      <c r="AR27">
        <v>48.386676597885682</v>
      </c>
      <c r="AS27">
        <v>73.779906143585634</v>
      </c>
      <c r="AT27">
        <v>81.346283445803337</v>
      </c>
      <c r="AU27">
        <v>94.938831627601601</v>
      </c>
      <c r="AV27">
        <v>-8.3326908026923899E-2</v>
      </c>
      <c r="AW27">
        <v>0.1600655463270135</v>
      </c>
      <c r="AX27">
        <v>0.32757293761643269</v>
      </c>
      <c r="AY27">
        <v>0.41521001950849451</v>
      </c>
      <c r="AZ27">
        <v>-8.3326908026923899E-2</v>
      </c>
      <c r="BA27">
        <v>0.40345800068095122</v>
      </c>
      <c r="BB27">
        <v>0.73847278325978949</v>
      </c>
      <c r="BC27">
        <v>0.91374694704391324</v>
      </c>
      <c r="BD27">
        <v>0.41521001950849451</v>
      </c>
      <c r="BE27">
        <v>0.65860247386243209</v>
      </c>
      <c r="BF27">
        <v>0.82610986515185114</v>
      </c>
      <c r="BG27">
        <v>0.91374694704391302</v>
      </c>
      <c r="BH27">
        <v>0.27432778396523427</v>
      </c>
      <c r="BI27">
        <v>0.64399876844229498</v>
      </c>
      <c r="BJ27">
        <v>0.3365333333333333</v>
      </c>
      <c r="BK27">
        <v>6.5306282968698994</v>
      </c>
      <c r="BL27">
        <v>0.67881612009907955</v>
      </c>
      <c r="BM27">
        <v>0.63491467693086512</v>
      </c>
      <c r="BN27">
        <v>0.28538101863687648</v>
      </c>
      <c r="BO27">
        <v>0.61583703842322024</v>
      </c>
      <c r="BP27">
        <v>0.65745508666202979</v>
      </c>
      <c r="BQ27">
        <v>0.28722710668737128</v>
      </c>
      <c r="BR27">
        <v>0.626529987494999</v>
      </c>
      <c r="BS27">
        <v>0.65473118526274221</v>
      </c>
    </row>
    <row r="28" spans="1:71" x14ac:dyDescent="0.25">
      <c r="A28">
        <v>999</v>
      </c>
      <c r="B28" t="s">
        <v>82</v>
      </c>
      <c r="C28" t="s">
        <v>108</v>
      </c>
      <c r="D28">
        <v>1000</v>
      </c>
      <c r="E28" t="s">
        <v>73</v>
      </c>
      <c r="F28" t="s">
        <v>74</v>
      </c>
      <c r="G28" t="s">
        <v>75</v>
      </c>
      <c r="H28" t="s">
        <v>76</v>
      </c>
      <c r="I28">
        <v>10</v>
      </c>
      <c r="J28">
        <v>0</v>
      </c>
      <c r="K28" t="s">
        <v>77</v>
      </c>
      <c r="L28">
        <v>100</v>
      </c>
      <c r="M28">
        <v>20</v>
      </c>
      <c r="N28">
        <v>0</v>
      </c>
      <c r="O28">
        <v>1999</v>
      </c>
      <c r="P28" t="b">
        <v>1</v>
      </c>
      <c r="Q28">
        <v>0.8</v>
      </c>
      <c r="R28" t="b">
        <v>0</v>
      </c>
      <c r="S28" t="b">
        <v>0</v>
      </c>
      <c r="T28">
        <v>10</v>
      </c>
      <c r="U28" t="s">
        <v>78</v>
      </c>
      <c r="V28" t="s">
        <v>78</v>
      </c>
      <c r="W28" t="s">
        <v>111</v>
      </c>
      <c r="X28">
        <v>0.11695694367531601</v>
      </c>
      <c r="Y28">
        <v>0.54472550577476386</v>
      </c>
      <c r="Z28">
        <v>0.64744304940349306</v>
      </c>
      <c r="AA28">
        <v>1.9998616901421129</v>
      </c>
      <c r="AB28">
        <v>0.11695694367531601</v>
      </c>
      <c r="AC28">
        <v>0.97249406631869639</v>
      </c>
      <c r="AD28">
        <v>1.1779291535761549</v>
      </c>
      <c r="AE28">
        <v>3.8827664366089101</v>
      </c>
      <c r="AF28">
        <v>1.9998616901421129</v>
      </c>
      <c r="AG28">
        <v>2.4276302514638042</v>
      </c>
      <c r="AH28">
        <v>2.530347795092533</v>
      </c>
      <c r="AI28">
        <v>3.8827664366089101</v>
      </c>
      <c r="AJ28">
        <v>5.7516702188826798</v>
      </c>
      <c r="AK28">
        <v>30.938256331763561</v>
      </c>
      <c r="AL28">
        <v>33.850727757722566</v>
      </c>
      <c r="AM28">
        <v>48.497817566243249</v>
      </c>
      <c r="AN28">
        <v>5.7516702188826798</v>
      </c>
      <c r="AO28">
        <v>56.124727013794228</v>
      </c>
      <c r="AP28">
        <v>61.949669865712231</v>
      </c>
      <c r="AQ28">
        <v>91.243964913603804</v>
      </c>
      <c r="AR28">
        <v>48.497817566243249</v>
      </c>
      <c r="AS28">
        <v>73.68434596369903</v>
      </c>
      <c r="AT28">
        <v>76.596817389658042</v>
      </c>
      <c r="AU28">
        <v>91.243964913603804</v>
      </c>
      <c r="AV28">
        <v>-0.23383634090713401</v>
      </c>
      <c r="AW28">
        <v>5.6022270651858497E-2</v>
      </c>
      <c r="AX28">
        <v>7.9310542133146103E-2</v>
      </c>
      <c r="AY28">
        <v>0.35640759943295391</v>
      </c>
      <c r="AZ28">
        <v>-0.23383634090713401</v>
      </c>
      <c r="BA28">
        <v>0.3458786019054042</v>
      </c>
      <c r="BB28">
        <v>0.3924551448679795</v>
      </c>
      <c r="BC28">
        <v>0.94665153977304195</v>
      </c>
      <c r="BD28">
        <v>0.35640759943295391</v>
      </c>
      <c r="BE28">
        <v>0.64626505760278441</v>
      </c>
      <c r="BF28">
        <v>0.66955332908407206</v>
      </c>
      <c r="BG28">
        <v>0.94665153977304195</v>
      </c>
      <c r="BH28">
        <v>0.28486245898736201</v>
      </c>
      <c r="BI28">
        <v>1.4470382001842179</v>
      </c>
      <c r="BJ28">
        <v>0.45573333333333332</v>
      </c>
      <c r="BK28">
        <v>7.2134886130621272</v>
      </c>
      <c r="BL28">
        <v>1.406803040863571</v>
      </c>
      <c r="BM28">
        <v>0.55482127838711348</v>
      </c>
      <c r="BN28">
        <v>0.29329810263505751</v>
      </c>
      <c r="BO28">
        <v>1.351716981939141</v>
      </c>
      <c r="BP28">
        <v>0.54647636232299923</v>
      </c>
      <c r="BQ28">
        <v>0.29044007080427819</v>
      </c>
      <c r="BR28">
        <v>1.0991554943452679</v>
      </c>
      <c r="BS28">
        <v>0.54729375855709794</v>
      </c>
    </row>
    <row r="29" spans="1:71" x14ac:dyDescent="0.25">
      <c r="A29">
        <v>999</v>
      </c>
      <c r="B29" t="s">
        <v>82</v>
      </c>
      <c r="C29" t="s">
        <v>108</v>
      </c>
      <c r="D29">
        <v>1000</v>
      </c>
      <c r="E29" t="s">
        <v>73</v>
      </c>
      <c r="F29" t="s">
        <v>74</v>
      </c>
      <c r="G29" t="s">
        <v>75</v>
      </c>
      <c r="H29" t="s">
        <v>76</v>
      </c>
      <c r="I29">
        <v>10</v>
      </c>
      <c r="J29">
        <v>0</v>
      </c>
      <c r="K29" t="s">
        <v>77</v>
      </c>
      <c r="L29">
        <v>100</v>
      </c>
      <c r="M29">
        <v>20</v>
      </c>
      <c r="N29">
        <v>0</v>
      </c>
      <c r="O29">
        <v>1999</v>
      </c>
      <c r="P29" t="b">
        <v>0</v>
      </c>
      <c r="Q29">
        <v>0.8</v>
      </c>
      <c r="R29" t="b">
        <v>0</v>
      </c>
      <c r="S29" t="b">
        <v>0</v>
      </c>
      <c r="T29">
        <v>10</v>
      </c>
      <c r="U29" t="s">
        <v>78</v>
      </c>
      <c r="V29" t="s">
        <v>78</v>
      </c>
      <c r="W29" t="s">
        <v>112</v>
      </c>
      <c r="X29">
        <v>0.11695694367531601</v>
      </c>
      <c r="Y29">
        <v>0.59640945415800439</v>
      </c>
      <c r="Z29">
        <v>1.435479897731369</v>
      </c>
      <c r="AA29">
        <v>1.9998616901421129</v>
      </c>
      <c r="AB29">
        <v>0.11695694367531601</v>
      </c>
      <c r="AC29">
        <v>1.0758619646406931</v>
      </c>
      <c r="AD29">
        <v>2.7540028517874222</v>
      </c>
      <c r="AE29">
        <v>3.8827664366089101</v>
      </c>
      <c r="AF29">
        <v>1.9998616901421129</v>
      </c>
      <c r="AG29">
        <v>2.4793142006248021</v>
      </c>
      <c r="AH29">
        <v>3.3183846441981659</v>
      </c>
      <c r="AI29">
        <v>3.8827664366089101</v>
      </c>
      <c r="AJ29">
        <v>5.7516702188826798</v>
      </c>
      <c r="AK29">
        <v>22.54310524654742</v>
      </c>
      <c r="AL29">
        <v>42.739356239759111</v>
      </c>
      <c r="AM29">
        <v>48.497817566243242</v>
      </c>
      <c r="AN29">
        <v>5.7516702188826798</v>
      </c>
      <c r="AO29">
        <v>39.333860785531478</v>
      </c>
      <c r="AP29">
        <v>79.72636277195484</v>
      </c>
      <c r="AQ29">
        <v>91.243964913603804</v>
      </c>
      <c r="AR29">
        <v>48.497817566243242</v>
      </c>
      <c r="AS29">
        <v>65.288912849567623</v>
      </c>
      <c r="AT29">
        <v>85.485163842779343</v>
      </c>
      <c r="AU29">
        <v>91.243964913603804</v>
      </c>
      <c r="AV29">
        <v>-0.23383634090713401</v>
      </c>
      <c r="AW29">
        <v>4.9761196676835102E-2</v>
      </c>
      <c r="AX29">
        <v>0.2195361334025224</v>
      </c>
      <c r="AY29">
        <v>0.35640759943295391</v>
      </c>
      <c r="AZ29">
        <v>-0.23383634090713401</v>
      </c>
      <c r="BA29">
        <v>0.33335873426080398</v>
      </c>
      <c r="BB29">
        <v>0.67290860771217897</v>
      </c>
      <c r="BC29">
        <v>0.94665153977304195</v>
      </c>
      <c r="BD29">
        <v>0.35640759943295391</v>
      </c>
      <c r="BE29">
        <v>0.6400051370169233</v>
      </c>
      <c r="BF29">
        <v>0.80978007374261052</v>
      </c>
      <c r="BG29">
        <v>0.94665153977304195</v>
      </c>
      <c r="BH29">
        <v>0.36501515228685322</v>
      </c>
      <c r="BI29">
        <v>0.61151188043797822</v>
      </c>
      <c r="BJ29">
        <v>0.4181333333333333</v>
      </c>
      <c r="BK29">
        <v>6.6418226671150498</v>
      </c>
      <c r="BL29">
        <v>1.3005857768457121</v>
      </c>
      <c r="BM29">
        <v>0.57993087091480144</v>
      </c>
      <c r="BN29">
        <v>0.33524280440091681</v>
      </c>
      <c r="BO29">
        <v>0.55394058974463167</v>
      </c>
      <c r="BP29">
        <v>0.56765029798283362</v>
      </c>
      <c r="BQ29">
        <v>0.30893508753509091</v>
      </c>
      <c r="BR29">
        <v>0.73270771203060703</v>
      </c>
      <c r="BS29">
        <v>0.56964084528957581</v>
      </c>
    </row>
    <row r="30" spans="1:71" x14ac:dyDescent="0.25">
      <c r="A30">
        <v>999</v>
      </c>
      <c r="B30" t="s">
        <v>71</v>
      </c>
      <c r="C30" t="s">
        <v>108</v>
      </c>
      <c r="D30">
        <v>1000</v>
      </c>
      <c r="E30" t="s">
        <v>73</v>
      </c>
      <c r="F30" t="s">
        <v>74</v>
      </c>
      <c r="G30" t="s">
        <v>75</v>
      </c>
      <c r="H30" t="s">
        <v>76</v>
      </c>
      <c r="I30">
        <v>40</v>
      </c>
      <c r="J30">
        <v>0</v>
      </c>
      <c r="K30" t="s">
        <v>77</v>
      </c>
      <c r="L30">
        <v>100</v>
      </c>
      <c r="M30">
        <v>20</v>
      </c>
      <c r="N30">
        <v>0</v>
      </c>
      <c r="O30">
        <v>999</v>
      </c>
      <c r="P30" t="b">
        <v>1</v>
      </c>
      <c r="Q30">
        <v>0.8</v>
      </c>
      <c r="R30" t="b">
        <v>0</v>
      </c>
      <c r="S30" t="b">
        <v>0</v>
      </c>
      <c r="T30">
        <v>10</v>
      </c>
      <c r="U30" t="s">
        <v>78</v>
      </c>
      <c r="V30" t="s">
        <v>78</v>
      </c>
      <c r="W30" t="s">
        <v>113</v>
      </c>
      <c r="X30">
        <v>6.9017985987499697E-2</v>
      </c>
      <c r="Y30">
        <v>0.46199427581779801</v>
      </c>
      <c r="Z30">
        <v>0.62175494776336715</v>
      </c>
      <c r="AA30">
        <v>1.9421402596776109</v>
      </c>
      <c r="AB30">
        <v>6.9017985987499697E-2</v>
      </c>
      <c r="AC30">
        <v>0.8549580647635272</v>
      </c>
      <c r="AD30">
        <v>1.174479408654665</v>
      </c>
      <c r="AE30">
        <v>3.8152625333677199</v>
      </c>
      <c r="AF30">
        <v>1.9421402596776109</v>
      </c>
      <c r="AG30">
        <v>2.3350400730994241</v>
      </c>
      <c r="AH30">
        <v>2.4948007450449929</v>
      </c>
      <c r="AI30">
        <v>3.8152625333677199</v>
      </c>
      <c r="AJ30">
        <v>1.83452156816974</v>
      </c>
      <c r="AK30">
        <v>32.599048923585777</v>
      </c>
      <c r="AL30">
        <v>33.314566411288212</v>
      </c>
      <c r="AM30">
        <v>53.672215203824869</v>
      </c>
      <c r="AN30">
        <v>1.83452156816974</v>
      </c>
      <c r="AO30">
        <v>58.346117687391342</v>
      </c>
      <c r="AP30">
        <v>59.777152662796198</v>
      </c>
      <c r="AQ30">
        <v>105.50990883948</v>
      </c>
      <c r="AR30">
        <v>53.672215203824869</v>
      </c>
      <c r="AS30">
        <v>81.266081560076316</v>
      </c>
      <c r="AT30">
        <v>81.981599047778744</v>
      </c>
      <c r="AU30">
        <v>105.50990883948</v>
      </c>
      <c r="AV30">
        <v>-8.3326908026923899E-2</v>
      </c>
      <c r="AW30">
        <v>0.2258180098107766</v>
      </c>
      <c r="AX30">
        <v>0.26901918948781078</v>
      </c>
      <c r="AY30">
        <v>0.48710688577141298</v>
      </c>
      <c r="AZ30">
        <v>-8.3326908026923899E-2</v>
      </c>
      <c r="BA30">
        <v>0.53462416452705663</v>
      </c>
      <c r="BB30">
        <v>0.62102652388112489</v>
      </c>
      <c r="BC30">
        <v>1.05754067956975</v>
      </c>
      <c r="BD30">
        <v>0.48710688577141298</v>
      </c>
      <c r="BE30">
        <v>0.79166165512766851</v>
      </c>
      <c r="BF30">
        <v>0.83486283480470269</v>
      </c>
      <c r="BG30">
        <v>1.05754067956975</v>
      </c>
      <c r="BH30">
        <v>0.36478129662231229</v>
      </c>
      <c r="BI30">
        <v>3.7430532502013398</v>
      </c>
      <c r="BJ30">
        <v>0.40133333333333332</v>
      </c>
      <c r="BK30">
        <v>15.006916387718681</v>
      </c>
      <c r="BL30">
        <v>2.1832504236120021</v>
      </c>
      <c r="BM30">
        <v>0.57566469751062754</v>
      </c>
      <c r="BN30">
        <v>0.36759474142292858</v>
      </c>
      <c r="BO30">
        <v>2.5516851764270889</v>
      </c>
      <c r="BP30">
        <v>0.6020049777571983</v>
      </c>
      <c r="BQ30">
        <v>0.37084027208224818</v>
      </c>
      <c r="BR30">
        <v>1.969328746162502</v>
      </c>
      <c r="BS30">
        <v>0.60206915896579316</v>
      </c>
    </row>
    <row r="31" spans="1:71" x14ac:dyDescent="0.25">
      <c r="A31">
        <v>999</v>
      </c>
      <c r="B31" t="s">
        <v>71</v>
      </c>
      <c r="C31" t="s">
        <v>108</v>
      </c>
      <c r="D31">
        <v>1000</v>
      </c>
      <c r="E31" t="s">
        <v>73</v>
      </c>
      <c r="F31" t="s">
        <v>74</v>
      </c>
      <c r="G31" t="s">
        <v>75</v>
      </c>
      <c r="H31" t="s">
        <v>76</v>
      </c>
      <c r="I31">
        <v>40</v>
      </c>
      <c r="J31">
        <v>0</v>
      </c>
      <c r="K31" t="s">
        <v>77</v>
      </c>
      <c r="L31">
        <v>100</v>
      </c>
      <c r="M31">
        <v>20</v>
      </c>
      <c r="N31">
        <v>0</v>
      </c>
      <c r="O31">
        <v>999</v>
      </c>
      <c r="P31" t="b">
        <v>0</v>
      </c>
      <c r="Q31">
        <v>0.8</v>
      </c>
      <c r="R31" t="b">
        <v>0</v>
      </c>
      <c r="S31" t="b">
        <v>0</v>
      </c>
      <c r="T31">
        <v>10</v>
      </c>
      <c r="U31" t="s">
        <v>78</v>
      </c>
      <c r="V31" t="s">
        <v>78</v>
      </c>
      <c r="W31" t="s">
        <v>114</v>
      </c>
      <c r="X31">
        <v>6.9017985987499697E-2</v>
      </c>
      <c r="Y31">
        <v>6.9017985987499697E-2</v>
      </c>
      <c r="Z31">
        <v>0.77544718448842564</v>
      </c>
      <c r="AA31">
        <v>1.9421402596776101</v>
      </c>
      <c r="AB31">
        <v>6.9017985987499697E-2</v>
      </c>
      <c r="AC31">
        <v>6.9017985987499697E-2</v>
      </c>
      <c r="AD31">
        <v>1.4818763829893511</v>
      </c>
      <c r="AE31">
        <v>3.8152625333677199</v>
      </c>
      <c r="AF31">
        <v>1.9421402596776101</v>
      </c>
      <c r="AG31">
        <v>1.9421402596776101</v>
      </c>
      <c r="AH31">
        <v>2.6485694581785362</v>
      </c>
      <c r="AI31">
        <v>3.8152625333677199</v>
      </c>
      <c r="AJ31">
        <v>4.5998000895703699</v>
      </c>
      <c r="AK31">
        <v>4.5998000895703699</v>
      </c>
      <c r="AL31">
        <v>19.76060687268064</v>
      </c>
      <c r="AM31">
        <v>55.054854464525206</v>
      </c>
      <c r="AN31">
        <v>4.5998000895703699</v>
      </c>
      <c r="AO31">
        <v>4.5998000895703699</v>
      </c>
      <c r="AP31">
        <v>34.921413655790893</v>
      </c>
      <c r="AQ31">
        <v>105.50990883948</v>
      </c>
      <c r="AR31">
        <v>55.054854464525206</v>
      </c>
      <c r="AS31">
        <v>55.054854464525206</v>
      </c>
      <c r="AT31">
        <v>70.215661247635467</v>
      </c>
      <c r="AU31">
        <v>105.50990883948</v>
      </c>
      <c r="AV31">
        <v>-8.3326908026923899E-2</v>
      </c>
      <c r="AW31">
        <v>8.2834124510167001E-3</v>
      </c>
      <c r="AX31">
        <v>0.22602205779094511</v>
      </c>
      <c r="AY31">
        <v>0.48710688577141292</v>
      </c>
      <c r="AZ31">
        <v>-8.3326908026923899E-2</v>
      </c>
      <c r="BA31">
        <v>9.9686666044229905E-2</v>
      </c>
      <c r="BB31">
        <v>0.5351639567240869</v>
      </c>
      <c r="BC31">
        <v>1.05754067956975</v>
      </c>
      <c r="BD31">
        <v>0.48710688577141292</v>
      </c>
      <c r="BE31">
        <v>0.57858927048901809</v>
      </c>
      <c r="BF31">
        <v>0.79632791582894658</v>
      </c>
      <c r="BG31">
        <v>1.05754067956975</v>
      </c>
      <c r="BH31">
        <v>0.41030474172565889</v>
      </c>
      <c r="BI31">
        <v>0.71153378487594487</v>
      </c>
      <c r="BJ31">
        <v>0.35153333333333331</v>
      </c>
      <c r="BK31">
        <v>14.468054933596401</v>
      </c>
      <c r="BL31">
        <v>0.62407656835040715</v>
      </c>
      <c r="BM31">
        <v>0.59708486719691412</v>
      </c>
      <c r="BN31">
        <v>0.36087642777952961</v>
      </c>
      <c r="BO31">
        <v>0.8969729715876481</v>
      </c>
      <c r="BP31">
        <v>0.64940485985246499</v>
      </c>
      <c r="BQ31">
        <v>0.35451503756579028</v>
      </c>
      <c r="BR31">
        <v>0.84375217050366613</v>
      </c>
      <c r="BS31">
        <v>0.64137486892525486</v>
      </c>
    </row>
    <row r="32" spans="1:71" x14ac:dyDescent="0.25">
      <c r="A32">
        <v>999</v>
      </c>
      <c r="B32" t="s">
        <v>82</v>
      </c>
      <c r="C32" t="s">
        <v>108</v>
      </c>
      <c r="D32">
        <v>1000</v>
      </c>
      <c r="E32" t="s">
        <v>73</v>
      </c>
      <c r="F32" t="s">
        <v>74</v>
      </c>
      <c r="G32" t="s">
        <v>75</v>
      </c>
      <c r="H32" t="s">
        <v>76</v>
      </c>
      <c r="I32">
        <v>40</v>
      </c>
      <c r="J32">
        <v>0</v>
      </c>
      <c r="K32" t="s">
        <v>77</v>
      </c>
      <c r="L32">
        <v>100</v>
      </c>
      <c r="M32">
        <v>20</v>
      </c>
      <c r="N32">
        <v>0</v>
      </c>
      <c r="O32">
        <v>1999</v>
      </c>
      <c r="P32" t="b">
        <v>1</v>
      </c>
      <c r="Q32">
        <v>0.8</v>
      </c>
      <c r="R32" t="b">
        <v>0</v>
      </c>
      <c r="S32" t="b">
        <v>0</v>
      </c>
      <c r="T32">
        <v>10</v>
      </c>
      <c r="U32" t="s">
        <v>78</v>
      </c>
      <c r="V32" t="s">
        <v>78</v>
      </c>
      <c r="W32" t="s">
        <v>115</v>
      </c>
      <c r="X32">
        <v>0.11695694367531601</v>
      </c>
      <c r="Y32">
        <v>0.54177675653809376</v>
      </c>
      <c r="Z32">
        <v>0.69484576454552271</v>
      </c>
      <c r="AA32">
        <v>2.3243902631915918</v>
      </c>
      <c r="AB32">
        <v>0.11695694367531601</v>
      </c>
      <c r="AC32">
        <v>0.96563217115813915</v>
      </c>
      <c r="AD32">
        <v>1.2717701871729969</v>
      </c>
      <c r="AE32">
        <v>4.5318235827078697</v>
      </c>
      <c r="AF32">
        <v>2.3243902631915918</v>
      </c>
      <c r="AG32">
        <v>2.7487278769330041</v>
      </c>
      <c r="AH32">
        <v>2.901796884940433</v>
      </c>
      <c r="AI32">
        <v>4.5318235827078697</v>
      </c>
      <c r="AJ32">
        <v>5.7516702188826798</v>
      </c>
      <c r="AK32">
        <v>33.021890293977691</v>
      </c>
      <c r="AL32">
        <v>34.024371744229072</v>
      </c>
      <c r="AM32">
        <v>56.069772317650852</v>
      </c>
      <c r="AN32">
        <v>5.7516702188826798</v>
      </c>
      <c r="AO32">
        <v>59.67533137694754</v>
      </c>
      <c r="AP32">
        <v>61.680294277450301</v>
      </c>
      <c r="AQ32">
        <v>106.387874416419</v>
      </c>
      <c r="AR32">
        <v>56.069772317650852</v>
      </c>
      <c r="AS32">
        <v>82.29373342230501</v>
      </c>
      <c r="AT32">
        <v>83.296214872556391</v>
      </c>
      <c r="AU32">
        <v>106.387874416419</v>
      </c>
      <c r="AV32">
        <v>-0.23383634090713401</v>
      </c>
      <c r="AW32">
        <v>6.2285043013928398E-2</v>
      </c>
      <c r="AX32">
        <v>7.1103102766290893E-2</v>
      </c>
      <c r="AY32">
        <v>0.35640759943295391</v>
      </c>
      <c r="AZ32">
        <v>-0.23383634090713401</v>
      </c>
      <c r="BA32">
        <v>0.35840642693499081</v>
      </c>
      <c r="BB32">
        <v>0.3760425464397158</v>
      </c>
      <c r="BC32">
        <v>0.94665153977304195</v>
      </c>
      <c r="BD32">
        <v>0.35640759943295391</v>
      </c>
      <c r="BE32">
        <v>0.63962887934793566</v>
      </c>
      <c r="BF32">
        <v>0.64844693910029816</v>
      </c>
      <c r="BG32">
        <v>0.94665153977304195</v>
      </c>
      <c r="BH32">
        <v>0.35362142725693652</v>
      </c>
      <c r="BI32">
        <v>4.9954272353155771</v>
      </c>
      <c r="BJ32">
        <v>0.54159999999999997</v>
      </c>
      <c r="BK32">
        <v>15.00691068186903</v>
      </c>
      <c r="BL32">
        <v>4.4757039596358998</v>
      </c>
      <c r="BM32">
        <v>0.46215773948824662</v>
      </c>
      <c r="BN32">
        <v>0.36438812271462101</v>
      </c>
      <c r="BO32">
        <v>3.5992719873959191</v>
      </c>
      <c r="BP32">
        <v>0.45938345309531731</v>
      </c>
      <c r="BQ32">
        <v>0.36945798527838652</v>
      </c>
      <c r="BR32">
        <v>2.554649656730025</v>
      </c>
      <c r="BS32">
        <v>0.45835953942050628</v>
      </c>
    </row>
    <row r="33" spans="1:71" x14ac:dyDescent="0.25">
      <c r="A33">
        <v>999</v>
      </c>
      <c r="B33" t="s">
        <v>82</v>
      </c>
      <c r="C33" t="s">
        <v>108</v>
      </c>
      <c r="D33">
        <v>1000</v>
      </c>
      <c r="E33" t="s">
        <v>73</v>
      </c>
      <c r="F33" t="s">
        <v>74</v>
      </c>
      <c r="G33" t="s">
        <v>75</v>
      </c>
      <c r="H33" t="s">
        <v>76</v>
      </c>
      <c r="I33">
        <v>40</v>
      </c>
      <c r="J33">
        <v>0</v>
      </c>
      <c r="K33" t="s">
        <v>77</v>
      </c>
      <c r="L33">
        <v>100</v>
      </c>
      <c r="M33">
        <v>20</v>
      </c>
      <c r="N33">
        <v>0</v>
      </c>
      <c r="O33">
        <v>1999</v>
      </c>
      <c r="P33" t="b">
        <v>0</v>
      </c>
      <c r="Q33">
        <v>0.8</v>
      </c>
      <c r="R33" t="b">
        <v>0</v>
      </c>
      <c r="S33" t="b">
        <v>0</v>
      </c>
      <c r="T33">
        <v>10</v>
      </c>
      <c r="U33" t="s">
        <v>78</v>
      </c>
      <c r="V33" t="s">
        <v>78</v>
      </c>
      <c r="W33" t="s">
        <v>116</v>
      </c>
      <c r="X33">
        <v>0.11695694367531601</v>
      </c>
      <c r="Y33">
        <v>0.43794764840479972</v>
      </c>
      <c r="Z33">
        <v>0.88266773271112331</v>
      </c>
      <c r="AA33">
        <v>2.3243902631915931</v>
      </c>
      <c r="AB33">
        <v>0.11695694367531601</v>
      </c>
      <c r="AC33">
        <v>0.7429481748699307</v>
      </c>
      <c r="AD33">
        <v>1.6323883434825781</v>
      </c>
      <c r="AE33">
        <v>4.5318235827078697</v>
      </c>
      <c r="AF33">
        <v>2.3243902631915931</v>
      </c>
      <c r="AG33">
        <v>2.6373866810592581</v>
      </c>
      <c r="AH33">
        <v>3.082102053100213</v>
      </c>
      <c r="AI33">
        <v>4.5318235827078697</v>
      </c>
      <c r="AJ33">
        <v>5.7516702188826798</v>
      </c>
      <c r="AK33">
        <v>34.984752591158298</v>
      </c>
      <c r="AL33">
        <v>49.393233818225603</v>
      </c>
      <c r="AM33">
        <v>56.069772317650838</v>
      </c>
      <c r="AN33">
        <v>5.7516702188826798</v>
      </c>
      <c r="AO33">
        <v>63.690132090498352</v>
      </c>
      <c r="AP33">
        <v>92.507094544632963</v>
      </c>
      <c r="AQ33">
        <v>106.387874416419</v>
      </c>
      <c r="AR33">
        <v>56.069772317650838</v>
      </c>
      <c r="AS33">
        <v>84.953613044245429</v>
      </c>
      <c r="AT33">
        <v>99.362094271312714</v>
      </c>
      <c r="AU33">
        <v>106.387874416419</v>
      </c>
      <c r="AV33">
        <v>-0.23383634090713401</v>
      </c>
      <c r="AW33">
        <v>0.15900253841759679</v>
      </c>
      <c r="AX33">
        <v>0.33688034072704892</v>
      </c>
      <c r="AY33">
        <v>0.35640759943295391</v>
      </c>
      <c r="AZ33">
        <v>-0.23383634090713401</v>
      </c>
      <c r="BA33">
        <v>0.55184141774232776</v>
      </c>
      <c r="BB33">
        <v>0.90759702236123196</v>
      </c>
      <c r="BC33">
        <v>0.94665153977304195</v>
      </c>
      <c r="BD33">
        <v>0.35640759943295391</v>
      </c>
      <c r="BE33">
        <v>0.7492464787576848</v>
      </c>
      <c r="BF33">
        <v>0.92712428106713685</v>
      </c>
      <c r="BG33">
        <v>0.94665153977304195</v>
      </c>
      <c r="BH33">
        <v>0.45706993891933489</v>
      </c>
      <c r="BI33">
        <v>0.63917257677009365</v>
      </c>
      <c r="BJ33">
        <v>0.50373333333333326</v>
      </c>
      <c r="BK33">
        <v>14.06383277563102</v>
      </c>
      <c r="BL33">
        <v>0.88601186408751342</v>
      </c>
      <c r="BM33">
        <v>0.51722306992889044</v>
      </c>
      <c r="BN33">
        <v>0.34223126640934448</v>
      </c>
      <c r="BO33">
        <v>0.59257590632460422</v>
      </c>
      <c r="BP33">
        <v>0.51456197691715277</v>
      </c>
      <c r="BQ33">
        <v>0.38620408949474538</v>
      </c>
      <c r="BR33">
        <v>0.58949244714078031</v>
      </c>
      <c r="BS33">
        <v>0.52857895363154761</v>
      </c>
    </row>
    <row r="34" spans="1:71" x14ac:dyDescent="0.25">
      <c r="A34">
        <v>999</v>
      </c>
      <c r="B34" t="s">
        <v>71</v>
      </c>
      <c r="C34" t="s">
        <v>117</v>
      </c>
      <c r="D34">
        <v>1000</v>
      </c>
      <c r="E34" t="s">
        <v>73</v>
      </c>
      <c r="F34" t="s">
        <v>74</v>
      </c>
      <c r="G34" t="s">
        <v>75</v>
      </c>
      <c r="H34" t="s">
        <v>76</v>
      </c>
      <c r="I34">
        <v>10</v>
      </c>
      <c r="J34">
        <v>0</v>
      </c>
      <c r="K34" t="s">
        <v>77</v>
      </c>
      <c r="L34">
        <v>100</v>
      </c>
      <c r="M34">
        <v>20</v>
      </c>
      <c r="N34">
        <v>0</v>
      </c>
      <c r="O34">
        <v>999</v>
      </c>
      <c r="P34" t="b">
        <v>1</v>
      </c>
      <c r="Q34">
        <v>0.8</v>
      </c>
      <c r="R34" t="b">
        <v>0</v>
      </c>
      <c r="S34" t="b">
        <v>0</v>
      </c>
      <c r="T34">
        <v>10</v>
      </c>
      <c r="U34" t="s">
        <v>78</v>
      </c>
      <c r="V34" t="s">
        <v>78</v>
      </c>
      <c r="W34" t="s">
        <v>118</v>
      </c>
      <c r="X34">
        <v>-4.5467793978154501E-2</v>
      </c>
      <c r="Y34">
        <v>0.45527692804205872</v>
      </c>
      <c r="Z34">
        <v>0.6084840585757717</v>
      </c>
      <c r="AA34">
        <v>1.7264310504949829</v>
      </c>
      <c r="AB34">
        <v>-4.5467793978154501E-2</v>
      </c>
      <c r="AC34">
        <v>0.95528702036102275</v>
      </c>
      <c r="AD34">
        <v>1.261701281428449</v>
      </c>
      <c r="AE34">
        <v>3.4983298949681201</v>
      </c>
      <c r="AF34">
        <v>1.7264310504949829</v>
      </c>
      <c r="AG34">
        <v>2.2268084576645721</v>
      </c>
      <c r="AH34">
        <v>2.380015588198285</v>
      </c>
      <c r="AI34">
        <v>3.4983298949681201</v>
      </c>
      <c r="AJ34">
        <v>6.2177846978066</v>
      </c>
      <c r="AK34">
        <v>31.492677147003079</v>
      </c>
      <c r="AL34">
        <v>36.6788044999603</v>
      </c>
      <c r="AM34">
        <v>50.030884079451312</v>
      </c>
      <c r="AN34">
        <v>6.2177846978066</v>
      </c>
      <c r="AO34">
        <v>56.767569582399368</v>
      </c>
      <c r="AP34">
        <v>67.139824288313818</v>
      </c>
      <c r="AQ34">
        <v>93.843983461096002</v>
      </c>
      <c r="AR34">
        <v>50.030884079451312</v>
      </c>
      <c r="AS34">
        <v>75.30577652146475</v>
      </c>
      <c r="AT34">
        <v>80.491903874421965</v>
      </c>
      <c r="AU34">
        <v>93.843983461096002</v>
      </c>
      <c r="AV34">
        <v>-0.174398242458595</v>
      </c>
      <c r="AW34">
        <v>0.18747795989646349</v>
      </c>
      <c r="AX34">
        <v>0.22990449668625401</v>
      </c>
      <c r="AY34">
        <v>0.43857106493748738</v>
      </c>
      <c r="AZ34">
        <v>-0.174398242458595</v>
      </c>
      <c r="BA34">
        <v>0.5429119271528684</v>
      </c>
      <c r="BB34">
        <v>0.62776500073244934</v>
      </c>
      <c r="BC34">
        <v>1.0515403723335699</v>
      </c>
      <c r="BD34">
        <v>0.43857106493748738</v>
      </c>
      <c r="BE34">
        <v>0.79722614973293582</v>
      </c>
      <c r="BF34">
        <v>0.83965268652272629</v>
      </c>
      <c r="BG34">
        <v>1.0515403723335699</v>
      </c>
      <c r="BH34">
        <v>0.32056435654253052</v>
      </c>
      <c r="BI34">
        <v>0.72839685576560098</v>
      </c>
      <c r="BJ34">
        <v>0.35973333333333318</v>
      </c>
      <c r="BK34">
        <v>7.2139051466330759</v>
      </c>
      <c r="BL34">
        <v>7.1021832685779946</v>
      </c>
      <c r="BM34">
        <v>0.62977377943371138</v>
      </c>
      <c r="BN34">
        <v>0.3048859135232076</v>
      </c>
      <c r="BO34">
        <v>1.255656064711512</v>
      </c>
      <c r="BP34">
        <v>0.64282737409734636</v>
      </c>
      <c r="BQ34">
        <v>0.30374128389532518</v>
      </c>
      <c r="BR34">
        <v>2.5138561945216198</v>
      </c>
      <c r="BS34">
        <v>0.64355244752165308</v>
      </c>
    </row>
    <row r="35" spans="1:71" x14ac:dyDescent="0.25">
      <c r="A35">
        <v>999</v>
      </c>
      <c r="B35" t="s">
        <v>71</v>
      </c>
      <c r="C35" t="s">
        <v>117</v>
      </c>
      <c r="D35">
        <v>1000</v>
      </c>
      <c r="E35" t="s">
        <v>73</v>
      </c>
      <c r="F35" t="s">
        <v>74</v>
      </c>
      <c r="G35" t="s">
        <v>75</v>
      </c>
      <c r="H35" t="s">
        <v>76</v>
      </c>
      <c r="I35">
        <v>10</v>
      </c>
      <c r="J35">
        <v>0</v>
      </c>
      <c r="K35" t="s">
        <v>77</v>
      </c>
      <c r="L35">
        <v>100</v>
      </c>
      <c r="M35">
        <v>20</v>
      </c>
      <c r="N35">
        <v>0</v>
      </c>
      <c r="O35">
        <v>999</v>
      </c>
      <c r="P35" t="b">
        <v>0</v>
      </c>
      <c r="Q35">
        <v>0.8</v>
      </c>
      <c r="R35" t="b">
        <v>0</v>
      </c>
      <c r="S35" t="b">
        <v>0</v>
      </c>
      <c r="T35">
        <v>10</v>
      </c>
      <c r="U35" t="s">
        <v>78</v>
      </c>
      <c r="V35" t="s">
        <v>78</v>
      </c>
      <c r="W35" t="s">
        <v>119</v>
      </c>
      <c r="X35">
        <v>-4.5467793978154501E-2</v>
      </c>
      <c r="Y35">
        <v>0.41896106989451221</v>
      </c>
      <c r="Z35">
        <v>1.3918500823623361</v>
      </c>
      <c r="AA35">
        <v>1.7264310504949829</v>
      </c>
      <c r="AB35">
        <v>-4.5467793978154501E-2</v>
      </c>
      <c r="AC35">
        <v>0.88338993376717889</v>
      </c>
      <c r="AD35">
        <v>2.829167958702826</v>
      </c>
      <c r="AE35">
        <v>3.4983298949681201</v>
      </c>
      <c r="AF35">
        <v>1.7264310504949829</v>
      </c>
      <c r="AG35">
        <v>2.1908599143676502</v>
      </c>
      <c r="AH35">
        <v>3.1637489268354728</v>
      </c>
      <c r="AI35">
        <v>3.4983298949681201</v>
      </c>
      <c r="AJ35">
        <v>6.2177846978066</v>
      </c>
      <c r="AK35">
        <v>26.39709064735726</v>
      </c>
      <c r="AL35">
        <v>34.538448340062281</v>
      </c>
      <c r="AM35">
        <v>50.030884079451297</v>
      </c>
      <c r="AN35">
        <v>6.2177846978066</v>
      </c>
      <c r="AO35">
        <v>46.576396596907927</v>
      </c>
      <c r="AP35">
        <v>62.859111982317977</v>
      </c>
      <c r="AQ35">
        <v>93.843983461096002</v>
      </c>
      <c r="AR35">
        <v>50.030884079451297</v>
      </c>
      <c r="AS35">
        <v>70.210190029001964</v>
      </c>
      <c r="AT35">
        <v>78.351547721706993</v>
      </c>
      <c r="AU35">
        <v>93.843983461096002</v>
      </c>
      <c r="AV35">
        <v>-0.174398242458595</v>
      </c>
      <c r="AW35">
        <v>0.1009542416847701</v>
      </c>
      <c r="AX35">
        <v>0.20369466984005069</v>
      </c>
      <c r="AY35">
        <v>0.43857106493748738</v>
      </c>
      <c r="AZ35">
        <v>-0.174398242458595</v>
      </c>
      <c r="BA35">
        <v>0.3763067258281354</v>
      </c>
      <c r="BB35">
        <v>0.58178758213869652</v>
      </c>
      <c r="BC35">
        <v>1.0515403723335699</v>
      </c>
      <c r="BD35">
        <v>0.43857106493748738</v>
      </c>
      <c r="BE35">
        <v>0.71392354908085265</v>
      </c>
      <c r="BF35">
        <v>0.81666397723613326</v>
      </c>
      <c r="BG35">
        <v>1.0515403723335699</v>
      </c>
      <c r="BH35">
        <v>0.33659103497845511</v>
      </c>
      <c r="BI35">
        <v>0.55000475233956314</v>
      </c>
      <c r="BJ35">
        <v>0.33493333333333331</v>
      </c>
      <c r="BK35">
        <v>6.3075102253339468</v>
      </c>
      <c r="BL35">
        <v>0.94889505569977495</v>
      </c>
      <c r="BM35">
        <v>0.64332513504275279</v>
      </c>
      <c r="BN35">
        <v>0.33927595678452199</v>
      </c>
      <c r="BO35">
        <v>0.57167741705499731</v>
      </c>
      <c r="BP35">
        <v>0.63529248273706296</v>
      </c>
      <c r="BQ35">
        <v>0.3232488426215569</v>
      </c>
      <c r="BR35">
        <v>0.60136030765450088</v>
      </c>
      <c r="BS35">
        <v>0.64742994131497411</v>
      </c>
    </row>
    <row r="36" spans="1:71" x14ac:dyDescent="0.25">
      <c r="A36">
        <v>999</v>
      </c>
      <c r="B36" t="s">
        <v>82</v>
      </c>
      <c r="C36" t="s">
        <v>117</v>
      </c>
      <c r="D36">
        <v>1000</v>
      </c>
      <c r="E36" t="s">
        <v>73</v>
      </c>
      <c r="F36" t="s">
        <v>74</v>
      </c>
      <c r="G36" t="s">
        <v>75</v>
      </c>
      <c r="H36" t="s">
        <v>76</v>
      </c>
      <c r="I36">
        <v>10</v>
      </c>
      <c r="J36">
        <v>0</v>
      </c>
      <c r="K36" t="s">
        <v>77</v>
      </c>
      <c r="L36">
        <v>100</v>
      </c>
      <c r="M36">
        <v>20</v>
      </c>
      <c r="N36">
        <v>0</v>
      </c>
      <c r="O36">
        <v>1999</v>
      </c>
      <c r="P36" t="b">
        <v>1</v>
      </c>
      <c r="Q36">
        <v>0.8</v>
      </c>
      <c r="R36" t="b">
        <v>0</v>
      </c>
      <c r="S36" t="b">
        <v>0</v>
      </c>
      <c r="T36">
        <v>10</v>
      </c>
      <c r="U36" t="s">
        <v>78</v>
      </c>
      <c r="V36" t="s">
        <v>78</v>
      </c>
      <c r="W36" t="s">
        <v>120</v>
      </c>
      <c r="X36">
        <v>6.2564121264858302E-2</v>
      </c>
      <c r="Y36">
        <v>0.4314223022644515</v>
      </c>
      <c r="Z36">
        <v>0.57797473063204052</v>
      </c>
      <c r="AA36">
        <v>2.029022553743749</v>
      </c>
      <c r="AB36">
        <v>6.2564121264858302E-2</v>
      </c>
      <c r="AC36">
        <v>0.80028048326404455</v>
      </c>
      <c r="AD36">
        <v>1.093385339999223</v>
      </c>
      <c r="AE36">
        <v>3.9954809862226401</v>
      </c>
      <c r="AF36">
        <v>2.029022553743749</v>
      </c>
      <c r="AG36">
        <v>2.397880734743342</v>
      </c>
      <c r="AH36">
        <v>2.544433163110932</v>
      </c>
      <c r="AI36">
        <v>3.9954809862226401</v>
      </c>
      <c r="AJ36">
        <v>8.5805522629227102</v>
      </c>
      <c r="AK36">
        <v>37.454802210088971</v>
      </c>
      <c r="AL36">
        <v>39.922616265231952</v>
      </c>
      <c r="AM36">
        <v>52.430001610385638</v>
      </c>
      <c r="AN36">
        <v>8.5805522629227102</v>
      </c>
      <c r="AO36">
        <v>66.326800052049876</v>
      </c>
      <c r="AP36">
        <v>71.262428162335837</v>
      </c>
      <c r="AQ36">
        <v>96.279450957848596</v>
      </c>
      <c r="AR36">
        <v>52.430001610385638</v>
      </c>
      <c r="AS36">
        <v>81.30312550482526</v>
      </c>
      <c r="AT36">
        <v>83.770939559968255</v>
      </c>
      <c r="AU36">
        <v>96.279450957848596</v>
      </c>
      <c r="AV36">
        <v>-0.14370407915657099</v>
      </c>
      <c r="AW36">
        <v>0.14211455023245351</v>
      </c>
      <c r="AX36">
        <v>0.14211455023245351</v>
      </c>
      <c r="AY36">
        <v>0.38263709151442887</v>
      </c>
      <c r="AZ36">
        <v>-0.14370407915657099</v>
      </c>
      <c r="BA36">
        <v>0.42793305366874068</v>
      </c>
      <c r="BB36">
        <v>0.42793305366874068</v>
      </c>
      <c r="BC36">
        <v>0.90897826218542876</v>
      </c>
      <c r="BD36">
        <v>0.38263709151442887</v>
      </c>
      <c r="BE36">
        <v>0.66845565792429251</v>
      </c>
      <c r="BF36">
        <v>0.66845565792429251</v>
      </c>
      <c r="BG36">
        <v>0.90897826218542876</v>
      </c>
      <c r="BH36">
        <v>0.28610576171446322</v>
      </c>
      <c r="BI36">
        <v>0.46804754681807931</v>
      </c>
      <c r="BJ36">
        <v>0.41666666666666669</v>
      </c>
      <c r="BK36">
        <v>7.214503494366217</v>
      </c>
      <c r="BL36">
        <v>1.302043762544566</v>
      </c>
      <c r="BM36">
        <v>0.57932488658207382</v>
      </c>
      <c r="BN36">
        <v>0.30199815763913179</v>
      </c>
      <c r="BO36">
        <v>1.319312904791051</v>
      </c>
      <c r="BP36">
        <v>0.5748700458751046</v>
      </c>
      <c r="BQ36">
        <v>0.2979438111098282</v>
      </c>
      <c r="BR36">
        <v>1.3158409249737679</v>
      </c>
      <c r="BS36">
        <v>0.56979175730163856</v>
      </c>
    </row>
    <row r="37" spans="1:71" x14ac:dyDescent="0.25">
      <c r="A37">
        <v>999</v>
      </c>
      <c r="B37" t="s">
        <v>82</v>
      </c>
      <c r="C37" t="s">
        <v>117</v>
      </c>
      <c r="D37">
        <v>1000</v>
      </c>
      <c r="E37" t="s">
        <v>73</v>
      </c>
      <c r="F37" t="s">
        <v>74</v>
      </c>
      <c r="G37" t="s">
        <v>75</v>
      </c>
      <c r="H37" t="s">
        <v>76</v>
      </c>
      <c r="I37">
        <v>10</v>
      </c>
      <c r="J37">
        <v>0</v>
      </c>
      <c r="K37" t="s">
        <v>77</v>
      </c>
      <c r="L37">
        <v>100</v>
      </c>
      <c r="M37">
        <v>20</v>
      </c>
      <c r="N37">
        <v>0</v>
      </c>
      <c r="O37">
        <v>1999</v>
      </c>
      <c r="P37" t="b">
        <v>0</v>
      </c>
      <c r="Q37">
        <v>0.8</v>
      </c>
      <c r="R37" t="b">
        <v>0</v>
      </c>
      <c r="S37" t="b">
        <v>0</v>
      </c>
      <c r="T37">
        <v>10</v>
      </c>
      <c r="U37" t="s">
        <v>78</v>
      </c>
      <c r="V37" t="s">
        <v>78</v>
      </c>
      <c r="W37" t="s">
        <v>121</v>
      </c>
      <c r="X37">
        <v>6.2564121264858302E-2</v>
      </c>
      <c r="Y37">
        <v>0.25699446149013988</v>
      </c>
      <c r="Z37">
        <v>0.37622282610318908</v>
      </c>
      <c r="AA37">
        <v>2.0290225537437561</v>
      </c>
      <c r="AB37">
        <v>6.2564121264858302E-2</v>
      </c>
      <c r="AC37">
        <v>0.45142480171541988</v>
      </c>
      <c r="AD37">
        <v>0.68988153094151783</v>
      </c>
      <c r="AE37">
        <v>3.9954809862226401</v>
      </c>
      <c r="AF37">
        <v>2.0290225537437561</v>
      </c>
      <c r="AG37">
        <v>2.2234528939690361</v>
      </c>
      <c r="AH37">
        <v>2.342681258582084</v>
      </c>
      <c r="AI37">
        <v>3.9954809862226401</v>
      </c>
      <c r="AJ37">
        <v>8.5805522629227102</v>
      </c>
      <c r="AK37">
        <v>26.993833902268459</v>
      </c>
      <c r="AL37">
        <v>36.966209594806053</v>
      </c>
      <c r="AM37">
        <v>52.430001610385659</v>
      </c>
      <c r="AN37">
        <v>8.5805522629227102</v>
      </c>
      <c r="AO37">
        <v>45.407115541614218</v>
      </c>
      <c r="AP37">
        <v>65.351866926689397</v>
      </c>
      <c r="AQ37">
        <v>96.279450957848596</v>
      </c>
      <c r="AR37">
        <v>52.430001610385638</v>
      </c>
      <c r="AS37">
        <v>70.8432832497314</v>
      </c>
      <c r="AT37">
        <v>80.81565894226901</v>
      </c>
      <c r="AU37">
        <v>96.279450957848596</v>
      </c>
      <c r="AV37">
        <v>-0.14370407915657099</v>
      </c>
      <c r="AW37">
        <v>6.2020656578314397E-2</v>
      </c>
      <c r="AX37">
        <v>0.1824947324833345</v>
      </c>
      <c r="AY37">
        <v>0.38263709151442887</v>
      </c>
      <c r="AZ37">
        <v>-0.14370407915657099</v>
      </c>
      <c r="BA37">
        <v>0.26774539231319999</v>
      </c>
      <c r="BB37">
        <v>0.50869354412324019</v>
      </c>
      <c r="BC37">
        <v>0.90897826218542876</v>
      </c>
      <c r="BD37">
        <v>0.38263709151442887</v>
      </c>
      <c r="BE37">
        <v>0.58836182724931418</v>
      </c>
      <c r="BF37">
        <v>0.70883590315433442</v>
      </c>
      <c r="BG37">
        <v>0.90897826218542876</v>
      </c>
      <c r="BH37">
        <v>0.23609493680247809</v>
      </c>
      <c r="BI37">
        <v>0.76067932267455296</v>
      </c>
      <c r="BJ37">
        <v>0.42453333333333321</v>
      </c>
      <c r="BK37">
        <v>6.6960306599442676</v>
      </c>
      <c r="BL37">
        <v>2.425330747175138</v>
      </c>
      <c r="BM37">
        <v>0.61204706978757573</v>
      </c>
      <c r="BN37">
        <v>0.29964677879021862</v>
      </c>
      <c r="BO37">
        <v>0.59942350173280434</v>
      </c>
      <c r="BP37">
        <v>0.61642773652355731</v>
      </c>
      <c r="BQ37">
        <v>0.42405243506398621</v>
      </c>
      <c r="BR37">
        <v>0.6381261197910405</v>
      </c>
      <c r="BS37">
        <v>0.62094332038708011</v>
      </c>
    </row>
    <row r="38" spans="1:71" x14ac:dyDescent="0.25">
      <c r="A38">
        <v>999</v>
      </c>
      <c r="B38" t="s">
        <v>71</v>
      </c>
      <c r="C38" t="s">
        <v>117</v>
      </c>
      <c r="D38">
        <v>1000</v>
      </c>
      <c r="E38" t="s">
        <v>73</v>
      </c>
      <c r="F38" t="s">
        <v>74</v>
      </c>
      <c r="G38" t="s">
        <v>75</v>
      </c>
      <c r="H38" t="s">
        <v>76</v>
      </c>
      <c r="I38">
        <v>40</v>
      </c>
      <c r="J38">
        <v>0</v>
      </c>
      <c r="K38" t="s">
        <v>77</v>
      </c>
      <c r="L38">
        <v>100</v>
      </c>
      <c r="M38">
        <v>20</v>
      </c>
      <c r="N38">
        <v>0</v>
      </c>
      <c r="O38">
        <v>999</v>
      </c>
      <c r="P38" t="b">
        <v>1</v>
      </c>
      <c r="Q38">
        <v>0.8</v>
      </c>
      <c r="R38" t="b">
        <v>0</v>
      </c>
      <c r="S38" t="b">
        <v>0</v>
      </c>
      <c r="T38">
        <v>10</v>
      </c>
      <c r="U38" t="s">
        <v>78</v>
      </c>
      <c r="V38" t="s">
        <v>78</v>
      </c>
      <c r="W38" t="s">
        <v>122</v>
      </c>
      <c r="X38">
        <v>-4.5467793978154501E-2</v>
      </c>
      <c r="Y38">
        <v>0.38148451124914301</v>
      </c>
      <c r="Z38">
        <v>0.59227477384029803</v>
      </c>
      <c r="AA38">
        <v>1.844771721007753</v>
      </c>
      <c r="AB38">
        <v>-4.5467793978154501E-2</v>
      </c>
      <c r="AC38">
        <v>0.74079705994109568</v>
      </c>
      <c r="AD38">
        <v>1.1623775851234051</v>
      </c>
      <c r="AE38">
        <v>3.7350112359936598</v>
      </c>
      <c r="AF38">
        <v>1.844771721007753</v>
      </c>
      <c r="AG38">
        <v>2.2379040760386228</v>
      </c>
      <c r="AH38">
        <v>2.4486943386297781</v>
      </c>
      <c r="AI38">
        <v>3.7350112359936598</v>
      </c>
      <c r="AJ38">
        <v>6.2177846978066</v>
      </c>
      <c r="AK38">
        <v>31.51172754220639</v>
      </c>
      <c r="AL38">
        <v>35.333526293816149</v>
      </c>
      <c r="AM38">
        <v>50.982079628005273</v>
      </c>
      <c r="AN38">
        <v>6.2177846978066</v>
      </c>
      <c r="AO38">
        <v>56.71405232895232</v>
      </c>
      <c r="AP38">
        <v>64.35764983217183</v>
      </c>
      <c r="AQ38">
        <v>95.746374558203883</v>
      </c>
      <c r="AR38">
        <v>50.982079628005273</v>
      </c>
      <c r="AS38">
        <v>76.132253580976112</v>
      </c>
      <c r="AT38">
        <v>79.954052332585846</v>
      </c>
      <c r="AU38">
        <v>95.746374558203883</v>
      </c>
      <c r="AV38">
        <v>-0.174398242458595</v>
      </c>
      <c r="AW38">
        <v>0.22831478209054271</v>
      </c>
      <c r="AX38">
        <v>0.26872907092719639</v>
      </c>
      <c r="AY38">
        <v>0.44189139448810738</v>
      </c>
      <c r="AZ38">
        <v>-0.174398242458595</v>
      </c>
      <c r="BA38">
        <v>0.55422514524404232</v>
      </c>
      <c r="BB38">
        <v>0.63505372291734985</v>
      </c>
      <c r="BC38">
        <v>1.0581810314348099</v>
      </c>
      <c r="BD38">
        <v>0.44189139448810738</v>
      </c>
      <c r="BE38">
        <v>0.80530377520034557</v>
      </c>
      <c r="BF38">
        <v>0.84571806403699934</v>
      </c>
      <c r="BG38">
        <v>1.0581810314348099</v>
      </c>
      <c r="BH38">
        <v>0.31902113678041361</v>
      </c>
      <c r="BI38">
        <v>0.64732245609734307</v>
      </c>
      <c r="BJ38">
        <v>0.34160000000000001</v>
      </c>
      <c r="BK38">
        <v>15.0062981533857</v>
      </c>
      <c r="BL38">
        <v>1.2983222033465791</v>
      </c>
      <c r="BM38">
        <v>0.58512573435497273</v>
      </c>
      <c r="BN38">
        <v>0.32863470470295852</v>
      </c>
      <c r="BO38">
        <v>1.612649965401324</v>
      </c>
      <c r="BP38">
        <v>0.64683535394342173</v>
      </c>
      <c r="BQ38">
        <v>0.3334587174923318</v>
      </c>
      <c r="BR38">
        <v>1.879399500926233</v>
      </c>
      <c r="BS38">
        <v>0.64243286618568496</v>
      </c>
    </row>
    <row r="39" spans="1:71" x14ac:dyDescent="0.25">
      <c r="A39">
        <v>999</v>
      </c>
      <c r="B39" t="s">
        <v>71</v>
      </c>
      <c r="C39" t="s">
        <v>117</v>
      </c>
      <c r="D39">
        <v>1000</v>
      </c>
      <c r="E39" t="s">
        <v>73</v>
      </c>
      <c r="F39" t="s">
        <v>74</v>
      </c>
      <c r="G39" t="s">
        <v>75</v>
      </c>
      <c r="H39" t="s">
        <v>76</v>
      </c>
      <c r="I39">
        <v>40</v>
      </c>
      <c r="J39">
        <v>0</v>
      </c>
      <c r="K39" t="s">
        <v>77</v>
      </c>
      <c r="L39">
        <v>100</v>
      </c>
      <c r="M39">
        <v>20</v>
      </c>
      <c r="N39">
        <v>0</v>
      </c>
      <c r="O39">
        <v>999</v>
      </c>
      <c r="P39" t="b">
        <v>0</v>
      </c>
      <c r="Q39">
        <v>0.8</v>
      </c>
      <c r="R39" t="b">
        <v>0</v>
      </c>
      <c r="S39" t="b">
        <v>0</v>
      </c>
      <c r="T39">
        <v>10</v>
      </c>
      <c r="U39" t="s">
        <v>78</v>
      </c>
      <c r="V39" t="s">
        <v>80</v>
      </c>
      <c r="W39" t="s">
        <v>123</v>
      </c>
      <c r="X39">
        <v>-4.5467793978154501E-2</v>
      </c>
      <c r="Y39">
        <v>0.3692390248436434</v>
      </c>
      <c r="Z39">
        <v>1.0004116972713959</v>
      </c>
      <c r="AA39">
        <v>1.844771721007753</v>
      </c>
      <c r="AB39">
        <v>-4.5467793978154501E-2</v>
      </c>
      <c r="AC39">
        <v>0.76926662543790481</v>
      </c>
      <c r="AD39">
        <v>2.031611970293409</v>
      </c>
      <c r="AE39">
        <v>3.7350112359936598</v>
      </c>
      <c r="AF39">
        <v>1.844771721007753</v>
      </c>
      <c r="AG39">
        <v>2.2521395303390701</v>
      </c>
      <c r="AH39">
        <v>2.8833092868872598</v>
      </c>
      <c r="AI39">
        <v>3.7350112359936598</v>
      </c>
      <c r="AJ39">
        <v>6.2177846978066</v>
      </c>
      <c r="AK39">
        <v>34.207598656437909</v>
      </c>
      <c r="AL39">
        <v>50.982079628005238</v>
      </c>
      <c r="AM39">
        <v>50.982079628005238</v>
      </c>
      <c r="AN39">
        <v>6.2177846978066</v>
      </c>
      <c r="AO39">
        <v>62.197412615069211</v>
      </c>
      <c r="AP39">
        <v>95.746374558203883</v>
      </c>
      <c r="AQ39">
        <v>95.746374558203883</v>
      </c>
      <c r="AR39">
        <v>50.982079628005238</v>
      </c>
      <c r="AS39">
        <v>78.97189358663654</v>
      </c>
      <c r="AT39">
        <v>95.746374558203883</v>
      </c>
      <c r="AU39">
        <v>95.746374558203883</v>
      </c>
      <c r="AV39">
        <v>-0.174398242458595</v>
      </c>
      <c r="AW39">
        <v>0.15606047658644279</v>
      </c>
      <c r="AX39">
        <v>0.39621736621500392</v>
      </c>
      <c r="AY39">
        <v>0.44189139448810738</v>
      </c>
      <c r="AZ39">
        <v>-0.174398242458595</v>
      </c>
      <c r="BA39">
        <v>0.46380138908115431</v>
      </c>
      <c r="BB39">
        <v>0.96087890470164961</v>
      </c>
      <c r="BC39">
        <v>1.0581810314348099</v>
      </c>
      <c r="BD39">
        <v>0.44189139448810738</v>
      </c>
      <c r="BE39">
        <v>0.76099083357970887</v>
      </c>
      <c r="BF39">
        <v>1.0095295913899569</v>
      </c>
      <c r="BG39">
        <v>1.0581810314348099</v>
      </c>
      <c r="BH39">
        <v>0.35565045262038131</v>
      </c>
      <c r="BI39">
        <v>0.62924516388936447</v>
      </c>
      <c r="BJ39">
        <v>0.36053333333333332</v>
      </c>
      <c r="BK39">
        <v>13.5934086714875</v>
      </c>
      <c r="BL39">
        <v>0.75085765868215704</v>
      </c>
      <c r="BM39">
        <v>0.61738305654683412</v>
      </c>
      <c r="BN39">
        <v>0.33146922060754369</v>
      </c>
      <c r="BO39">
        <v>0.67491345666160218</v>
      </c>
      <c r="BP39">
        <v>0.64891047439363869</v>
      </c>
      <c r="BQ39">
        <v>0.30059351606208728</v>
      </c>
      <c r="BR39">
        <v>0.63670051702834918</v>
      </c>
      <c r="BS39">
        <v>0.66046194567808991</v>
      </c>
    </row>
    <row r="40" spans="1:71" x14ac:dyDescent="0.25">
      <c r="A40">
        <v>999</v>
      </c>
      <c r="B40" t="s">
        <v>82</v>
      </c>
      <c r="C40" t="s">
        <v>117</v>
      </c>
      <c r="D40">
        <v>1000</v>
      </c>
      <c r="E40" t="s">
        <v>73</v>
      </c>
      <c r="F40" t="s">
        <v>74</v>
      </c>
      <c r="G40" t="s">
        <v>75</v>
      </c>
      <c r="H40" t="s">
        <v>76</v>
      </c>
      <c r="I40">
        <v>40</v>
      </c>
      <c r="J40">
        <v>0</v>
      </c>
      <c r="K40" t="s">
        <v>77</v>
      </c>
      <c r="L40">
        <v>100</v>
      </c>
      <c r="M40">
        <v>20</v>
      </c>
      <c r="N40">
        <v>0</v>
      </c>
      <c r="O40">
        <v>1999</v>
      </c>
      <c r="P40" t="b">
        <v>1</v>
      </c>
      <c r="Q40">
        <v>0.8</v>
      </c>
      <c r="R40" t="b">
        <v>0</v>
      </c>
      <c r="S40" t="b">
        <v>0</v>
      </c>
      <c r="T40">
        <v>10</v>
      </c>
      <c r="U40" t="s">
        <v>78</v>
      </c>
      <c r="V40" t="s">
        <v>78</v>
      </c>
      <c r="W40" t="s">
        <v>124</v>
      </c>
      <c r="X40">
        <v>6.2564121264858302E-2</v>
      </c>
      <c r="Y40">
        <v>0.49423713510656408</v>
      </c>
      <c r="Z40">
        <v>0.66400377613686112</v>
      </c>
      <c r="AA40">
        <v>2.0836818355199891</v>
      </c>
      <c r="AB40">
        <v>6.2564121264858302E-2</v>
      </c>
      <c r="AC40">
        <v>0.92590943264941061</v>
      </c>
      <c r="AD40">
        <v>1.2654427147100049</v>
      </c>
      <c r="AE40">
        <v>4.1047995497751204</v>
      </c>
      <c r="AF40">
        <v>2.0836818355199891</v>
      </c>
      <c r="AG40">
        <v>2.515354491212265</v>
      </c>
      <c r="AH40">
        <v>2.6851211322425619</v>
      </c>
      <c r="AI40">
        <v>4.1047995497751204</v>
      </c>
      <c r="AJ40">
        <v>8.5805522629227102</v>
      </c>
      <c r="AK40">
        <v>33.709415230387371</v>
      </c>
      <c r="AL40">
        <v>38.063508299974089</v>
      </c>
      <c r="AM40">
        <v>52.430001610385659</v>
      </c>
      <c r="AN40">
        <v>8.5805522629227102</v>
      </c>
      <c r="AO40">
        <v>58.557787400288767</v>
      </c>
      <c r="AP40">
        <v>67.265973539462209</v>
      </c>
      <c r="AQ40">
        <v>96.279450957848596</v>
      </c>
      <c r="AR40">
        <v>52.430001610385659</v>
      </c>
      <c r="AS40">
        <v>77.364436985530105</v>
      </c>
      <c r="AT40">
        <v>81.718530055116815</v>
      </c>
      <c r="AU40">
        <v>96.279450957848596</v>
      </c>
      <c r="AV40">
        <v>-0.14370407915657099</v>
      </c>
      <c r="AW40">
        <v>0.1310204596610873</v>
      </c>
      <c r="AX40">
        <v>0.1310204596610873</v>
      </c>
      <c r="AY40">
        <v>0.41217329009560338</v>
      </c>
      <c r="AZ40">
        <v>-0.14370407915657099</v>
      </c>
      <c r="BA40">
        <v>0.4013084889888302</v>
      </c>
      <c r="BB40">
        <v>0.4013084889888302</v>
      </c>
      <c r="BC40">
        <v>0.96805065934777801</v>
      </c>
      <c r="BD40">
        <v>0.41217329009560338</v>
      </c>
      <c r="BE40">
        <v>0.68186503177167812</v>
      </c>
      <c r="BF40">
        <v>0.68186503177167812</v>
      </c>
      <c r="BG40">
        <v>0.96805065934777801</v>
      </c>
      <c r="BH40">
        <v>0.30544530820646748</v>
      </c>
      <c r="BI40">
        <v>0.40313079061566831</v>
      </c>
      <c r="BJ40">
        <v>0.43599999999999989</v>
      </c>
      <c r="BK40">
        <v>15.0059123563145</v>
      </c>
      <c r="BL40">
        <v>2.1534331201285228</v>
      </c>
      <c r="BM40">
        <v>0.55064468553788426</v>
      </c>
      <c r="BN40">
        <v>0.30345549228968183</v>
      </c>
      <c r="BO40">
        <v>2.5799039246184088</v>
      </c>
      <c r="BP40">
        <v>0.57275171987714069</v>
      </c>
      <c r="BQ40">
        <v>0.3022074519731518</v>
      </c>
      <c r="BR40">
        <v>3.106405114714526</v>
      </c>
      <c r="BS40">
        <v>0.57585082142281618</v>
      </c>
    </row>
    <row r="41" spans="1:71" x14ac:dyDescent="0.25">
      <c r="A41">
        <v>999</v>
      </c>
      <c r="B41" t="s">
        <v>82</v>
      </c>
      <c r="C41" t="s">
        <v>117</v>
      </c>
      <c r="D41">
        <v>1000</v>
      </c>
      <c r="E41" t="s">
        <v>73</v>
      </c>
      <c r="F41" t="s">
        <v>74</v>
      </c>
      <c r="G41" t="s">
        <v>75</v>
      </c>
      <c r="H41" t="s">
        <v>76</v>
      </c>
      <c r="I41">
        <v>40</v>
      </c>
      <c r="J41">
        <v>0</v>
      </c>
      <c r="K41" t="s">
        <v>77</v>
      </c>
      <c r="L41">
        <v>100</v>
      </c>
      <c r="M41">
        <v>20</v>
      </c>
      <c r="N41">
        <v>0</v>
      </c>
      <c r="O41">
        <v>1999</v>
      </c>
      <c r="P41" t="b">
        <v>0</v>
      </c>
      <c r="Q41">
        <v>0.8</v>
      </c>
      <c r="R41" t="b">
        <v>0</v>
      </c>
      <c r="S41" t="b">
        <v>0</v>
      </c>
      <c r="T41">
        <v>10</v>
      </c>
      <c r="U41" t="s">
        <v>78</v>
      </c>
      <c r="V41" t="s">
        <v>78</v>
      </c>
      <c r="W41" t="s">
        <v>125</v>
      </c>
      <c r="X41">
        <v>6.2564121264858302E-2</v>
      </c>
      <c r="Y41">
        <v>0.2171037514168741</v>
      </c>
      <c r="Z41">
        <v>1.160426754064364</v>
      </c>
      <c r="AA41">
        <v>2.0836818355199922</v>
      </c>
      <c r="AB41">
        <v>6.2564121264858302E-2</v>
      </c>
      <c r="AC41">
        <v>0.3708587453715832</v>
      </c>
      <c r="AD41">
        <v>2.25750475066656</v>
      </c>
      <c r="AE41">
        <v>4.1047995497751204</v>
      </c>
      <c r="AF41">
        <v>2.0836818355199922</v>
      </c>
      <c r="AG41">
        <v>2.237829147573354</v>
      </c>
      <c r="AH41">
        <v>3.1811521502208411</v>
      </c>
      <c r="AI41">
        <v>4.1047995497751204</v>
      </c>
      <c r="AJ41">
        <v>10.1505073180229</v>
      </c>
      <c r="AK41">
        <v>37.051419230328747</v>
      </c>
      <c r="AL41">
        <v>37.051419230328747</v>
      </c>
      <c r="AM41">
        <v>53.214979137935742</v>
      </c>
      <c r="AN41">
        <v>10.1505073180229</v>
      </c>
      <c r="AO41">
        <v>63.927295562507503</v>
      </c>
      <c r="AP41">
        <v>63.927295562507503</v>
      </c>
      <c r="AQ41">
        <v>96.279450957848596</v>
      </c>
      <c r="AR41">
        <v>53.214979137935742</v>
      </c>
      <c r="AS41">
        <v>80.102579885891259</v>
      </c>
      <c r="AT41">
        <v>80.102579885891259</v>
      </c>
      <c r="AU41">
        <v>96.279450957848596</v>
      </c>
      <c r="AV41">
        <v>-0.14370407915657099</v>
      </c>
      <c r="AW41">
        <v>9.8022639263973102E-2</v>
      </c>
      <c r="AX41">
        <v>9.8022639263973199E-2</v>
      </c>
      <c r="AY41">
        <v>0.41217329009560338</v>
      </c>
      <c r="AZ41">
        <v>-0.14370407915657099</v>
      </c>
      <c r="BA41">
        <v>0.33974935768451719</v>
      </c>
      <c r="BB41">
        <v>0.33974935768451719</v>
      </c>
      <c r="BC41">
        <v>0.96805065934777801</v>
      </c>
      <c r="BD41">
        <v>0.41217329009560338</v>
      </c>
      <c r="BE41">
        <v>0.65390000851614749</v>
      </c>
      <c r="BF41">
        <v>0.65390000851614749</v>
      </c>
      <c r="BG41">
        <v>0.96805065934777801</v>
      </c>
      <c r="BH41">
        <v>0.28452689219562838</v>
      </c>
      <c r="BI41">
        <v>0.39963417464294659</v>
      </c>
      <c r="BJ41">
        <v>0.41599999999999993</v>
      </c>
      <c r="BK41">
        <v>13.90829016566394</v>
      </c>
      <c r="BL41">
        <v>0.50466934498773686</v>
      </c>
      <c r="BM41">
        <v>0.56891071017828099</v>
      </c>
      <c r="BN41">
        <v>0.35131416355102651</v>
      </c>
      <c r="BO41">
        <v>0.53946217621081627</v>
      </c>
      <c r="BP41">
        <v>0.58593581992114707</v>
      </c>
      <c r="BQ41">
        <v>0.32248715054225718</v>
      </c>
      <c r="BR41">
        <v>0.59127354352650119</v>
      </c>
      <c r="BS41">
        <v>0.5950184770987279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latex</vt:lpstr>
      <vt:lpstr>1000</vt:lpstr>
      <vt:lpstr>200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Dell'Anna, D. (Davide)</cp:lastModifiedBy>
  <dcterms:created xsi:type="dcterms:W3CDTF">2024-02-25T12:07:35Z</dcterms:created>
  <dcterms:modified xsi:type="dcterms:W3CDTF">2024-02-25T15:51:31Z</dcterms:modified>
</cp:coreProperties>
</file>