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dellanna\surfdrive\PostDoc\Notes\NormsSAR\NOSAR\experiments_adaptation\results\final\5datasets_2040mindp\"/>
    </mc:Choice>
  </mc:AlternateContent>
  <bookViews>
    <workbookView xWindow="0" yWindow="0" windowWidth="28800" windowHeight="12300"/>
  </bookViews>
  <sheets>
    <sheet name="for latex" sheetId="4" r:id="rId1"/>
    <sheet name="1k" sheetId="3" r:id="rId2"/>
    <sheet name="200" sheetId="2" r:id="rId3"/>
    <sheet name="Sheet1" sheetId="1" r:id="rId4"/>
  </sheets>
  <calcPr calcId="162913"/>
  <pivotCaches>
    <pivotCache cacheId="7" r:id="rId5"/>
  </pivotCaches>
</workbook>
</file>

<file path=xl/calcChain.xml><?xml version="1.0" encoding="utf-8"?>
<calcChain xmlns="http://schemas.openxmlformats.org/spreadsheetml/2006/main">
  <c r="F16" i="4" l="1"/>
  <c r="E16" i="4"/>
  <c r="D16" i="4"/>
  <c r="C16" i="4"/>
  <c r="F15" i="4"/>
  <c r="E15" i="4"/>
  <c r="D15" i="4"/>
  <c r="C15" i="4"/>
  <c r="F14" i="4"/>
  <c r="E14" i="4"/>
  <c r="D14" i="4"/>
  <c r="C14" i="4"/>
  <c r="F13" i="4"/>
  <c r="E13" i="4"/>
  <c r="D13" i="4"/>
  <c r="C13" i="4"/>
</calcChain>
</file>

<file path=xl/sharedStrings.xml><?xml version="1.0" encoding="utf-8"?>
<sst xmlns="http://schemas.openxmlformats.org/spreadsheetml/2006/main" count="560" uniqueCount="156">
  <si>
    <t>Unnamed: 0</t>
  </si>
  <si>
    <t>society</t>
  </si>
  <si>
    <t>dataset_file</t>
  </si>
  <si>
    <t>max_dataset_size</t>
  </si>
  <si>
    <t>fuzzy_sets_file</t>
  </si>
  <si>
    <t>ling_vars_file</t>
  </si>
  <si>
    <t>rules_file_id</t>
  </si>
  <si>
    <t>interpretability_index</t>
  </si>
  <si>
    <t>min_nr_datapoints</t>
  </si>
  <si>
    <t>min_certainty_threshold</t>
  </si>
  <si>
    <t>genetic_algo</t>
  </si>
  <si>
    <t>ga_nr_gen</t>
  </si>
  <si>
    <t>pop_size</t>
  </si>
  <si>
    <t>trial</t>
  </si>
  <si>
    <t>STEP/DATAPOINT</t>
  </si>
  <si>
    <t>use_correct_interpretation</t>
  </si>
  <si>
    <t>consider_past_experience</t>
  </si>
  <si>
    <t>contextualize</t>
  </si>
  <si>
    <t>min_nr_adaptations_for_contextualizing</t>
  </si>
  <si>
    <t>correct_interpretation</t>
  </si>
  <si>
    <t>social_interpretation</t>
  </si>
  <si>
    <t>certainty_interpretation</t>
  </si>
  <si>
    <t>FSQ_position_qualifier_DIST_low_distance_a</t>
  </si>
  <si>
    <t>FSQ_position_qualifier_DIST_low_distance_b</t>
  </si>
  <si>
    <t>FSQ_position_qualifier_DIST_low_distance_c</t>
  </si>
  <si>
    <t>FSQ_position_qualifier_DIST_low_distance_d</t>
  </si>
  <si>
    <t>FSQ_position_qualifier_DIST_mid_distance_a</t>
  </si>
  <si>
    <t>FSQ_position_qualifier_DIST_mid_distance_b</t>
  </si>
  <si>
    <t>FSQ_position_qualifier_DIST_mid_distance_c</t>
  </si>
  <si>
    <t>FSQ_position_qualifier_DIST_mid_distance_d</t>
  </si>
  <si>
    <t>FSQ_position_qualifier_DIST_high_distance_a</t>
  </si>
  <si>
    <t>FSQ_position_qualifier_DIST_high_distance_b</t>
  </si>
  <si>
    <t>FSQ_position_qualifier_DIST_high_distance_c</t>
  </si>
  <si>
    <t>FSQ_position_qualifier_DIST_high_distance_d</t>
  </si>
  <si>
    <t>FSQ_position_qualifier_VOLUME_low_volume_a</t>
  </si>
  <si>
    <t>FSQ_position_qualifier_VOLUME_low_volume_b</t>
  </si>
  <si>
    <t>FSQ_position_qualifier_VOLUME_low_volume_c</t>
  </si>
  <si>
    <t>FSQ_position_qualifier_VOLUME_low_volume_d</t>
  </si>
  <si>
    <t>FSQ_position_qualifier_VOLUME_mid_volume_a</t>
  </si>
  <si>
    <t>FSQ_position_qualifier_VOLUME_mid_volume_b</t>
  </si>
  <si>
    <t>FSQ_position_qualifier_VOLUME_mid_volume_c</t>
  </si>
  <si>
    <t>FSQ_position_qualifier_VOLUME_mid_volume_d</t>
  </si>
  <si>
    <t>FSQ_position_qualifier_VOLUME_high_volume_a</t>
  </si>
  <si>
    <t>FSQ_position_qualifier_VOLUME_high_volume_b</t>
  </si>
  <si>
    <t>FSQ_position_qualifier_VOLUME_high_volume_c</t>
  </si>
  <si>
    <t>FSQ_position_qualifier_VOLUME_high_volume_d</t>
  </si>
  <si>
    <t>FSQ_position_qualifier_MOVEMENTS_low_mov_a</t>
  </si>
  <si>
    <t>FSQ_position_qualifier_MOVEMENTS_low_mov_b</t>
  </si>
  <si>
    <t>FSQ_position_qualifier_MOVEMENTS_low_mov_c</t>
  </si>
  <si>
    <t>FSQ_position_qualifier_MOVEMENTS_low_mov_d</t>
  </si>
  <si>
    <t>FSQ_position_qualifier_MOVEMENTS_mid_mov_a</t>
  </si>
  <si>
    <t>FSQ_position_qualifier_MOVEMENTS_mid_mov_b</t>
  </si>
  <si>
    <t>FSQ_position_qualifier_MOVEMENTS_mid_mov_c</t>
  </si>
  <si>
    <t>FSQ_position_qualifier_MOVEMENTS_mid_mov_d</t>
  </si>
  <si>
    <t>FSQ_position_qualifier_MOVEMENTS_high_mov_a</t>
  </si>
  <si>
    <t>FSQ_position_qualifier_MOVEMENTS_high_mov_b</t>
  </si>
  <si>
    <t>FSQ_position_qualifier_MOVEMENTS_high_mov_c</t>
  </si>
  <si>
    <t>FSQ_position_qualifier_MOVEMENTS_high_mov_d</t>
  </si>
  <si>
    <t>Average NRMSE of Means (core center)</t>
  </si>
  <si>
    <t>Average NRMSE of Stdevs (core width)</t>
  </si>
  <si>
    <t>Average Interpretability</t>
  </si>
  <si>
    <t>all_rmse_means_errors</t>
  </si>
  <si>
    <t>all_rmse_stdev_errors</t>
  </si>
  <si>
    <t>all_rmse_interp_errors_VS1</t>
  </si>
  <si>
    <t>last100_rmse_means_errors</t>
  </si>
  <si>
    <t>last100_rmse_stdev_errors</t>
  </si>
  <si>
    <t>last100_rmse_interp_errors_VS1</t>
  </si>
  <si>
    <t>last200_rmse_means_errors</t>
  </si>
  <si>
    <t>last200_rmse_stdev_errors</t>
  </si>
  <si>
    <t>last200_rmse_interp_errors_VS1</t>
  </si>
  <si>
    <t>Austria</t>
  </si>
  <si>
    <t>data_USAustria_adaptation_experiments_ds1_1k.xlsx</t>
  </si>
  <si>
    <t>fuzzy_sets_multiple_ref.xlsx</t>
  </si>
  <si>
    <t>ling_var_multiple_ref.xlsx</t>
  </si>
  <si>
    <t>_ref_all_refined2</t>
  </si>
  <si>
    <t>PHI</t>
  </si>
  <si>
    <t>GA</t>
  </si>
  <si>
    <t>SOCIALITY</t>
  </si>
  <si>
    <t>{'NEGATIVITY': -0.1000001428648457, 'MATING': 0.08833435269504283, 'POSITIVITY': 0.1276287003760719, 'INTELLECT': 0.07856004576921767, 'DUTY': -0.05713513396570126, 'SOCIALITY': 0.5235502811873151, 'ADVERSITY': 0.049999899699298536, 'DECEPTION': 0.049999899699298536}</t>
  </si>
  <si>
    <t>{'ADVERSITY': 0.049999899699298536, 'SOCIALITY': 0.5235502811873151, 'MATING': 0.08833435269504283, 'INTELLECT': 0.07856004576921767, 'POSITIVITY': 0.1276287003760719, 'NEGATIVITY': -0.1000001428648457, 'DUTY': -0.05713513396570126, 'DECEPTION': 0.049999899699298536}</t>
  </si>
  <si>
    <t>US</t>
  </si>
  <si>
    <t>{'ADVERSITY': -4.234783519826704e-18, 'POSITIVITY': 0.0900124195076687, 'DECEPTION': -0.025000549525592723, 'SOCIALITY': 0.4813617953134805, 'NEGATIVITY': -0.0750010329591391, 'MATING': 0.02500054952559271, 'DUTY': -0.06414320525421568, 'INTELLECT': -0.025000549525592723}</t>
  </si>
  <si>
    <t>{'DECEPTION': -0.025000549525592723, 'MATING': 0.02500054952559271, 'INTELLECT': -0.025000549525592723, 'NEGATIVITY': -0.0750010329591391, 'DUTY': -0.06414320525421568, 'POSITIVITY': 0.0900124195076687, 'ADVERSITY': -4.234783519826704e-18, 'SOCIALITY': 0.4813617953134805}</t>
  </si>
  <si>
    <t>{'ADVERSITY': 0.049999899699298536, 'DUTY': -0.05713513396570126, 'NEGATIVITY': -0.1000001428648457, 'DECEPTION': 0.049999899699298536, 'POSITIVITY': 0.1276287003760719, 'INTELLECT': 0.07856004576921767, 'SOCIALITY': 0.5235502811873151, 'MATING': 0.08833435269504283}</t>
  </si>
  <si>
    <t>{'DUTY': -0.05713513396570126, 'DECEPTION': 0.049999899699298536, 'INTELLECT': 0.07856004576921767, 'SOCIALITY': 0.5235502811873151, 'ADVERSITY': 0.049999899699298536, 'POSITIVITY': 0.1276287003760719, 'MATING': 0.08833435269504283, 'NEGATIVITY': -0.1000001428648457}</t>
  </si>
  <si>
    <t>{'SOCIALITY': 0.4813617953134805, 'MATING': 0.02500054952559271, 'ADVERSITY': -4.234783519826704e-18, 'DECEPTION': -0.025000549525592723, 'INTELLECT': -0.025000549525592723, 'DUTY': -0.06414320525421568, 'NEGATIVITY': -0.0750010329591391, 'POSITIVITY': 0.0900124195076687}</t>
  </si>
  <si>
    <t>{'MATING': 0.02500054952559271, 'ADVERSITY': -4.234783519826704e-18, 'NEGATIVITY': -0.0750010329591391, 'DECEPTION': -0.025000549525592723, 'DUTY': -0.06414320525421568, 'POSITIVITY': 0.0900124195076687, 'SOCIALITY': 0.4813617953134805, 'INTELLECT': -0.025000549525592723}</t>
  </si>
  <si>
    <t>data_USAustria_adaptation_experiments_ds2_1k.xlsx</t>
  </si>
  <si>
    <t>{'POSITIVITY': 0.20417592786875355, 'INTELLECT': 0.1000022354163963, 'NEGATIVITY': -0.07204832526720953, 'MATING': 0.17502460767374178, 'DUTY': -0.049999899699298495, 'ADVERSITY': 0.033814461935806714, 'SOCIALITY': 0.14999987650329272, 'DECEPTION': 0.02206349276492281}</t>
  </si>
  <si>
    <t>POSITIVITY</t>
  </si>
  <si>
    <t>{'INTELLECT': 0.1000022354163963, 'DUTY': -0.049999899699298495, 'DECEPTION': 0.02206349276492281, 'POSITIVITY': 0.20417592786875355, 'ADVERSITY': 0.033814461935806714, 'SOCIALITY': 0.14999987650329272, 'MATING': 0.17502460767374178, 'NEGATIVITY': -0.07204832526720953}</t>
  </si>
  <si>
    <t>{'MATING': 0.08972294622704963, 'INTELLECT': -0.025000549525592723, 'NEGATIVITY': -0.0750010329591391, 'DECEPTION': -4.234783519826704e-18, 'SOCIALITY': 0.46533346281946486, 'POSITIVITY': 0.0900124195076687, 'DUTY': -0.07500058204842806, 'ADVERSITY': -4.234783519826704e-18}</t>
  </si>
  <si>
    <t>{'DECEPTION': -4.234783519826704e-18, 'NEGATIVITY': -0.0750010329591391, 'INTELLECT': -0.025000549525592723, 'POSITIVITY': 0.0900124195076687, 'ADVERSITY': -4.234783519826704e-18, 'MATING': 0.08972294622704963, 'DUTY': -0.07500058204842806, 'SOCIALITY': 0.46533346281946486}</t>
  </si>
  <si>
    <t>{'DUTY': -0.049999899699298495, 'NEGATIVITY': -0.07204832526720953, 'ADVERSITY': 0.033814461935806714, 'INTELLECT': 0.1000022354163963, 'SOCIALITY': 0.14999987650329272, 'MATING': 0.17502460767374178, 'DECEPTION': 0.02206349276492281, 'POSITIVITY': 0.20417592786875355}</t>
  </si>
  <si>
    <t>{'NEGATIVITY': -0.07204832526720953, 'INTELLECT': 0.1000022354163963, 'POSITIVITY': 0.20417592786875355, 'DUTY': -0.049999899699298495, 'ADVERSITY': 0.033814461935806714, 'DECEPTION': 0.02206349276492281, 'SOCIALITY': 0.14999987650329272, 'MATING': 0.17502460767374178}</t>
  </si>
  <si>
    <t>{'MATING': 0.08972294622704963, 'DUTY': -0.07500058204842806, 'SOCIALITY': 0.46533346281946486, 'NEGATIVITY': -0.0750010329591391, 'ADVERSITY': -4.234783519826704e-18, 'INTELLECT': -0.025000549525592723, 'POSITIVITY': 0.0900124195076687, 'DECEPTION': -4.234783519826704e-18}</t>
  </si>
  <si>
    <t>{'ADVERSITY': -4.234783519826704e-18, 'MATING': 0.08972294622704963, 'SOCIALITY': 0.46533346281946486, 'DUTY': -0.07500058204842806, 'NEGATIVITY': -0.0750010329591391, 'POSITIVITY': 0.0900124195076687, 'DECEPTION': -4.234783519826704e-18, 'INTELLECT': -0.025000549525592723}</t>
  </si>
  <si>
    <t>data_USAustria_adaptation_experiments_ds3_1k.xlsx</t>
  </si>
  <si>
    <t>{'MATING': 0.10763456614424749, 'NEGATIVITY': -0.12500090295686422, 'INTELLECT': 0.022046949790978782, 'DECEPTION': 0.02206349276492281, 'DUTY': -0.06184493059086947, 'POSITIVITY': 0.14999987650329272, 'ADVERSITY': 0.016186661144683975, 'SOCIALITY': 0.23181651935796876}</t>
  </si>
  <si>
    <t>{'DUTY': -0.06184493059086947, 'MATING': 0.10763456614424749, 'DECEPTION': 0.02206349276492281, 'NEGATIVITY': -0.12500090295686422, 'ADVERSITY': 0.016186661144683975, 'SOCIALITY': 0.23181651935796876, 'INTELLECT': 0.022046949790978782, 'POSITIVITY': 0.14999987650329272}</t>
  </si>
  <si>
    <t>{'MATING': 0.12144331899907058, 'INTELLECT': -0.06618747792221993, 'DECEPTION': -4.234783519826704e-18, 'SOCIALITY': 0.4873951094893732, 'POSITIVITY': 0.06111297611159543, 'NEGATIVITY': -0.033814461935806714, 'ADVERSITY': -4.234783519826704e-18, 'DUTY': -0.06111297611159547}</t>
  </si>
  <si>
    <t>{'DUTY': -0.06111297611159547, 'SOCIALITY': 0.4873951094893732, 'ADVERSITY': -4.234783519826704e-18, 'POSITIVITY': 0.06111297611159543, 'MATING': 0.12144331899907058, 'INTELLECT': -0.06618747792221993, 'NEGATIVITY': -0.033814461935806714, 'DECEPTION': -4.234783519826704e-18}</t>
  </si>
  <si>
    <t>{'MATING': 0.10763456614424749, 'DECEPTION': 0.02206349276492281, 'NEGATIVITY': -0.12500090295686422, 'SOCIALITY': 0.23181651935796876, 'INTELLECT': 0.022046949790978782, 'DUTY': -0.06184493059086947, 'POSITIVITY': 0.14999987650329272, 'ADVERSITY': 0.016186661144683975}</t>
  </si>
  <si>
    <t>{'INTELLECT': 0.022046949790978782, 'POSITIVITY': 0.14999987650329272, 'SOCIALITY': 0.23181651935796876, 'DECEPTION': 0.02206349276492281, 'DUTY': -0.06184493059086947, 'MATING': 0.10763456614424749, 'ADVERSITY': 0.016186661144683975, 'NEGATIVITY': -0.12500090295686422}</t>
  </si>
  <si>
    <t>{'NEGATIVITY': -0.033814461935806714, 'POSITIVITY': 0.06111297611159543, 'DECEPTION': -4.234783519826704e-18, 'SOCIALITY': 0.4873951094893732, 'INTELLECT': -0.06618747792221993, 'MATING': 0.12144331899907058, 'ADVERSITY': -4.234783519826704e-18, 'DUTY': -0.06111297611159547}</t>
  </si>
  <si>
    <t>{'NEGATIVITY': -0.033814461935806714, 'MATING': 0.12144331899907058, 'DUTY': -0.06111297611159547, 'POSITIVITY': 0.06111297611159543, 'SOCIALITY': 0.4873951094893732, 'DECEPTION': -4.234783519826704e-18, 'ADVERSITY': -4.234783519826704e-18, 'INTELLECT': -0.06618747792221993}</t>
  </si>
  <si>
    <t>data_USAustria_adaptation_experiments_ds4_1k.xlsx</t>
  </si>
  <si>
    <t>{'ADVERSITY': 0.05000161791621724, 'INTELLECT': 0.033814461935806714, 'DECEPTION': 0.016186661144683975, 'POSITIVITY': 0.11547503675171371, 'SOCIALITY': 0.4833323637598855, 'MATING': 0.13679388283670907, 'DUTY': -0.011098610524937106, 'NEGATIVITY': -0.033814461935806714}</t>
  </si>
  <si>
    <t>{'ADVERSITY': 0.05000161791621724, 'DUTY': -0.011098610524937106, 'MATING': 0.13679388283670907, 'NEGATIVITY': -0.033814461935806714, 'SOCIALITY': 0.4833323637598855, 'POSITIVITY': 0.11547503675171371, 'DECEPTION': 0.016186661144683975, 'INTELLECT': 0.033814461935806714}</t>
  </si>
  <si>
    <t>{'DECEPTION': 0.40570535104375316, 'POSITIVITY': 0.04001146615448139, 'INTELLECT': -0.05000161791621723, 'MATING': -4.234783519826704e-18, 'NEGATIVITY': -0.05000010566701291, 'SOCIALITY': 0.0750010329591391, 'DUTY': -0.05001433269310181, 'ADVERSITY': -0.025000549525592723}</t>
  </si>
  <si>
    <t>DECEPTION</t>
  </si>
  <si>
    <t>{'SOCIALITY': 0.0750010329591391, 'MATING': -4.234783519826704e-18, 'POSITIVITY': 0.04001146615448139, 'NEGATIVITY': -0.05000010566701291, 'INTELLECT': -0.05000161791621723, 'DUTY': -0.05001433269310181, 'ADVERSITY': -0.025000549525592723, 'DECEPTION': 0.40570535104375316}</t>
  </si>
  <si>
    <t>{'INTELLECT': 0.033814461935806714, 'NEGATIVITY': -0.033814461935806714, 'SOCIALITY': 0.4833323637598855, 'MATING': 0.13679388283670907, 'DECEPTION': 0.016186661144683975, 'ADVERSITY': 0.05000161791621724, 'POSITIVITY': 0.11547503675171371, 'DUTY': -0.011098610524937106}</t>
  </si>
  <si>
    <t>{'MATING': 0.13679388283670907, 'INTELLECT': 0.033814461935806714, 'ADVERSITY': 0.05000161791621724, 'DUTY': -0.011098610524937106, 'DECEPTION': 0.016186661144683975, 'POSITIVITY': 0.11547503675171371, 'NEGATIVITY': -0.033814461935806714, 'SOCIALITY': 0.4833323637598855}</t>
  </si>
  <si>
    <t>{'DECEPTION': 0.40570535104375316, 'SOCIALITY': 0.0750010329591391, 'MATING': -4.234783519826704e-18, 'NEGATIVITY': -0.05000010566701291, 'POSITIVITY': 0.04001146615448139, 'ADVERSITY': -0.025000549525592723, 'INTELLECT': -0.05000161791621723, 'DUTY': -0.05001433269310181}</t>
  </si>
  <si>
    <t>{'MATING': -4.234783519826704e-18, 'DECEPTION': 0.40570535104375316, 'INTELLECT': -0.05000161791621723, 'POSITIVITY': 0.04001146615448139, 'NEGATIVITY': -0.05000010566701291, 'DUTY': -0.05001433269310181, 'SOCIALITY': 0.0750010329591391, 'ADVERSITY': -0.025000549525592723}</t>
  </si>
  <si>
    <t>data_USAustria_adaptation_experiments_ds5_1k.xlsx</t>
  </si>
  <si>
    <t>{'SOCIALITY': 0.5155159286081884, 'ADVERSITY': 0.05000161791621724, 'MATING': 0.10763456614424749, 'DUTY': -0.009990128845118188, 'DECEPTION': 0.025001197502020508, 'NEGATIVITY': -0.033814461935806714, 'INTELLECT': 0.05999156519530491, 'POSITIVITY': 0.0961656226599574}</t>
  </si>
  <si>
    <t>{'MATING': 0.10763456614424749, 'INTELLECT': 0.05999156519530491, 'NEGATIVITY': -0.033814461935806714, 'DUTY': -0.009990128845118188, 'POSITIVITY': 0.0961656226599574, 'SOCIALITY': 0.5155159286081884, 'ADVERSITY': 0.05000161791621724, 'DECEPTION': 0.025001197502020508}</t>
  </si>
  <si>
    <t>{'MATING': 0.050000270488748104, 'ADVERSITY': -0.025000549525592723, 'POSITIVITY': 0.06848928540312645, 'DUTY': -0.06073179165726515, 'INTELLECT': -0.05000159824460004, 'DECEPTION': -0.025000549525592723, 'NEGATIVITY': -0.055551083735906476, 'SOCIALITY': 0.5436689005423727}</t>
  </si>
  <si>
    <t>{'INTELLECT': -0.05000159824460004, 'ADVERSITY': -0.025000549525592723, 'SOCIALITY': 0.5436689005423727, 'MATING': 0.050000270488748104, 'DUTY': -0.06073179165726515, 'NEGATIVITY': -0.055551083735906476, 'DECEPTION': -0.025000549525592723, 'POSITIVITY': 0.06848928540312645}</t>
  </si>
  <si>
    <t>{'MATING': 0.10763456614424749, 'NEGATIVITY': -0.033814461935806714, 'DECEPTION': 0.025001197502020508, 'POSITIVITY': 0.0961656226599574, 'DUTY': -0.009990128845118188, 'SOCIALITY': 0.5155159286081884, 'ADVERSITY': 0.05000161791621724, 'INTELLECT': 0.05999156519530491}</t>
  </si>
  <si>
    <t>{'DUTY': -0.009990128845118188, 'MATING': 0.10763456614424749, 'NEGATIVITY': -0.033814461935806714, 'ADVERSITY': 0.05000161791621724, 'SOCIALITY': 0.5155159286081884, 'DECEPTION': 0.025001197502020508, 'INTELLECT': 0.05999156519530491, 'POSITIVITY': 0.0961656226599574}</t>
  </si>
  <si>
    <t>{'MATING': 0.050000270488748104, 'DUTY': -0.06073179165726515, 'INTELLECT': -0.05000159824460004, 'POSITIVITY': 0.06848928540312645, 'SOCIALITY': 0.5436689005423727, 'DECEPTION': -0.025000549525592723, 'NEGATIVITY': -0.055551083735906476, 'ADVERSITY': -0.025000549525592723}</t>
  </si>
  <si>
    <t>{'INTELLECT': -0.05000159824460004, 'DUTY': -0.06073179165726515, 'SOCIALITY': 0.5436689005423727, 'MATING': 0.050000270488748104, 'POSITIVITY': 0.06848928540312645, 'NEGATIVITY': -0.055551083735906476, 'DECEPTION': -0.025000549525592723, 'ADVERSITY': -0.025000549525592723}</t>
  </si>
  <si>
    <t>Row Labels</t>
  </si>
  <si>
    <t>(blank)</t>
  </si>
  <si>
    <t>Grand Total</t>
  </si>
  <si>
    <t>FALSE</t>
  </si>
  <si>
    <t>TRUE</t>
  </si>
  <si>
    <t>Column Labels</t>
  </si>
  <si>
    <t>Average of all_rmse_means_errors</t>
  </si>
  <si>
    <t>Total Average of all_rmse_means_errors</t>
  </si>
  <si>
    <t>Total Average of last200_rmse_means_errors</t>
  </si>
  <si>
    <t>Average of last200_rmse_means_errors</t>
  </si>
  <si>
    <t>Total Average of last200_rmse_stdev_errors</t>
  </si>
  <si>
    <t>Average of last200_rmse_stdev_errors</t>
  </si>
  <si>
    <t>Total StdDev of last200_rmse_stdev_errors</t>
  </si>
  <si>
    <t>StdDev of last200_rmse_stdev_errors</t>
  </si>
  <si>
    <t>Total StdDev of last200_rmse_means_errors</t>
  </si>
  <si>
    <t>StdDev of last200_rmse_means_errors</t>
  </si>
  <si>
    <t>Total StdDev of all_rmse_means_errors</t>
  </si>
  <si>
    <t>StdDev of all_rmse_means_errors</t>
  </si>
  <si>
    <t>Total Average of all_rmse_stdev_errors</t>
  </si>
  <si>
    <t>Average of all_rmse_stdev_errors</t>
  </si>
  <si>
    <t>Total StdDev of all_rmse_stdev_errors</t>
  </si>
  <si>
    <t>StdDev of all_rmse_stdev_errors</t>
  </si>
  <si>
    <t>1k</t>
  </si>
  <si>
    <t>conf</t>
  </si>
  <si>
    <t>A</t>
  </si>
  <si>
    <t>B</t>
  </si>
  <si>
    <t>last 200</t>
  </si>
  <si>
    <t>data</t>
  </si>
  <si>
    <t>$\epsilon_c$</t>
  </si>
  <si>
    <t>$\epsilon_w$</t>
  </si>
  <si>
    <t>last200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</si>
</sst>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e Dell'Anna" refreshedDate="44980.530439236114" createdVersion="6" refreshedVersion="6" minRefreshableVersion="3" recordCount="41">
  <cacheSource type="worksheet">
    <worksheetSource ref="A1:BR1048576" sheet="Sheet1"/>
  </cacheSource>
  <cacheFields count="70">
    <cacheField name="Unnamed: 0" numFmtId="0">
      <sharedItems containsString="0" containsBlank="1" containsNumber="1" containsInteger="1" minValue="999" maxValue="999"/>
    </cacheField>
    <cacheField name="society" numFmtId="0">
      <sharedItems containsBlank="1" count="3">
        <s v="Austria"/>
        <s v="US"/>
        <m/>
      </sharedItems>
    </cacheField>
    <cacheField name="dataset_file" numFmtId="0">
      <sharedItems containsBlank="1"/>
    </cacheField>
    <cacheField name="max_dataset_size" numFmtId="0">
      <sharedItems containsString="0" containsBlank="1" containsNumber="1" containsInteger="1" minValue="1000" maxValue="1000"/>
    </cacheField>
    <cacheField name="fuzzy_sets_file" numFmtId="0">
      <sharedItems containsBlank="1"/>
    </cacheField>
    <cacheField name="ling_vars_file" numFmtId="0">
      <sharedItems containsBlank="1"/>
    </cacheField>
    <cacheField name="rules_file_id" numFmtId="0">
      <sharedItems containsBlank="1"/>
    </cacheField>
    <cacheField name="interpretability_index" numFmtId="0">
      <sharedItems containsBlank="1"/>
    </cacheField>
    <cacheField name="min_nr_datapoints" numFmtId="0">
      <sharedItems containsString="0" containsBlank="1" containsNumber="1" containsInteger="1" minValue="20" maxValue="40" count="3">
        <n v="20"/>
        <n v="40"/>
        <m/>
      </sharedItems>
    </cacheField>
    <cacheField name="min_certainty_threshold" numFmtId="0">
      <sharedItems containsString="0" containsBlank="1" containsNumber="1" containsInteger="1" minValue="0" maxValue="0"/>
    </cacheField>
    <cacheField name="genetic_algo" numFmtId="0">
      <sharedItems containsBlank="1"/>
    </cacheField>
    <cacheField name="ga_nr_gen" numFmtId="0">
      <sharedItems containsString="0" containsBlank="1" containsNumber="1" containsInteger="1" minValue="100" maxValue="100"/>
    </cacheField>
    <cacheField name="pop_size" numFmtId="0">
      <sharedItems containsString="0" containsBlank="1" containsNumber="1" containsInteger="1" minValue="20" maxValue="20"/>
    </cacheField>
    <cacheField name="trial" numFmtId="0">
      <sharedItems containsString="0" containsBlank="1" containsNumber="1" containsInteger="1" minValue="0" maxValue="0"/>
    </cacheField>
    <cacheField name="STEP/DATAPOINT" numFmtId="0">
      <sharedItems containsString="0" containsBlank="1" containsNumber="1" containsInteger="1" minValue="999" maxValue="1999"/>
    </cacheField>
    <cacheField name="use_correct_interpretation" numFmtId="0">
      <sharedItems containsBlank="1" count="3">
        <b v="1"/>
        <b v="0"/>
        <m/>
      </sharedItems>
    </cacheField>
    <cacheField name="consider_past_experience" numFmtId="0">
      <sharedItems containsBlank="1"/>
    </cacheField>
    <cacheField name="contextualize" numFmtId="0">
      <sharedItems containsBlank="1"/>
    </cacheField>
    <cacheField name="min_nr_adaptations_for_contextualizing" numFmtId="0">
      <sharedItems containsString="0" containsBlank="1" containsNumber="1" containsInteger="1" minValue="10" maxValue="10"/>
    </cacheField>
    <cacheField name="correct_interpretation" numFmtId="0">
      <sharedItems containsBlank="1"/>
    </cacheField>
    <cacheField name="social_interpretation" numFmtId="0">
      <sharedItems containsBlank="1"/>
    </cacheField>
    <cacheField name="certainty_interpretation" numFmtId="0">
      <sharedItems containsBlank="1" longText="1"/>
    </cacheField>
    <cacheField name="FSQ_position_qualifier_DIST_low_distance_a" numFmtId="0">
      <sharedItems containsString="0" containsBlank="1" containsNumber="1" minValue="-0.13172840113902001" maxValue="0.19932499743503199"/>
    </cacheField>
    <cacheField name="FSQ_position_qualifier_DIST_low_distance_b" numFmtId="0">
      <sharedItems containsString="0" containsBlank="1" containsNumber="1" minValue="0.240186020930405" maxValue="1.610002618223854"/>
    </cacheField>
    <cacheField name="FSQ_position_qualifier_DIST_low_distance_c" numFmtId="0">
      <sharedItems containsString="0" containsBlank="1" containsNumber="1" minValue="0.31767258832053402" maxValue="2.9390976107271838"/>
    </cacheField>
    <cacheField name="FSQ_position_qualifier_DIST_low_distance_d" numFmtId="0">
      <sharedItems containsString="0" containsBlank="1" containsNumber="1" minValue="0.70102422012191801" maxValue="3.6746837783275099"/>
    </cacheField>
    <cacheField name="FSQ_position_qualifier_DIST_mid_distance_a" numFmtId="0">
      <sharedItems containsString="0" containsBlank="1" containsNumber="1" minValue="-0.19666138035167499" maxValue="0.37270861369547997"/>
    </cacheField>
    <cacheField name="FSQ_position_qualifier_DIST_mid_distance_b" numFmtId="0">
      <sharedItems containsString="0" containsBlank="1" containsNumber="1" minValue="0.5047417540920156" maxValue="1.315573778063317"/>
    </cacheField>
    <cacheField name="FSQ_position_qualifier_DIST_mid_distance_c" numFmtId="0">
      <sharedItems containsString="0" containsBlank="1" containsNumber="1" minValue="0.7893619780743073" maxValue="1.9320592741658691"/>
    </cacheField>
    <cacheField name="FSQ_position_qualifier_DIST_mid_distance_d" numFmtId="0">
      <sharedItems containsString="0" containsBlank="1" containsNumber="1" minValue="1.47277972170392" maxValue="3.8116517490795698"/>
    </cacheField>
    <cacheField name="FSQ_position_qualifier_DIST_high_distance_a" numFmtId="0">
      <sharedItems containsString="0" containsBlank="1" containsNumber="1" minValue="0.16977321938620701" maxValue="1.7943543990237101"/>
    </cacheField>
    <cacheField name="FSQ_position_qualifier_DIST_high_distance_b" numFmtId="0">
      <sharedItems containsString="0" containsBlank="1" containsNumber="1" minValue="0.67170366602910836" maxValue="3.053343566640339"/>
    </cacheField>
    <cacheField name="FSQ_position_qualifier_DIST_high_distance_c" numFmtId="0">
      <sharedItems containsString="0" containsBlank="1" containsNumber="1" minValue="1.3097381977752931" maxValue="3.6860084447242261"/>
    </cacheField>
    <cacheField name="FSQ_position_qualifier_DIST_high_distance_d" numFmtId="0">
      <sharedItems containsString="0" containsBlank="1" containsNumber="1" minValue="3.2801509179986001" maxValue="4.4384172388708301"/>
    </cacheField>
    <cacheField name="FSQ_position_qualifier_VOLUME_low_volume_a" numFmtId="0">
      <sharedItems containsString="0" containsBlank="1" containsNumber="1" minValue="-4.8841134217586397" maxValue="11.0796915348947"/>
    </cacheField>
    <cacheField name="FSQ_position_qualifier_VOLUME_low_volume_b" numFmtId="0">
      <sharedItems containsString="0" containsBlank="1" containsNumber="1" minValue="17.326853809561641" maxValue="61.128612653477767"/>
    </cacheField>
    <cacheField name="FSQ_position_qualifier_VOLUME_low_volume_c" numFmtId="0">
      <sharedItems containsString="0" containsBlank="1" containsNumber="1" minValue="24.867301155756209" maxValue="67.509621475973603"/>
    </cacheField>
    <cacheField name="FSQ_position_qualifier_VOLUME_low_volume_d" numFmtId="0">
      <sharedItems containsString="0" containsBlank="1" containsNumber="1" minValue="43.029281103965197" maxValue="100.21653775453299"/>
    </cacheField>
    <cacheField name="FSQ_position_qualifier_VOLUME_mid_volume_a" numFmtId="0">
      <sharedItems containsString="0" containsBlank="1" containsNumber="1" minValue="5.3364877775521098" maxValue="39.3700042746813"/>
    </cacheField>
    <cacheField name="FSQ_position_qualifier_VOLUME_mid_volume_b" numFmtId="0">
      <sharedItems containsString="0" containsBlank="1" containsNumber="1" minValue="28.995767160615401" maxValue="61.841748033480577"/>
    </cacheField>
    <cacheField name="FSQ_position_qualifier_VOLUME_mid_volume_c" numFmtId="0">
      <sharedItems containsString="0" containsBlank="1" containsNumber="1" minValue="35.62313162914586" maxValue="67.247917440107528"/>
    </cacheField>
    <cacheField name="FSQ_position_qualifier_VOLUME_mid_volume_d" numFmtId="0">
      <sharedItems containsString="0" containsBlank="1" containsNumber="1" minValue="74.678733821932497" maxValue="93.766953776948696"/>
    </cacheField>
    <cacheField name="FSQ_position_qualifier_VOLUME_high_volume_a" numFmtId="0">
      <sharedItems containsString="0" containsBlank="1" containsNumber="1" minValue="11.1050989222928" maxValue="59.491135586798798"/>
    </cacheField>
    <cacheField name="FSQ_position_qualifier_VOLUME_high_volume_b" numFmtId="0">
      <sharedItems containsString="0" containsBlank="1" containsNumber="1" minValue="44.91116330813572" maxValue="86.367092253765918"/>
    </cacheField>
    <cacheField name="FSQ_position_qualifier_VOLUME_high_volume_c" numFmtId="0">
      <sharedItems containsString="0" containsBlank="1" containsNumber="1" minValue="57.255800288268659" maxValue="92.766382701650116"/>
    </cacheField>
    <cacheField name="FSQ_position_qualifier_VOLUME_high_volume_d" numFmtId="0">
      <sharedItems containsString="0" containsBlank="1" containsNumber="1" minValue="91.932523014099999" maxValue="108.547773093472"/>
    </cacheField>
    <cacheField name="FSQ_position_qualifier_MOVEMENTS_low_mov_a" numFmtId="0">
      <sharedItems containsString="0" containsBlank="1" containsNumber="1" minValue="-0.225552699007217" maxValue="2.1173963257511801E-2"/>
    </cacheField>
    <cacheField name="FSQ_position_qualifier_MOVEMENTS_low_mov_b" numFmtId="0">
      <sharedItems containsString="0" containsBlank="1" containsNumber="1" minValue="2.3985527885803E-3" maxValue="0.441462061063433"/>
    </cacheField>
    <cacheField name="FSQ_position_qualifier_MOVEMENTS_low_mov_c" numFmtId="0">
      <sharedItems containsString="0" containsBlank="1" containsNumber="1" minValue="8.4191055742807594E-2" maxValue="0.6969941126284297"/>
    </cacheField>
    <cacheField name="FSQ_position_qualifier_MOVEMENTS_low_mov_d" numFmtId="0">
      <sharedItems containsString="0" containsBlank="1" containsNumber="1" minValue="0.27342052110336101" maxValue="0.97073302102039405"/>
    </cacheField>
    <cacheField name="FSQ_position_qualifier_MOVEMENTS_mid_mov_a" numFmtId="0">
      <sharedItems containsString="0" containsBlank="1" containsNumber="1" minValue="-0.225552699007217" maxValue="0.40164641915800697"/>
    </cacheField>
    <cacheField name="FSQ_position_qualifier_MOVEMENTS_mid_mov_b" numFmtId="0">
      <sharedItems containsString="0" containsBlank="1" containsNumber="1" minValue="0.22241542161863961" maxValue="0.59190714889522544"/>
    </cacheField>
    <cacheField name="FSQ_position_qualifier_MOVEMENTS_mid_mov_c" numFmtId="0">
      <sharedItems containsString="0" containsBlank="1" containsNumber="1" minValue="0.2671068746957776" maxValue="0.69167026561967959"/>
    </cacheField>
    <cacheField name="FSQ_position_qualifier_MOVEMENTS_mid_mov_d" numFmtId="0">
      <sharedItems containsString="0" containsBlank="1" containsNumber="1" minValue="0.562180399229811" maxValue="1.1857540840571299"/>
    </cacheField>
    <cacheField name="FSQ_position_qualifier_MOVEMENTS_high_mov_a" numFmtId="0">
      <sharedItems containsString="0" containsBlank="1" containsNumber="1" minValue="-0.225521040373168" maxValue="0.62463167451581103"/>
    </cacheField>
    <cacheField name="FSQ_position_qualifier_MOVEMENTS_high_mov_b" numFmtId="0">
      <sharedItems containsString="0" containsBlank="1" containsNumber="1" minValue="0.27699522530460441" maxValue="0.83732918917121058"/>
    </cacheField>
    <cacheField name="FSQ_position_qualifier_MOVEMENTS_high_mov_c" numFmtId="0">
      <sharedItems containsString="0" containsBlank="1" containsNumber="1" minValue="0.29347863001902919" maxValue="0.95949837150657602"/>
    </cacheField>
    <cacheField name="FSQ_position_qualifier_MOVEMENTS_high_mov_d" numFmtId="0">
      <sharedItems containsString="0" containsBlank="1" containsNumber="1" minValue="0.887587268480868" maxValue="1.1857540840571299"/>
    </cacheField>
    <cacheField name="Average NRMSE of Means (core center)" numFmtId="0">
      <sharedItems containsString="0" containsBlank="1" containsNumber="1" minValue="0.30571349394439401" maxValue="0.58334966824035706"/>
    </cacheField>
    <cacheField name="Average NRMSE of Stdevs (core width)" numFmtId="0">
      <sharedItems containsString="0" containsBlank="1" containsNumber="1" minValue="0.13655497074747441" maxValue="4.5599750260602594"/>
    </cacheField>
    <cacheField name="Average Interpretability" numFmtId="0">
      <sharedItems containsString="0" containsBlank="1" containsNumber="1" minValue="6.2733333333333322E-2" maxValue="0.78159999999999996"/>
    </cacheField>
    <cacheField name="all_rmse_means_errors" numFmtId="0">
      <sharedItems containsString="0" containsBlank="1" containsNumber="1" minValue="7.0761198001090309" maxValue="15.007621434031" count="41">
        <n v="10.478574789089549"/>
        <n v="8.9991903873405654"/>
        <n v="10.47766855259081"/>
        <n v="9.6953071433746167"/>
        <n v="15.00735678626852"/>
        <n v="12.4982095416643"/>
        <n v="15.006479902343941"/>
        <n v="13.85796961702809"/>
        <n v="10.478217355375831"/>
        <n v="7.0761198001090309"/>
        <n v="10.478807851082809"/>
        <n v="9.3502367338979404"/>
        <n v="15.00721422635745"/>
        <n v="11.78167236210736"/>
        <n v="15.007109404319809"/>
        <n v="14.141441539212449"/>
        <n v="10.477591771567679"/>
        <n v="9.1972190644300191"/>
        <n v="10.478121759698849"/>
        <n v="9.3912346576836381"/>
        <n v="15.00698057168284"/>
        <n v="13.11211166219009"/>
        <n v="15.0070292354846"/>
        <n v="13.30218186384945"/>
        <n v="10.47835102498167"/>
        <n v="9.1559508158729646"/>
        <n v="10.47903435850739"/>
        <n v="9.2336379189668989"/>
        <n v="15.00717162748696"/>
        <n v="13.489329671132429"/>
        <n v="15.007621434031"/>
        <n v="13.217807121802251"/>
        <n v="10.47858315468274"/>
        <n v="9.2375730770156874"/>
        <n v="10.477531666751119"/>
        <n v="9.3914351257537803"/>
        <n v="15.007342437165629"/>
        <n v="12.862663947264259"/>
        <n v="15.006947314412869"/>
        <n v="13.732254750983071"/>
        <m/>
      </sharedItems>
    </cacheField>
    <cacheField name="all_rmse_stdev_errors" numFmtId="0">
      <sharedItems containsString="0" containsBlank="1" containsNumber="1" minValue="0.2826642381653135" maxValue="6.8992192724749719"/>
    </cacheField>
    <cacheField name="all_rmse_interp_errors_VS1" numFmtId="0">
      <sharedItems containsString="0" containsBlank="1" containsNumber="1" minValue="0.30638093819441459" maxValue="0.8074441150224877"/>
    </cacheField>
    <cacheField name="last100_rmse_means_errors" numFmtId="0">
      <sharedItems containsString="0" containsBlank="1" containsNumber="1" minValue="0.272287770553852" maxValue="0.52349637440709695"/>
    </cacheField>
    <cacheField name="last100_rmse_stdev_errors" numFmtId="0">
      <sharedItems containsString="0" containsBlank="1" containsNumber="1" minValue="0.25379446062245042" maxValue="12.198829987176691"/>
    </cacheField>
    <cacheField name="last100_rmse_interp_errors_VS1" numFmtId="0">
      <sharedItems containsString="0" containsBlank="1" containsNumber="1" minValue="0.20570113379474719" maxValue="0.93648273714883634"/>
    </cacheField>
    <cacheField name="last200_rmse_means_errors" numFmtId="0">
      <sharedItems containsString="0" containsBlank="1" containsNumber="1" minValue="0.32234529640819581" maxValue="0.52896725916527043"/>
    </cacheField>
    <cacheField name="last200_rmse_stdev_errors" numFmtId="0">
      <sharedItems containsString="0" containsBlank="1" containsNumber="1" minValue="0.25463716398442948" maxValue="15.340583603002599"/>
    </cacheField>
    <cacheField name="last200_rmse_interp_errors_VS1" numFmtId="0">
      <sharedItems containsString="0" containsBlank="1" containsNumber="1" minValue="0.1980702411884338" maxValue="0.935557951480174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">
  <r>
    <n v="999"/>
    <x v="0"/>
    <s v="data_USAustria_adaptation_experiments_ds1_1k.xlsx"/>
    <n v="1000"/>
    <s v="fuzzy_sets_multiple_ref.xlsx"/>
    <s v="ling_var_multiple_ref.xlsx"/>
    <s v="_ref_all_refined2"/>
    <s v="PHI"/>
    <x v="0"/>
    <n v="0"/>
    <s v="GA"/>
    <n v="100"/>
    <n v="20"/>
    <n v="0"/>
    <n v="999"/>
    <x v="0"/>
    <b v="0"/>
    <b v="0"/>
    <n v="10"/>
    <s v="SOCIALITY"/>
    <s v="SOCIALITY"/>
    <s v="{'NEGATIVITY': -0.1000001428648457, 'MATING': 0.08833435269504283, 'POSITIVITY': 0.1276287003760719, 'INTELLECT': 0.07856004576921767, 'DUTY': -0.05713513396570126, 'SOCIALITY': 0.5235502811873151, 'ADVERSITY': 0.049999899699298536, 'DECEPTION': 0.049999899699298536}"/>
    <n v="-0.13172840113902001"/>
    <n v="0.36146583997215342"/>
    <n v="0.5479855821411308"/>
    <n v="0.71916971329303103"/>
    <n v="0.19388643990256099"/>
    <n v="0.83258418083573194"/>
    <n v="1.172580703629877"/>
    <n v="1.53173077769244"/>
    <n v="1.1104113138807701"/>
    <n v="2.3276526980824221"/>
    <n v="2.7962898660041762"/>
    <n v="3.3398552281995699"/>
    <n v="4.2823672259351904"/>
    <n v="24.6614673498757"/>
    <n v="39.10080471131122"/>
    <n v="57.098312780293703"/>
    <n v="36.939945585458503"/>
    <n v="53.085336939978667"/>
    <n v="65.443290480352175"/>
    <n v="83.265983586137693"/>
    <n v="59.491135586798798"/>
    <n v="74.139777043999374"/>
    <n v="83.449328847832007"/>
    <n v="93.349824027777203"/>
    <n v="-1.82697675493824E-2"/>
    <n v="0.20512819241874369"/>
    <n v="0.29231149522314359"/>
    <n v="0.451316993174115"/>
    <n v="0.34124503009542001"/>
    <n v="0.56861505499885689"/>
    <n v="0.66661917196945508"/>
    <n v="0.79589206826090597"/>
    <n v="0.55264258352268603"/>
    <n v="0.83732918917121058"/>
    <n v="0.95476428604966601"/>
    <n v="1.1857540840571299"/>
    <n v="0.38594020577344429"/>
    <n v="0.25652943599777739"/>
    <n v="0.56453333333333333"/>
    <x v="0"/>
    <n v="0.71228053088409948"/>
    <n v="0.45476924862811319"/>
    <n v="0.38152139723632061"/>
    <n v="1.930689109988166"/>
    <n v="0.46874647822084398"/>
    <n v="0.38113389670984332"/>
    <n v="1.4128291751085109"/>
    <n v="0.48558902991910557"/>
  </r>
  <r>
    <n v="999"/>
    <x v="0"/>
    <s v="data_USAustria_adaptation_experiments_ds1_1k.xlsx"/>
    <n v="1000"/>
    <s v="fuzzy_sets_multiple_ref.xlsx"/>
    <s v="ling_var_multiple_ref.xlsx"/>
    <s v="_ref_all_refined2"/>
    <s v="PHI"/>
    <x v="0"/>
    <n v="0"/>
    <s v="GA"/>
    <n v="100"/>
    <n v="20"/>
    <n v="0"/>
    <n v="999"/>
    <x v="1"/>
    <b v="0"/>
    <b v="0"/>
    <n v="10"/>
    <s v="SOCIALITY"/>
    <s v="SOCIALITY"/>
    <s v="{'ADVERSITY': 0.049999899699298536, 'SOCIALITY': 0.5235502811873151, 'MATING': 0.08833435269504283, 'INTELLECT': 0.07856004576921767, 'POSITIVITY': 0.1276287003760719, 'NEGATIVITY': -0.1000001428648457, 'DUTY': -0.05713513396570126, 'DECEPTION': 0.049999899699298536}"/>
    <n v="0.117913854517"/>
    <n v="1.438578804113549"/>
    <n v="1.986617577575998"/>
    <n v="2.90902795467502"/>
    <n v="0.19388643990256099"/>
    <n v="1.315573778063317"/>
    <n v="1.8658014827774161"/>
    <n v="2.42246108449431"/>
    <n v="0.61936695610810899"/>
    <n v="2.1341787905278191"/>
    <n v="2.7417961558438839"/>
    <n v="3.45558547634394"/>
    <n v="-2.0165359171634498"/>
    <n v="23.26960534745302"/>
    <n v="31.568126115242301"/>
    <n v="91.552086500885295"/>
    <n v="10.2748944935663"/>
    <n v="28.995767160615401"/>
    <n v="35.62313162914586"/>
    <n v="89.608868733685995"/>
    <n v="35.823087599300699"/>
    <n v="51.676073759385602"/>
    <n v="57.255800288268659"/>
    <n v="98.764745382460305"/>
    <n v="-8.4185653203251207E-2"/>
    <n v="0.1389544130042677"/>
    <n v="0.1540652946291724"/>
    <n v="0.81055042584154802"/>
    <n v="7.8537992273572901E-2"/>
    <n v="0.25373820019864879"/>
    <n v="0.2671068746957776"/>
    <n v="1.1857540840571299"/>
    <n v="5.0151325852527698E-2"/>
    <n v="0.27699522530460441"/>
    <n v="0.29347863001902919"/>
    <n v="1.01348215828358"/>
    <n v="0.48082611831579092"/>
    <n v="2.2178823394963132"/>
    <n v="8.5266666666666671E-2"/>
    <x v="1"/>
    <n v="0.7026930090359601"/>
    <n v="0.7055806769840961"/>
    <n v="0.33939946259595671"/>
    <n v="0.75914406313465121"/>
    <n v="0.79123708431796824"/>
    <n v="0.41631564073375832"/>
    <n v="0.63907075376900724"/>
    <n v="0.78676262779118367"/>
  </r>
  <r>
    <n v="999"/>
    <x v="1"/>
    <s v="data_USAustria_adaptation_experiments_ds1_1k.xlsx"/>
    <n v="1000"/>
    <s v="fuzzy_sets_multiple_ref.xlsx"/>
    <s v="ling_var_multiple_ref.xlsx"/>
    <s v="_ref_all_refined2"/>
    <s v="PHI"/>
    <x v="0"/>
    <n v="0"/>
    <s v="GA"/>
    <n v="100"/>
    <n v="20"/>
    <n v="0"/>
    <n v="1999"/>
    <x v="0"/>
    <b v="0"/>
    <b v="0"/>
    <n v="10"/>
    <s v="SOCIALITY"/>
    <s v="SOCIALITY"/>
    <s v="{'ADVERSITY': -4.234783519826704e-18, 'POSITIVITY': 0.0900124195076687, 'DECEPTION': -0.025000549525592723, 'SOCIALITY': 0.4813617953134805, 'NEGATIVITY': -0.0750010329591391, 'MATING': 0.02500054952559271, 'DUTY': -0.06414320525421568, 'INTELLECT': -0.025000549525592723}"/>
    <n v="0.16977321938620701"/>
    <n v="0.43022924368327831"/>
    <n v="0.53346404709381956"/>
    <n v="0.70102422012191801"/>
    <n v="0.37270861369547997"/>
    <n v="1.073896902471704"/>
    <n v="1.3307613193576679"/>
    <n v="1.7101999477880501"/>
    <n v="1.3775319847234799"/>
    <n v="2.767404515120051"/>
    <n v="3.2055809042697532"/>
    <n v="4.2186283782873897"/>
    <n v="4.2551831573254804"/>
    <n v="23.2476090070206"/>
    <n v="26.762450549812019"/>
    <n v="48.249247149351397"/>
    <n v="37.676237321351202"/>
    <n v="59.827770731580173"/>
    <n v="64.232684628863524"/>
    <n v="75.770218953807898"/>
    <n v="45.892731748276297"/>
    <n v="68.047303891238613"/>
    <n v="72.642153453959324"/>
    <n v="103.573087724861"/>
    <n v="-0.196867448637218"/>
    <n v="1.7257822458261601E-2"/>
    <n v="0.13026798538406209"/>
    <n v="0.305712295718366"/>
    <n v="0.150789953626699"/>
    <n v="0.32507174180385368"/>
    <n v="0.42072908776073159"/>
    <n v="0.58598060251661199"/>
    <n v="0.39691959248597303"/>
    <n v="0.62702025046810939"/>
    <n v="0.76334363988997245"/>
    <n v="0.99364692518161002"/>
    <n v="0.35386252168587679"/>
    <n v="0.59638788758594563"/>
    <n v="0.74826666666666652"/>
    <x v="2"/>
    <n v="0.87955150658865955"/>
    <n v="0.34746885264085853"/>
    <n v="0.35907344159428028"/>
    <n v="1.20296159147336"/>
    <n v="0.26601890158407943"/>
    <n v="0.36078113885592789"/>
    <n v="1.4021963086763509"/>
    <n v="0.27214353484063469"/>
  </r>
  <r>
    <n v="999"/>
    <x v="1"/>
    <s v="data_USAustria_adaptation_experiments_ds1_1k.xlsx"/>
    <n v="1000"/>
    <s v="fuzzy_sets_multiple_ref.xlsx"/>
    <s v="ling_var_multiple_ref.xlsx"/>
    <s v="_ref_all_refined2"/>
    <s v="PHI"/>
    <x v="0"/>
    <n v="0"/>
    <s v="GA"/>
    <n v="100"/>
    <n v="20"/>
    <n v="0"/>
    <n v="1999"/>
    <x v="1"/>
    <b v="0"/>
    <b v="0"/>
    <n v="10"/>
    <s v="SOCIALITY"/>
    <s v="SOCIALITY"/>
    <s v="{'DECEPTION': -0.025000549525592723, 'MATING': 0.02500054952559271, 'INTELLECT': -0.025000549525592723, 'NEGATIVITY': -0.0750010329591391, 'DUTY': -0.06414320525421568, 'POSITIVITY': 0.0900124195076687, 'ADVERSITY': -4.234783519826704e-18, 'SOCIALITY': 0.4813617953134805}"/>
    <n v="0.19932499743503199"/>
    <n v="0.54882307229210325"/>
    <n v="1.291708123816995"/>
    <n v="3.6746837783275099"/>
    <n v="0.104977730036255"/>
    <n v="0.59542255761766327"/>
    <n v="1.8076362307472209"/>
    <n v="3.4320983694317602"/>
    <n v="0.16977321938620701"/>
    <n v="0.82829448781758708"/>
    <n v="2.3435524969964932"/>
    <n v="4.1425447517778702"/>
    <n v="5.7127854401599603"/>
    <n v="38.249669984076242"/>
    <n v="51.411923988579169"/>
    <n v="71.307520826845405"/>
    <n v="20.751962775925001"/>
    <n v="50.652438176524619"/>
    <n v="64.600135557667144"/>
    <n v="93.766953776948696"/>
    <n v="26.029890519190499"/>
    <n v="63.171999099943513"/>
    <n v="78.843164662610064"/>
    <n v="99.282098056318205"/>
    <n v="-0.196867448637218"/>
    <n v="0.1916997751493503"/>
    <n v="0.33628414335531581"/>
    <n v="0.47674160228078699"/>
    <n v="-7.5972745122949506E-2"/>
    <n v="0.33889153100745062"/>
    <n v="0.49091670659937842"/>
    <n v="0.74102287452568405"/>
    <n v="0.124165467561747"/>
    <n v="0.58919232891475148"/>
    <n v="0.77595067827829522"/>
    <n v="0.99364692518161002"/>
    <n v="0.40293371828675861"/>
    <n v="0.55837250903827307"/>
    <n v="0.20599999999999999"/>
    <x v="3"/>
    <n v="0.60151062142319622"/>
    <n v="0.73197086695213864"/>
    <n v="0.39347208327222449"/>
    <n v="0.46641859108464617"/>
    <n v="0.8216685345482484"/>
    <n v="0.38159942254749468"/>
    <n v="0.5047932173224764"/>
    <n v="0.85581988385407481"/>
  </r>
  <r>
    <n v="999"/>
    <x v="0"/>
    <s v="data_USAustria_adaptation_experiments_ds1_1k.xlsx"/>
    <n v="1000"/>
    <s v="fuzzy_sets_multiple_ref.xlsx"/>
    <s v="ling_var_multiple_ref.xlsx"/>
    <s v="_ref_all_refined2"/>
    <s v="PHI"/>
    <x v="1"/>
    <n v="0"/>
    <s v="GA"/>
    <n v="100"/>
    <n v="20"/>
    <n v="0"/>
    <n v="999"/>
    <x v="0"/>
    <b v="0"/>
    <b v="0"/>
    <n v="10"/>
    <s v="SOCIALITY"/>
    <s v="SOCIALITY"/>
    <s v="{'ADVERSITY': 0.049999899699298536, 'DUTY': -0.05713513396570126, 'NEGATIVITY': -0.1000001428648457, 'DECEPTION': 0.049999899699298536, 'POSITIVITY': 0.1276287003760719, 'INTELLECT': 0.07856004576921767, 'SOCIALITY': 0.5235502811873151, 'MATING': 0.08833435269504283}"/>
    <n v="-0.13172840113902001"/>
    <n v="0.44164794472782581"/>
    <n v="0.56982591014453876"/>
    <n v="0.85423176087103503"/>
    <n v="0.19388643990256099"/>
    <n v="0.84993720128764594"/>
    <n v="1.1020890825840211"/>
    <n v="1.53173077769244"/>
    <n v="1.1104113138807701"/>
    <n v="2.5044197914508892"/>
    <n v="2.7943186255900891"/>
    <n v="3.3398552281995699"/>
    <n v="4.2823672259351904"/>
    <n v="25.58016260822134"/>
    <n v="34.680109571182179"/>
    <n v="58.077739931707796"/>
    <n v="36.939945585458503"/>
    <n v="55.292828912685501"/>
    <n v="64.696622081190085"/>
    <n v="83.265983586137693"/>
    <n v="59.491135586798798"/>
    <n v="77.027486254604881"/>
    <n v="83.665046278284976"/>
    <n v="98.764745382460305"/>
    <n v="-1.82697675493824E-2"/>
    <n v="0.1771634337723389"/>
    <n v="0.28156665199715708"/>
    <n v="0.451316993174115"/>
    <n v="0.34124503009542001"/>
    <n v="0.54752792856571952"/>
    <n v="0.6560744713712745"/>
    <n v="0.79589206826090597"/>
    <n v="0.55264258352268603"/>
    <n v="0.82695589971968475"/>
    <n v="0.95949837150657602"/>
    <n v="1.1857540840571299"/>
    <n v="0.39430926769086699"/>
    <n v="0.42203504580900381"/>
    <n v="0.5325333333333333"/>
    <x v="4"/>
    <n v="0.43683678850968072"/>
    <n v="0.44972976352472338"/>
    <n v="0.39589830856877162"/>
    <n v="0.57653312669957357"/>
    <n v="0.4828611965726336"/>
    <n v="0.39815081758536469"/>
    <n v="0.62969272262697551"/>
    <n v="0.49177665303129842"/>
  </r>
  <r>
    <n v="999"/>
    <x v="0"/>
    <s v="data_USAustria_adaptation_experiments_ds1_1k.xlsx"/>
    <n v="1000"/>
    <s v="fuzzy_sets_multiple_ref.xlsx"/>
    <s v="ling_var_multiple_ref.xlsx"/>
    <s v="_ref_all_refined2"/>
    <s v="PHI"/>
    <x v="1"/>
    <n v="0"/>
    <s v="GA"/>
    <n v="100"/>
    <n v="20"/>
    <n v="0"/>
    <n v="999"/>
    <x v="1"/>
    <b v="0"/>
    <b v="0"/>
    <n v="10"/>
    <s v="SOCIALITY"/>
    <s v="SOCIALITY"/>
    <s v="{'DUTY': -0.05713513396570126, 'DECEPTION': 0.049999899699298536, 'INTELLECT': 0.07856004576921767, 'SOCIALITY': 0.5235502811873151, 'ADVERSITY': 0.049999899699298536, 'POSITIVITY': 0.1276287003760719, 'MATING': 0.08833435269504283, 'NEGATIVITY': -0.1000001428648457}"/>
    <n v="0.117913854517"/>
    <n v="0.91719292833026755"/>
    <n v="0.91719292833026755"/>
    <n v="3.1702990514279201"/>
    <n v="0.19388643990256099"/>
    <n v="0.78936197807430719"/>
    <n v="0.7893619780743073"/>
    <n v="2.42246108449431"/>
    <n v="0.61688498215704501"/>
    <n v="1.4252086964042701"/>
    <n v="1.4252086964042701"/>
    <n v="3.5833500623180199"/>
    <n v="3.6690482888560001"/>
    <n v="53.149961001438712"/>
    <n v="67.509621475973603"/>
    <n v="97.279846518638294"/>
    <n v="10.2748944935663"/>
    <n v="52.375024002994628"/>
    <n v="64.193129361012367"/>
    <n v="89.608868733685995"/>
    <n v="35.823087599300699"/>
    <n v="69.888641373786115"/>
    <n v="79.587577788793709"/>
    <n v="98.764745382460305"/>
    <n v="-3.9708557815431103E-2"/>
    <n v="0.34288893061100428"/>
    <n v="0.53690934686376401"/>
    <n v="0.89036943401442303"/>
    <n v="7.8537992273572901E-2"/>
    <n v="0.49325597311673669"/>
    <n v="0.65657879125091012"/>
    <n v="1.1857540840571299"/>
    <n v="5.0151325852527698E-2"/>
    <n v="0.48675013694411701"/>
    <n v="0.69590447258650923"/>
    <n v="1.0459560855888199"/>
    <n v="0.35877835365015659"/>
    <n v="0.33914194798600428"/>
    <n v="0.1835333333333333"/>
    <x v="5"/>
    <n v="0.54372883012689599"/>
    <n v="0.71209540173272079"/>
    <n v="0.38022575980382378"/>
    <n v="0.54431451608842285"/>
    <n v="0.81940080858582975"/>
    <n v="0.40085347966932888"/>
    <n v="0.50550954751587629"/>
    <n v="0.78567613449252194"/>
  </r>
  <r>
    <n v="999"/>
    <x v="1"/>
    <s v="data_USAustria_adaptation_experiments_ds1_1k.xlsx"/>
    <n v="1000"/>
    <s v="fuzzy_sets_multiple_ref.xlsx"/>
    <s v="ling_var_multiple_ref.xlsx"/>
    <s v="_ref_all_refined2"/>
    <s v="PHI"/>
    <x v="1"/>
    <n v="0"/>
    <s v="GA"/>
    <n v="100"/>
    <n v="20"/>
    <n v="0"/>
    <n v="1999"/>
    <x v="0"/>
    <b v="0"/>
    <b v="0"/>
    <n v="10"/>
    <s v="SOCIALITY"/>
    <s v="SOCIALITY"/>
    <s v="{'SOCIALITY': 0.4813617953134805, 'MATING': 0.02500054952559271, 'ADVERSITY': -4.234783519826704e-18, 'DECEPTION': -0.025000549525592723, 'INTELLECT': -0.025000549525592723, 'DUTY': -0.06414320525421568, 'NEGATIVITY': -0.0750010329591391, 'POSITIVITY': 0.0900124195076687}"/>
    <n v="0.16977321938620701"/>
    <n v="0.43544149527495951"/>
    <n v="0.5462609782066008"/>
    <n v="0.80126834736542496"/>
    <n v="0.37270861369547997"/>
    <n v="0.94741095789933583"/>
    <n v="1.2208405712370769"/>
    <n v="1.7101999477880501"/>
    <n v="1.3775319847234799"/>
    <n v="2.627472653755806"/>
    <n v="3.0842145661472089"/>
    <n v="4.2705718518009199"/>
    <n v="4.2551831573254804"/>
    <n v="28.927206342863901"/>
    <n v="30.018459149595039"/>
    <n v="48.249247149351397"/>
    <n v="37.676237321351202"/>
    <n v="59.35193352417074"/>
    <n v="60.757426752805209"/>
    <n v="92.195494180833094"/>
    <n v="45.892731748276297"/>
    <n v="76.767858162190947"/>
    <n v="78.182740274613337"/>
    <n v="103.573087724861"/>
    <n v="-0.196867448637218"/>
    <n v="1.12025339897407E-2"/>
    <n v="0.1010858869986994"/>
    <n v="0.305712295718366"/>
    <n v="0.150789953626699"/>
    <n v="0.34103210900778042"/>
    <n v="0.4320194732885988"/>
    <n v="0.62187663998278497"/>
    <n v="0.39691959248597303"/>
    <n v="0.61337867450495742"/>
    <n v="0.72810542367500308"/>
    <n v="0.99364692518161002"/>
    <n v="0.34637181814046891"/>
    <n v="2.3065890633919399"/>
    <n v="0.73199999999999987"/>
    <x v="6"/>
    <n v="0.60646103672570961"/>
    <n v="0.39142667670402381"/>
    <n v="0.33790212624233928"/>
    <n v="1.509012938990923"/>
    <n v="0.31332639424940451"/>
    <n v="0.33356191265152341"/>
    <n v="1.095707266395832"/>
    <n v="0.33027745104179679"/>
  </r>
  <r>
    <n v="999"/>
    <x v="1"/>
    <s v="data_USAustria_adaptation_experiments_ds1_1k.xlsx"/>
    <n v="1000"/>
    <s v="fuzzy_sets_multiple_ref.xlsx"/>
    <s v="ling_var_multiple_ref.xlsx"/>
    <s v="_ref_all_refined2"/>
    <s v="PHI"/>
    <x v="1"/>
    <n v="0"/>
    <s v="GA"/>
    <n v="100"/>
    <n v="20"/>
    <n v="0"/>
    <n v="1999"/>
    <x v="1"/>
    <b v="0"/>
    <b v="0"/>
    <n v="10"/>
    <s v="SOCIALITY"/>
    <s v="SOCIALITY"/>
    <s v="{'MATING': 0.02500054952559271, 'ADVERSITY': -4.234783519826704e-18, 'NEGATIVITY': -0.0750010329591391, 'DECEPTION': -0.025000549525592723, 'DUTY': -0.06414320525421568, 'POSITIVITY': 0.0900124195076687, 'SOCIALITY': 0.4813617953134805, 'INTELLECT': -0.025000549525592723}"/>
    <n v="0.19932499743503199"/>
    <n v="0.45671011475342821"/>
    <n v="1.15319409660036"/>
    <n v="3.6746837783275099"/>
    <n v="0.31630113451966002"/>
    <n v="0.69581745590550914"/>
    <n v="1.329580248162868"/>
    <n v="3.25480676748511"/>
    <n v="0.16977321938620701"/>
    <n v="1.0147044110620349"/>
    <n v="2.587088530919782"/>
    <n v="4.2705718518009199"/>
    <n v="9.5918259921510902"/>
    <n v="47.430456331175151"/>
    <n v="59.668070648695981"/>
    <n v="77.292134318050699"/>
    <n v="20.751962775925001"/>
    <n v="51.016997421764877"/>
    <n v="65.889145759724471"/>
    <n v="93.766953776948696"/>
    <n v="26.029890519190499"/>
    <n v="68.890851476147915"/>
    <n v="83.675320536792825"/>
    <n v="103.573087724861"/>
    <n v="-0.196867448637218"/>
    <n v="0.16675669197905699"/>
    <n v="0.32034093494827348"/>
    <n v="0.50554102893951602"/>
    <n v="-7.5972745122949506E-2"/>
    <n v="0.30757007087241539"/>
    <n v="0.4773507513625776"/>
    <n v="0.74102287452568405"/>
    <n v="0.124165467561747"/>
    <n v="0.54380268762112549"/>
    <n v="0.73437216435323438"/>
    <n v="0.96737046742618804"/>
    <n v="0.35694892518141552"/>
    <n v="0.48931384332907268"/>
    <n v="9.1533333333333314E-2"/>
    <x v="7"/>
    <n v="0.4388418722269779"/>
    <n v="0.68950194073693793"/>
    <n v="0.35811456995227009"/>
    <n v="0.36187404565550829"/>
    <n v="0.84918974348754594"/>
    <n v="0.3868007035297143"/>
    <n v="0.3341218603134693"/>
    <n v="0.80866245898877886"/>
  </r>
  <r>
    <n v="999"/>
    <x v="0"/>
    <s v="data_USAustria_adaptation_experiments_ds2_1k.xlsx"/>
    <n v="1000"/>
    <s v="fuzzy_sets_multiple_ref.xlsx"/>
    <s v="ling_var_multiple_ref.xlsx"/>
    <s v="_ref_all_refined2"/>
    <s v="PHI"/>
    <x v="0"/>
    <n v="0"/>
    <s v="GA"/>
    <n v="100"/>
    <n v="20"/>
    <n v="0"/>
    <n v="999"/>
    <x v="0"/>
    <b v="0"/>
    <b v="0"/>
    <n v="10"/>
    <s v="SOCIALITY"/>
    <s v="SOCIALITY"/>
    <s v="{'POSITIVITY': 0.20417592786875355, 'INTELLECT': 0.1000022354163963, 'NEGATIVITY': -0.07204832526720953, 'MATING': 0.17502460767374178, 'DUTY': -0.049999899699298495, 'ADVERSITY': 0.033814461935806714, 'SOCIALITY': 0.14999987650329272, 'DECEPTION': 0.02206349276492281}"/>
    <n v="5.6937754793481801E-2"/>
    <n v="0.42505162744625008"/>
    <n v="0.42505162744625008"/>
    <n v="0.79167003627485599"/>
    <n v="0.146809306270372"/>
    <n v="0.8640767130130802"/>
    <n v="0.86407671301308042"/>
    <n v="1.47277972170392"/>
    <n v="1.3225901254955701"/>
    <n v="2.4334110332283712"/>
    <n v="2.4334110332283712"/>
    <n v="3.3944828305778398"/>
    <n v="5.8893126496918704"/>
    <n v="25.582414574766421"/>
    <n v="40.06869838374854"/>
    <n v="51.053663215288204"/>
    <n v="30.959332080364"/>
    <n v="51.70161977622228"/>
    <n v="67.247917440107528"/>
    <n v="86.729937376170597"/>
    <n v="52.438769947379299"/>
    <n v="69.178335318601981"/>
    <n v="83.047713297629343"/>
    <n v="100.21653775453299"/>
    <n v="-7.8758997748767795E-2"/>
    <n v="0.20976313130188631"/>
    <n v="0.28810079887275108"/>
    <n v="0.465954921285128"/>
    <n v="0.31191866611603197"/>
    <n v="0.58712110496683079"/>
    <n v="0.66121284731654006"/>
    <n v="0.84061578426345296"/>
    <n v="0.52793261559234705"/>
    <n v="0.78061759074811987"/>
    <n v="0.84993486705904997"/>
    <n v="0.97141544703955596"/>
    <n v="0.35392653489099868"/>
    <n v="0.22552475619270931"/>
    <n v="0.59840000000000004"/>
    <x v="8"/>
    <n v="0.31537033898785749"/>
    <n v="0.44315795691077597"/>
    <n v="0.38099088186459829"/>
    <n v="0.25379446062245042"/>
    <n v="0.44844574491607497"/>
    <n v="0.39331240110956939"/>
    <n v="0.25463716398442948"/>
    <n v="0.46753074974332431"/>
  </r>
  <r>
    <n v="999"/>
    <x v="0"/>
    <s v="data_USAustria_adaptation_experiments_ds2_1k.xlsx"/>
    <n v="1000"/>
    <s v="fuzzy_sets_multiple_ref.xlsx"/>
    <s v="ling_var_multiple_ref.xlsx"/>
    <s v="_ref_all_refined2"/>
    <s v="PHI"/>
    <x v="0"/>
    <n v="0"/>
    <s v="GA"/>
    <n v="100"/>
    <n v="20"/>
    <n v="0"/>
    <n v="999"/>
    <x v="1"/>
    <b v="0"/>
    <b v="0"/>
    <n v="10"/>
    <s v="SOCIALITY"/>
    <s v="POSITIVITY"/>
    <s v="{'INTELLECT': 0.1000022354163963, 'DUTY': -0.049999899699298495, 'DECEPTION': 0.02206349276492281, 'POSITIVITY': 0.20417592786875355, 'ADVERSITY': 0.033814461935806714, 'SOCIALITY': 0.14999987650329272, 'MATING': 0.17502460767374178, 'NEGATIVITY': -0.07204832526720953}"/>
    <n v="4.2167272156337303E-2"/>
    <n v="0.56038772229432476"/>
    <n v="0.6160020716602036"/>
    <n v="2.6126004897611699"/>
    <n v="5.0321255840734498E-2"/>
    <n v="1.0180215333141549"/>
    <n v="1.0906999428508699"/>
    <n v="1.5008574591988"/>
    <n v="0.68950731273842103"/>
    <n v="1.399139668683123"/>
    <n v="1.4690675296710931"/>
    <n v="3.33296764511014"/>
    <n v="4.3274259061866998"/>
    <n v="52.035811944999921"/>
    <n v="66.075181538522145"/>
    <n v="100.21653775453299"/>
    <n v="6.3267101589113599"/>
    <n v="50.76597455215515"/>
    <n v="61.255427066358187"/>
    <n v="77.9698333534471"/>
    <n v="26.7904622490903"/>
    <n v="66.468772546419714"/>
    <n v="76.525408786919058"/>
    <n v="95.477443588217696"/>
    <n v="-7.9237290664542995E-3"/>
    <n v="0.36601476220878798"/>
    <n v="0.48741738310882199"/>
    <n v="0.92268140184402003"/>
    <n v="-7.0602176527173998E-3"/>
    <n v="0.4910850528636645"/>
    <n v="0.61825621132416209"/>
    <n v="0.80820952729929396"/>
    <n v="6.8714384939875996E-3"/>
    <n v="0.54506332964899684"/>
    <n v="0.70757388266720078"/>
    <n v="1.05787736711262"/>
    <n v="0.35996556467694107"/>
    <n v="1.6115681562999919"/>
    <n v="0.1216666666666667"/>
    <x v="9"/>
    <n v="1.133668948416146"/>
    <n v="0.77772788845171015"/>
    <n v="0.38390188941386688"/>
    <n v="0.69811096560013575"/>
    <n v="0.87918618498397005"/>
    <n v="0.46415573719893921"/>
    <n v="0.62053735469084936"/>
    <n v="0.85162112377903554"/>
  </r>
  <r>
    <n v="999"/>
    <x v="1"/>
    <s v="data_USAustria_adaptation_experiments_ds2_1k.xlsx"/>
    <n v="1000"/>
    <s v="fuzzy_sets_multiple_ref.xlsx"/>
    <s v="ling_var_multiple_ref.xlsx"/>
    <s v="_ref_all_refined2"/>
    <s v="PHI"/>
    <x v="0"/>
    <n v="0"/>
    <s v="GA"/>
    <n v="100"/>
    <n v="20"/>
    <n v="0"/>
    <n v="1999"/>
    <x v="0"/>
    <b v="0"/>
    <b v="0"/>
    <n v="10"/>
    <s v="SOCIALITY"/>
    <s v="SOCIALITY"/>
    <s v="{'MATING': 0.08972294622704963, 'INTELLECT': -0.025000549525592723, 'NEGATIVITY': -0.0750010329591391, 'DECEPTION': -4.234783519826704e-18, 'SOCIALITY': 0.46533346281946486, 'POSITIVITY': 0.0900124195076687, 'DUTY': -0.07500058204842806, 'ADVERSITY': -4.234783519826704e-18}"/>
    <n v="3.1608909056526198E-2"/>
    <n v="0.46728498924121808"/>
    <n v="0.61532848759867187"/>
    <n v="0.72600449862472305"/>
    <n v="0.15778657572577101"/>
    <n v="0.98580302962798116"/>
    <n v="1.267844937424393"/>
    <n v="1.7231663817676099"/>
    <n v="1.72816950154117"/>
    <n v="3.053343566640339"/>
    <n v="3.5189337960875871"/>
    <n v="4.2037582550457797"/>
    <n v="5.6241443208548603"/>
    <n v="31.018264857329569"/>
    <n v="36.771232196016932"/>
    <n v="51.112083925094602"/>
    <n v="20.186045028487499"/>
    <n v="57.236013279307599"/>
    <n v="64.605894008537305"/>
    <n v="76.176776793652607"/>
    <n v="57.983399135332299"/>
    <n v="86.367092253765918"/>
    <n v="92.766382701650116"/>
    <n v="108.547773093472"/>
    <n v="-0.22029928488599201"/>
    <n v="1.71849174402064E-2"/>
    <n v="8.4191055742807594E-2"/>
    <n v="0.28739514006503902"/>
    <n v="0.18347896656570101"/>
    <n v="0.36697863432576722"/>
    <n v="0.4307783325863162"/>
    <n v="0.69596566343279898"/>
    <n v="0.44026137574782398"/>
    <n v="0.62224291012489186"/>
    <n v="0.68572044720917513"/>
    <n v="0.92838861057295097"/>
    <n v="0.40650925231452989"/>
    <n v="0.38873011979686689"/>
    <n v="0.71146666666666658"/>
    <x v="10"/>
    <n v="0.36283171103655071"/>
    <n v="0.40761148412564829"/>
    <n v="0.39687675542098311"/>
    <n v="0.35409072118658208"/>
    <n v="0.38885885791348213"/>
    <n v="0.39440508062513713"/>
    <n v="0.31510904084608088"/>
    <n v="0.42247140221426799"/>
  </r>
  <r>
    <n v="999"/>
    <x v="1"/>
    <s v="data_USAustria_adaptation_experiments_ds2_1k.xlsx"/>
    <n v="1000"/>
    <s v="fuzzy_sets_multiple_ref.xlsx"/>
    <s v="ling_var_multiple_ref.xlsx"/>
    <s v="_ref_all_refined2"/>
    <s v="PHI"/>
    <x v="0"/>
    <n v="0"/>
    <s v="GA"/>
    <n v="100"/>
    <n v="20"/>
    <n v="0"/>
    <n v="1999"/>
    <x v="1"/>
    <b v="0"/>
    <b v="0"/>
    <n v="10"/>
    <s v="SOCIALITY"/>
    <s v="SOCIALITY"/>
    <s v="{'DECEPTION': -4.234783519826704e-18, 'NEGATIVITY': -0.0750010329591391, 'INTELLECT': -0.025000549525592723, 'POSITIVITY': 0.0900124195076687, 'ADVERSITY': -4.234783519826704e-18, 'MATING': 0.08972294622704963, 'DUTY': -0.07500058204842806, 'SOCIALITY': 0.46533346281946486}"/>
    <n v="3.1608909056526198E-2"/>
    <n v="1.610002618223854"/>
    <n v="2.9390976107271838"/>
    <n v="3.4762934171753099"/>
    <n v="0.118246653652909"/>
    <n v="0.76086245916800155"/>
    <n v="1.6685354951149849"/>
    <n v="3.8116517490795698"/>
    <n v="0.45613937222128798"/>
    <n v="2.0594328784474851"/>
    <n v="3.5093985387038349"/>
    <n v="3.9569213721958398"/>
    <n v="5.2262225541482099"/>
    <n v="33.41479092209174"/>
    <n v="47.624492945307402"/>
    <n v="64.729344726262894"/>
    <n v="13.9068376492165"/>
    <n v="43.212174356599633"/>
    <n v="58.568811494200553"/>
    <n v="84.685017300450696"/>
    <n v="30.482689735650599"/>
    <n v="66.104131145941849"/>
    <n v="83.805805287026217"/>
    <n v="108.547773093472"/>
    <n v="-7.8971712812352102E-2"/>
    <n v="0.1782125953133189"/>
    <n v="0.3219511079488126"/>
    <n v="0.54804882669875099"/>
    <n v="-9.35879982629437E-2"/>
    <n v="0.25175740548364622"/>
    <n v="0.40463016843503108"/>
    <n v="0.57773901227640501"/>
    <n v="0.13016641612815499"/>
    <n v="0.45818332752282259"/>
    <n v="0.62679431859969825"/>
    <n v="0.887587268480868"/>
    <n v="0.3822231841335515"/>
    <n v="0.50152398615267157"/>
    <n v="0.1062"/>
    <x v="11"/>
    <n v="0.58578221304152911"/>
    <n v="0.75083092861767919"/>
    <n v="0.3954105938145781"/>
    <n v="0.43555033362977702"/>
    <n v="0.8241100634152102"/>
    <n v="0.37964375663364452"/>
    <n v="0.65644782979932625"/>
    <n v="0.84963285502229291"/>
  </r>
  <r>
    <n v="999"/>
    <x v="0"/>
    <s v="data_USAustria_adaptation_experiments_ds2_1k.xlsx"/>
    <n v="1000"/>
    <s v="fuzzy_sets_multiple_ref.xlsx"/>
    <s v="ling_var_multiple_ref.xlsx"/>
    <s v="_ref_all_refined2"/>
    <s v="PHI"/>
    <x v="1"/>
    <n v="0"/>
    <s v="GA"/>
    <n v="100"/>
    <n v="20"/>
    <n v="0"/>
    <n v="999"/>
    <x v="0"/>
    <b v="0"/>
    <b v="0"/>
    <n v="10"/>
    <s v="SOCIALITY"/>
    <s v="SOCIALITY"/>
    <s v="{'DUTY': -0.049999899699298495, 'NEGATIVITY': -0.07204832526720953, 'ADVERSITY': 0.033814461935806714, 'INTELLECT': 0.1000022354163963, 'SOCIALITY': 0.14999987650329272, 'MATING': 0.17502460767374178, 'DECEPTION': 0.02206349276492281, 'POSITIVITY': 0.20417592786875355}"/>
    <n v="5.6937754793481801E-2"/>
    <n v="0.46148523141179643"/>
    <n v="0.53302834791016629"/>
    <n v="0.84755146452415797"/>
    <n v="0.146809306270372"/>
    <n v="0.91968040880369584"/>
    <n v="1.0741716539456641"/>
    <n v="1.5129439475837301"/>
    <n v="1.3225901254955701"/>
    <n v="2.5671573622898092"/>
    <n v="2.7813103208218282"/>
    <n v="3.3944828305778398"/>
    <n v="5.8893126496918704"/>
    <n v="25.652476743193589"/>
    <n v="37.21767542606262"/>
    <n v="51.053663215288204"/>
    <n v="30.959332080364"/>
    <n v="53.3562596033156"/>
    <n v="65.119859759353517"/>
    <n v="86.729937376170597"/>
    <n v="52.438769947379299"/>
    <n v="70.730857782041198"/>
    <n v="82.389217421189812"/>
    <n v="100.21653775453299"/>
    <n v="-7.8758997748767795E-2"/>
    <n v="0.230049435058199"/>
    <n v="0.30479176425290838"/>
    <n v="0.50987209993779103"/>
    <n v="0.31191866611603197"/>
    <n v="0.59190714889522544"/>
    <n v="0.66616528931925945"/>
    <n v="0.843153697947992"/>
    <n v="0.52793261559234705"/>
    <n v="0.80926405399011481"/>
    <n v="0.8764673963402434"/>
    <n v="1.05787736711262"/>
    <n v="0.38356467257374138"/>
    <n v="0.61084321380584761"/>
    <n v="0.60453333333333326"/>
    <x v="12"/>
    <n v="0.2826642381653135"/>
    <n v="0.43741026786200882"/>
    <n v="0.37898412969146361"/>
    <n v="0.41687930928000361"/>
    <n v="0.40190050736746058"/>
    <n v="0.37885103905729151"/>
    <n v="0.3227064536480968"/>
    <n v="0.40388845547584951"/>
  </r>
  <r>
    <n v="999"/>
    <x v="0"/>
    <s v="data_USAustria_adaptation_experiments_ds2_1k.xlsx"/>
    <n v="1000"/>
    <s v="fuzzy_sets_multiple_ref.xlsx"/>
    <s v="ling_var_multiple_ref.xlsx"/>
    <s v="_ref_all_refined2"/>
    <s v="PHI"/>
    <x v="1"/>
    <n v="0"/>
    <s v="GA"/>
    <n v="100"/>
    <n v="20"/>
    <n v="0"/>
    <n v="999"/>
    <x v="1"/>
    <b v="0"/>
    <b v="0"/>
    <n v="10"/>
    <s v="SOCIALITY"/>
    <s v="POSITIVITY"/>
    <s v="{'NEGATIVITY': -0.07204832526720953, 'INTELLECT': 0.1000022354163963, 'POSITIVITY': 0.20417592786875355, 'DUTY': -0.049999899699298495, 'ADVERSITY': 0.033814461935806714, 'DECEPTION': 0.02206349276492281, 'SOCIALITY': 0.14999987650329272, 'MATING': 0.17502460767374178}"/>
    <n v="4.2167272156337303E-2"/>
    <n v="0.69402063200900876"/>
    <n v="1.384063950088398"/>
    <n v="2.6126004897611699"/>
    <n v="0.13322673314290401"/>
    <n v="0.90428371058695101"/>
    <n v="1.732008083515322"/>
    <n v="3.1358459890331098"/>
    <n v="0.62856195155788597"/>
    <n v="1.410801526740356"/>
    <n v="2.2322584053750978"/>
    <n v="3.62616246240936"/>
    <n v="4.3274259061866998"/>
    <n v="28.609040626812011"/>
    <n v="46.146138669013673"/>
    <n v="100.21653775453299"/>
    <n v="15.885703955187401"/>
    <n v="31.289363874671992"/>
    <n v="46.588129462856337"/>
    <n v="86.740910298121705"/>
    <n v="26.7904622490903"/>
    <n v="44.91116330813572"/>
    <n v="60.469192994435382"/>
    <n v="102.786465076857"/>
    <n v="-7.9237290664542995E-3"/>
    <n v="0.21250063977755221"/>
    <n v="0.48616946538605588"/>
    <n v="0.96881456403970501"/>
    <n v="5.99136470533808E-2"/>
    <n v="0.27753138932663779"/>
    <n v="0.53566256289025371"/>
    <n v="0.88122056758231704"/>
    <n v="6.8714384939875996E-3"/>
    <n v="0.3079899297571661"/>
    <n v="0.6235799412710098"/>
    <n v="1.0420147515432501"/>
    <n v="0.31362193380114062"/>
    <n v="0.54813667281818013"/>
    <n v="6.6466666666666646E-2"/>
    <x v="13"/>
    <n v="0.73448375147009171"/>
    <n v="0.7681125554818653"/>
    <n v="0.35083140063487189"/>
    <n v="0.51699730120253584"/>
    <n v="0.93235865183117494"/>
    <n v="0.37530812221038012"/>
    <n v="0.48633128447208779"/>
    <n v="0.9303237677162588"/>
  </r>
  <r>
    <n v="999"/>
    <x v="1"/>
    <s v="data_USAustria_adaptation_experiments_ds2_1k.xlsx"/>
    <n v="1000"/>
    <s v="fuzzy_sets_multiple_ref.xlsx"/>
    <s v="ling_var_multiple_ref.xlsx"/>
    <s v="_ref_all_refined2"/>
    <s v="PHI"/>
    <x v="1"/>
    <n v="0"/>
    <s v="GA"/>
    <n v="100"/>
    <n v="20"/>
    <n v="0"/>
    <n v="1999"/>
    <x v="0"/>
    <b v="0"/>
    <b v="0"/>
    <n v="10"/>
    <s v="SOCIALITY"/>
    <s v="SOCIALITY"/>
    <s v="{'MATING': 0.08972294622704963, 'DUTY': -0.07500058204842806, 'SOCIALITY': 0.46533346281946486, 'NEGATIVITY': -0.0750010329591391, 'ADVERSITY': -4.234783519826704e-18, 'INTELLECT': -0.025000549525592723, 'POSITIVITY': 0.0900124195076687, 'DECEPTION': -4.234783519826704e-18}"/>
    <n v="3.1608909056526198E-2"/>
    <n v="0.45581876315256548"/>
    <n v="0.6396539249926636"/>
    <n v="0.78306997658780098"/>
    <n v="0.15778657572577101"/>
    <n v="0.88022766128256202"/>
    <n v="1.2298798437028791"/>
    <n v="1.7231663817676099"/>
    <n v="1.72816950154117"/>
    <n v="2.8421304597347379"/>
    <n v="3.4192228527871729"/>
    <n v="4.2037582550457797"/>
    <n v="5.6241443208548603"/>
    <n v="29.015023426392631"/>
    <n v="39.847508910974341"/>
    <n v="57.790456983410898"/>
    <n v="20.186045028487499"/>
    <n v="54.880526476537952"/>
    <n v="66.176725584210899"/>
    <n v="89.169040536761102"/>
    <n v="57.983399135332299"/>
    <n v="80.420531172813597"/>
    <n v="90.920859890588659"/>
    <n v="108.547773093472"/>
    <n v="-0.22029928488599201"/>
    <n v="7.5872894116761997E-3"/>
    <n v="0.1390197393423028"/>
    <n v="0.35638619031563801"/>
    <n v="0.18347896656570101"/>
    <n v="0.3743317078783896"/>
    <n v="0.4839800188382799"/>
    <n v="0.69596566343279898"/>
    <n v="0.44026137574782398"/>
    <n v="0.61904427685311247"/>
    <n v="0.73065914779388241"/>
    <n v="0.92838861057295097"/>
    <n v="0.38817366691818078"/>
    <n v="0.13655497074747441"/>
    <n v="0.56240000000000001"/>
    <x v="14"/>
    <n v="0.44331093579097303"/>
    <n v="0.45398295165738861"/>
    <n v="0.36825844313403477"/>
    <n v="0.28295038389665689"/>
    <n v="0.48290484068349893"/>
    <n v="0.35964972425136871"/>
    <n v="0.25468592201911822"/>
    <n v="0.50414893778194825"/>
  </r>
  <r>
    <n v="999"/>
    <x v="1"/>
    <s v="data_USAustria_adaptation_experiments_ds2_1k.xlsx"/>
    <n v="1000"/>
    <s v="fuzzy_sets_multiple_ref.xlsx"/>
    <s v="ling_var_multiple_ref.xlsx"/>
    <s v="_ref_all_refined2"/>
    <s v="PHI"/>
    <x v="1"/>
    <n v="0"/>
    <s v="GA"/>
    <n v="100"/>
    <n v="20"/>
    <n v="0"/>
    <n v="1999"/>
    <x v="1"/>
    <b v="0"/>
    <b v="0"/>
    <n v="10"/>
    <s v="SOCIALITY"/>
    <s v="SOCIALITY"/>
    <s v="{'ADVERSITY': -4.234783519826704e-18, 'MATING': 0.08972294622704963, 'SOCIALITY': 0.46533346281946486, 'DUTY': -0.07500058204842806, 'NEGATIVITY': -0.0750010329591391, 'POSITIVITY': 0.0900124195076687, 'DECEPTION': -4.234783519826704e-18, 'INTELLECT': -0.025000549525592723}"/>
    <n v="3.1608909056526198E-2"/>
    <n v="0.4868773944196183"/>
    <n v="0.83513228207596146"/>
    <n v="3.4762934171753099"/>
    <n v="0.15778657572577101"/>
    <n v="0.71803468585527119"/>
    <n v="1.1295737481236661"/>
    <n v="3.6359023401558601"/>
    <n v="0.39285785309099402"/>
    <n v="0.98199909848067479"/>
    <n v="1.4970517258717371"/>
    <n v="4.2037582550457797"/>
    <n v="5.2262225541482099"/>
    <n v="35.825784805140401"/>
    <n v="45.135285530376287"/>
    <n v="64.729344726262894"/>
    <n v="9.0433417219177592"/>
    <n v="55.464294620146653"/>
    <n v="66.053253393729037"/>
    <n v="89.169040536761102"/>
    <n v="30.482689735650599"/>
    <n v="77.58760474668189"/>
    <n v="89.734190912129833"/>
    <n v="108.547773093472"/>
    <n v="-6.9663082123983894E-2"/>
    <n v="0.24938456442351389"/>
    <n v="0.351179979499533"/>
    <n v="0.60226975112247405"/>
    <n v="-4.6758638800640399E-2"/>
    <n v="0.34949197162531209"/>
    <n v="0.47286531646669577"/>
    <n v="0.69596566343279898"/>
    <n v="0.13016641612815499"/>
    <n v="0.52517527459572644"/>
    <n v="0.64870241604639811"/>
    <n v="0.887587268480868"/>
    <n v="0.45119401048290658"/>
    <n v="0.2002252501066267"/>
    <n v="0.10766666666666661"/>
    <x v="15"/>
    <n v="0.39353898608723542"/>
    <n v="0.69023154324070202"/>
    <n v="0.43250138348623918"/>
    <n v="0.2720480007921014"/>
    <n v="0.87760578092393648"/>
    <n v="0.39054990269965362"/>
    <n v="0.32155401403031469"/>
    <n v="0.83651582573858796"/>
  </r>
  <r>
    <n v="999"/>
    <x v="0"/>
    <s v="data_USAustria_adaptation_experiments_ds3_1k.xlsx"/>
    <n v="1000"/>
    <s v="fuzzy_sets_multiple_ref.xlsx"/>
    <s v="ling_var_multiple_ref.xlsx"/>
    <s v="_ref_all_refined2"/>
    <s v="PHI"/>
    <x v="0"/>
    <n v="0"/>
    <s v="GA"/>
    <n v="100"/>
    <n v="20"/>
    <n v="0"/>
    <n v="999"/>
    <x v="0"/>
    <b v="0"/>
    <b v="0"/>
    <n v="10"/>
    <s v="SOCIALITY"/>
    <s v="SOCIALITY"/>
    <s v="{'MATING': 0.10763456614424749, 'NEGATIVITY': -0.12500090295686422, 'INTELLECT': 0.022046949790978782, 'DECEPTION': 0.02206349276492281, 'DUTY': -0.06184493059086947, 'POSITIVITY': 0.14999987650329272, 'ADVERSITY': 0.016186661144683975, 'SOCIALITY': 0.23181651935796876}"/>
    <n v="0.141402819666581"/>
    <n v="0.35005203485657571"/>
    <n v="0.58919385820690873"/>
    <n v="0.76348955896414505"/>
    <n v="-0.19666138035167499"/>
    <n v="0.5047417540920156"/>
    <n v="1.027446275957028"/>
    <n v="1.5228479542689599"/>
    <n v="1.1137059086701899"/>
    <n v="1.8581017373626381"/>
    <n v="2.727788192758799"/>
    <n v="3.67835530157548"/>
    <n v="-4.8841134217586397"/>
    <n v="17.67952890619873"/>
    <n v="24.867301155756209"/>
    <n v="43.029281103965197"/>
    <n v="36.995718983479399"/>
    <n v="53.285661977537941"/>
    <n v="59.441798482981127"/>
    <n v="79.427158777859603"/>
    <n v="48.453033889624699"/>
    <n v="67.45291618275985"/>
    <n v="75.078786083218759"/>
    <n v="99.109456175305993"/>
    <n v="-9.0981229621055898E-2"/>
    <n v="0.15261219342918339"/>
    <n v="0.23864838246622869"/>
    <n v="0.42938828192735401"/>
    <n v="0.34246562928422403"/>
    <n v="0.55019470725362518"/>
    <n v="0.62677978020117775"/>
    <n v="0.74930856034700599"/>
    <n v="0.62463167451581103"/>
    <n v="0.80536333584022457"/>
    <n v="0.88328028731912778"/>
    <n v="1.0225522999774601"/>
    <n v="0.30571349394439401"/>
    <n v="0.38667879281487078"/>
    <n v="0.65946666666666676"/>
    <x v="16"/>
    <n v="0.31513221917092921"/>
    <n v="0.3724873966428634"/>
    <n v="0.3279540067101519"/>
    <n v="0.3719188628216612"/>
    <n v="0.35373834498271639"/>
    <n v="0.3351987986964009"/>
    <n v="0.36858452995421598"/>
    <n v="0.35527247058497979"/>
  </r>
  <r>
    <n v="999"/>
    <x v="0"/>
    <s v="data_USAustria_adaptation_experiments_ds3_1k.xlsx"/>
    <n v="1000"/>
    <s v="fuzzy_sets_multiple_ref.xlsx"/>
    <s v="ling_var_multiple_ref.xlsx"/>
    <s v="_ref_all_refined2"/>
    <s v="PHI"/>
    <x v="0"/>
    <n v="0"/>
    <s v="GA"/>
    <n v="100"/>
    <n v="20"/>
    <n v="0"/>
    <n v="999"/>
    <x v="1"/>
    <b v="0"/>
    <b v="0"/>
    <n v="10"/>
    <s v="SOCIALITY"/>
    <s v="SOCIALITY"/>
    <s v="{'DUTY': -0.06184493059086947, 'MATING': 0.10763456614424749, 'DECEPTION': 0.02206349276492281, 'NEGATIVITY': -0.12500090295686422, 'ADVERSITY': 0.016186661144683975, 'SOCIALITY': 0.23181651935796876, 'INTELLECT': 0.022046949790978782, 'POSITIVITY': 0.14999987650329272}"/>
    <n v="6.9432398454239305E-2"/>
    <n v="0.49594562471963449"/>
    <n v="0.8857358977346218"/>
    <n v="1.3314280369707501"/>
    <n v="0.225743587191677"/>
    <n v="0.87831318315524287"/>
    <n v="1.805187895017067"/>
    <n v="3.2377475952039401"/>
    <n v="0.563008675546399"/>
    <n v="1.3267731221792349"/>
    <n v="2.2890045077992802"/>
    <n v="3.67835530157548"/>
    <n v="7.8046463907044599"/>
    <n v="35.328261784992428"/>
    <n v="56.820162027139219"/>
    <n v="91.607210878382702"/>
    <n v="12.585991769579101"/>
    <n v="46.239905895324313"/>
    <n v="61.874402047709573"/>
    <n v="79.427158777859603"/>
    <n v="26.579922062850699"/>
    <n v="59.050821578161923"/>
    <n v="78.87865083958178"/>
    <n v="99.109456175305993"/>
    <n v="-4.04444927596058E-2"/>
    <n v="0.20479185663324009"/>
    <n v="0.53468750362668038"/>
    <n v="0.93713973141158002"/>
    <n v="2.88461169483832E-2"/>
    <n v="0.25708425871995499"/>
    <n v="0.50644566822580728"/>
    <n v="0.74930856034700599"/>
    <n v="0.100108168624387"/>
    <n v="0.37938098074007098"/>
    <n v="0.73917592695269452"/>
    <n v="1.1153834459047201"/>
    <n v="0.32084590748630282"/>
    <n v="0.6174388783911221"/>
    <n v="0.22253333333333331"/>
    <x v="17"/>
    <n v="0.45036808363603009"/>
    <n v="0.75640774503056385"/>
    <n v="0.42271120756814712"/>
    <n v="0.36791092078451559"/>
    <n v="0.81486538514721008"/>
    <n v="0.36903901494541008"/>
    <n v="0.3966069811861429"/>
    <n v="0.81190017770385836"/>
  </r>
  <r>
    <n v="999"/>
    <x v="1"/>
    <s v="data_USAustria_adaptation_experiments_ds3_1k.xlsx"/>
    <n v="1000"/>
    <s v="fuzzy_sets_multiple_ref.xlsx"/>
    <s v="ling_var_multiple_ref.xlsx"/>
    <s v="_ref_all_refined2"/>
    <s v="PHI"/>
    <x v="0"/>
    <n v="0"/>
    <s v="GA"/>
    <n v="100"/>
    <n v="20"/>
    <n v="0"/>
    <n v="1999"/>
    <x v="0"/>
    <b v="0"/>
    <b v="0"/>
    <n v="10"/>
    <s v="SOCIALITY"/>
    <s v="SOCIALITY"/>
    <s v="{'MATING': 0.12144331899907058, 'INTELLECT': -0.06618747792221993, 'DECEPTION': -4.234783519826704e-18, 'SOCIALITY': 0.4873951094893732, 'POSITIVITY': 0.06111297611159543, 'NEGATIVITY': -0.033814461935806714, 'ADVERSITY': -4.234783519826704e-18, 'DUTY': -0.06111297611159547}"/>
    <n v="0.16458601024871999"/>
    <n v="0.42360279230610598"/>
    <n v="0.59599672680531868"/>
    <n v="0.86959673386262204"/>
    <n v="2.5864380052054999E-2"/>
    <n v="0.81267719319160014"/>
    <n v="1.1681745214924151"/>
    <n v="1.5633819839566101"/>
    <n v="1.7770002766336901"/>
    <n v="2.7478101641954789"/>
    <n v="3.2800780963532672"/>
    <n v="3.9718764271725799"/>
    <n v="5.9243043317756001"/>
    <n v="22.839037431956591"/>
    <n v="34.540973011957263"/>
    <n v="55.643756801230197"/>
    <n v="34.477144405921003"/>
    <n v="52.80291244611152"/>
    <n v="63.403172420218191"/>
    <n v="81.693282070143098"/>
    <n v="54.617937781069102"/>
    <n v="72.644897852279826"/>
    <n v="84.706708068755432"/>
    <n v="108.14114373565"/>
    <n v="-0.13249439686991499"/>
    <n v="7.8154968866029698E-2"/>
    <n v="0.2149287511219036"/>
    <n v="0.30934782538352501"/>
    <n v="0.113097193868405"/>
    <n v="0.34257587482472029"/>
    <n v="0.53688970123526147"/>
    <n v="0.77207165075575401"/>
    <n v="0.39666144202475301"/>
    <n v="0.64687736982083077"/>
    <n v="0.80767767872353813"/>
    <n v="0.91890626881182902"/>
    <n v="0.36606546222003461"/>
    <n v="0.22166413033055901"/>
    <n v="0.55066666666666664"/>
    <x v="18"/>
    <n v="0.50243167535773037"/>
    <n v="0.4346798624581818"/>
    <n v="0.35897542567107499"/>
    <n v="0.31976044947212717"/>
    <n v="0.45554311146147303"/>
    <n v="0.35625134815629528"/>
    <n v="0.34038762385200011"/>
    <n v="0.46398024249123188"/>
  </r>
  <r>
    <n v="999"/>
    <x v="1"/>
    <s v="data_USAustria_adaptation_experiments_ds3_1k.xlsx"/>
    <n v="1000"/>
    <s v="fuzzy_sets_multiple_ref.xlsx"/>
    <s v="ling_var_multiple_ref.xlsx"/>
    <s v="_ref_all_refined2"/>
    <s v="PHI"/>
    <x v="0"/>
    <n v="0"/>
    <s v="GA"/>
    <n v="100"/>
    <n v="20"/>
    <n v="0"/>
    <n v="1999"/>
    <x v="1"/>
    <b v="0"/>
    <b v="0"/>
    <n v="10"/>
    <s v="SOCIALITY"/>
    <s v="SOCIALITY"/>
    <s v="{'DUTY': -0.06111297611159547, 'SOCIALITY': 0.4873951094893732, 'ADVERSITY': -4.234783519826704e-18, 'POSITIVITY': 0.06111297611159543, 'MATING': 0.12144331899907058, 'INTELLECT': -0.06618747792221993, 'NEGATIVITY': -0.033814461935806714, 'DECEPTION': -4.234783519826704e-18}"/>
    <n v="3.7138823845460099E-2"/>
    <n v="0.240186020930405"/>
    <n v="0.31767258832053402"/>
    <n v="1.0313497073312199"/>
    <n v="0.25337322738379697"/>
    <n v="0.71222442587083434"/>
    <n v="1.062964912573424"/>
    <n v="1.65830565629977"/>
    <n v="0.35206288358848897"/>
    <n v="0.76505647061630333"/>
    <n v="1.3097381977752931"/>
    <n v="3.9718764271725799"/>
    <n v="5.9243043317756001"/>
    <n v="47.400589990311467"/>
    <n v="47.969057926394612"/>
    <n v="70.501037406353106"/>
    <n v="8.0631044778195093"/>
    <n v="60.788574983430998"/>
    <n v="61.496038603009552"/>
    <n v="82.162402999598697"/>
    <n v="11.1050989222928"/>
    <n v="76.088535028277079"/>
    <n v="76.940394904449661"/>
    <n v="108.14114373565"/>
    <n v="-0.109642821115355"/>
    <n v="0.33975527971056291"/>
    <n v="0.39964298716919822"/>
    <n v="0.56538840445220195"/>
    <n v="-0.13249439686991499"/>
    <n v="0.4016163755540933"/>
    <n v="0.4665123026161021"/>
    <n v="0.58224164056299499"/>
    <n v="-0.225521040373168"/>
    <n v="0.59647486634340408"/>
    <n v="0.70173883009888338"/>
    <n v="0.91890626881182902"/>
    <n v="0.58334966824035706"/>
    <n v="4.5599750260602594"/>
    <n v="0.18140000000000001"/>
    <x v="19"/>
    <n v="1.5011735819588889"/>
    <n v="0.72712161418385324"/>
    <n v="0.43804821143027239"/>
    <n v="1.0834073453903339"/>
    <n v="0.79535859157992317"/>
    <n v="0.52896725916527043"/>
    <n v="0.86733469973977939"/>
    <n v="0.78671589285247678"/>
  </r>
  <r>
    <n v="999"/>
    <x v="0"/>
    <s v="data_USAustria_adaptation_experiments_ds3_1k.xlsx"/>
    <n v="1000"/>
    <s v="fuzzy_sets_multiple_ref.xlsx"/>
    <s v="ling_var_multiple_ref.xlsx"/>
    <s v="_ref_all_refined2"/>
    <s v="PHI"/>
    <x v="1"/>
    <n v="0"/>
    <s v="GA"/>
    <n v="100"/>
    <n v="20"/>
    <n v="0"/>
    <n v="999"/>
    <x v="0"/>
    <b v="0"/>
    <b v="0"/>
    <n v="10"/>
    <s v="SOCIALITY"/>
    <s v="SOCIALITY"/>
    <s v="{'MATING': 0.10763456614424749, 'DECEPTION': 0.02206349276492281, 'NEGATIVITY': -0.12500090295686422, 'SOCIALITY': 0.23181651935796876, 'INTELLECT': 0.022046949790978782, 'DUTY': -0.06184493059086947, 'POSITIVITY': 0.14999987650329272, 'ADVERSITY': 0.016186661144683975}"/>
    <n v="0.141402819666581"/>
    <n v="0.34769733462167107"/>
    <n v="0.60468502146981895"/>
    <n v="0.97805027462285299"/>
    <n v="-0.19666138035167499"/>
    <n v="0.51373958544349863"/>
    <n v="1.0141716656892199"/>
    <n v="1.5228479542689599"/>
    <n v="1.1137059086701899"/>
    <n v="1.9422328223787759"/>
    <n v="2.7265236026630411"/>
    <n v="3.67835530157548"/>
    <n v="-4.8841134217586397"/>
    <n v="17.326853809561641"/>
    <n v="25.952798695234911"/>
    <n v="49.586238365227899"/>
    <n v="36.995718983479399"/>
    <n v="53.567327377339872"/>
    <n v="61.237488914900212"/>
    <n v="81.358389606671807"/>
    <n v="48.453033889624699"/>
    <n v="67.890160034121521"/>
    <n v="77.130493894267303"/>
    <n v="106.05129519455301"/>
    <n v="-9.0981229621055898E-2"/>
    <n v="0.16080664860048749"/>
    <n v="0.22415908914056121"/>
    <n v="0.42938828192735401"/>
    <n v="0.34246562928422403"/>
    <n v="0.55653232242508632"/>
    <n v="0.61573689576875856"/>
    <n v="0.79098640442971702"/>
    <n v="0.62463167451581103"/>
    <n v="0.81571144916562632"/>
    <n v="0.87621103340478601"/>
    <n v="1.1153834459047201"/>
    <n v="0.31843149875657201"/>
    <n v="0.41296033369757612"/>
    <n v="0.66106666666666669"/>
    <x v="20"/>
    <n v="0.4743173810176764"/>
    <n v="0.38286932647517768"/>
    <n v="0.34017444510964701"/>
    <n v="0.44526222055530579"/>
    <n v="0.35598747830662703"/>
    <n v="0.34719202755439982"/>
    <n v="0.43412950253529858"/>
    <n v="0.36177260525240301"/>
  </r>
  <r>
    <n v="999"/>
    <x v="0"/>
    <s v="data_USAustria_adaptation_experiments_ds3_1k.xlsx"/>
    <n v="1000"/>
    <s v="fuzzy_sets_multiple_ref.xlsx"/>
    <s v="ling_var_multiple_ref.xlsx"/>
    <s v="_ref_all_refined2"/>
    <s v="PHI"/>
    <x v="1"/>
    <n v="0"/>
    <s v="GA"/>
    <n v="100"/>
    <n v="20"/>
    <n v="0"/>
    <n v="999"/>
    <x v="1"/>
    <b v="0"/>
    <b v="0"/>
    <n v="10"/>
    <s v="SOCIALITY"/>
    <s v="SOCIALITY"/>
    <s v="{'INTELLECT': 0.022046949790978782, 'POSITIVITY': 0.14999987650329272, 'SOCIALITY': 0.23181651935796876, 'DECEPTION': 0.02206349276492281, 'DUTY': -0.06184493059086947, 'MATING': 0.10763456614424749, 'ADVERSITY': 0.016186661144683975, 'NEGATIVITY': -0.12500090295686422}"/>
    <n v="0.141402819666581"/>
    <n v="0.74408213390492539"/>
    <n v="1.3034602402600639"/>
    <n v="2.0848272184417"/>
    <n v="0.225743587191677"/>
    <n v="0.84583070770877178"/>
    <n v="1.682708314979626"/>
    <n v="3.2377475952039401"/>
    <n v="0.59762231386591802"/>
    <n v="1.4467266811541539"/>
    <n v="2.2875617175535039"/>
    <n v="3.6053019587488802"/>
    <n v="7.8046463907044599"/>
    <n v="31.779030614628809"/>
    <n v="54.443606381587607"/>
    <n v="91.607210878382702"/>
    <n v="12.585991769579101"/>
    <n v="36.205737035643352"/>
    <n v="53.727740416551121"/>
    <n v="81.358389606671807"/>
    <n v="26.579922062850699"/>
    <n v="49.255165415194931"/>
    <n v="70.685446825779522"/>
    <n v="106.05129519455301"/>
    <n v="-4.04444927596058E-2"/>
    <n v="0.1946634207475913"/>
    <n v="0.53553895715616084"/>
    <n v="0.93713973141158002"/>
    <n v="2.88461169483832E-2"/>
    <n v="0.26981428552000558"/>
    <n v="0.54164669906368723"/>
    <n v="0.79098640442971702"/>
    <n v="0.100108168624387"/>
    <n v="0.34517911374064092"/>
    <n v="0.6825875676844515"/>
    <n v="1.0533804424286799"/>
    <n v="0.305755092964132"/>
    <n v="0.60040809862746203"/>
    <n v="7.1199999999999972E-2"/>
    <x v="21"/>
    <n v="0.69888667355335676"/>
    <n v="0.78932967360074824"/>
    <n v="0.36805484256987542"/>
    <n v="0.43410761817290427"/>
    <n v="0.92357633952658946"/>
    <n v="0.40441078989136442"/>
    <n v="0.92330787205411957"/>
    <n v="0.92751992759664725"/>
  </r>
  <r>
    <n v="999"/>
    <x v="1"/>
    <s v="data_USAustria_adaptation_experiments_ds3_1k.xlsx"/>
    <n v="1000"/>
    <s v="fuzzy_sets_multiple_ref.xlsx"/>
    <s v="ling_var_multiple_ref.xlsx"/>
    <s v="_ref_all_refined2"/>
    <s v="PHI"/>
    <x v="1"/>
    <n v="0"/>
    <s v="GA"/>
    <n v="100"/>
    <n v="20"/>
    <n v="0"/>
    <n v="1999"/>
    <x v="0"/>
    <b v="0"/>
    <b v="0"/>
    <n v="10"/>
    <s v="SOCIALITY"/>
    <s v="SOCIALITY"/>
    <s v="{'NEGATIVITY': -0.033814461935806714, 'POSITIVITY': 0.06111297611159543, 'DECEPTION': -4.234783519826704e-18, 'SOCIALITY': 0.4873951094893732, 'INTELLECT': -0.06618747792221993, 'MATING': 0.12144331899907058, 'ADVERSITY': -4.234783519826704e-18, 'DUTY': -0.06111297611159547}"/>
    <n v="0.16458601024871999"/>
    <n v="0.43483168454561349"/>
    <n v="0.62076262925281933"/>
    <n v="0.86959673386262204"/>
    <n v="2.5864380052054999E-2"/>
    <n v="0.80927679973670141"/>
    <n v="1.199493289470313"/>
    <n v="1.61810523336632"/>
    <n v="1.7770002766336901"/>
    <n v="2.6694678242041299"/>
    <n v="3.245593766636063"/>
    <n v="3.9718764271725799"/>
    <n v="5.9243043317756001"/>
    <n v="23.78505112097406"/>
    <n v="36.12760257238611"/>
    <n v="61.642150517586202"/>
    <n v="34.477144405921003"/>
    <n v="52.958188303955239"/>
    <n v="64.433493334937239"/>
    <n v="86.723927607943295"/>
    <n v="54.617937781069102"/>
    <n v="73.231682452347783"/>
    <n v="85.015492355808533"/>
    <n v="108.14114373565"/>
    <n v="-0.13249439686991499"/>
    <n v="4.6774885266075303E-2"/>
    <n v="0.18670068323568431"/>
    <n v="0.407223419735113"/>
    <n v="0.113097193868405"/>
    <n v="0.34358138930018461"/>
    <n v="0.49498724961178098"/>
    <n v="0.77207165075575401"/>
    <n v="0.39666144202475301"/>
    <n v="0.60610382704512367"/>
    <n v="0.74237796538591061"/>
    <n v="0.91890626881182902"/>
    <n v="0.34568647303142019"/>
    <n v="0.2158422593783752"/>
    <n v="0.4516"/>
    <x v="22"/>
    <n v="0.51484829186219505"/>
    <n v="0.41475438490749811"/>
    <n v="0.35761045063445379"/>
    <n v="0.501645521321334"/>
    <n v="0.46807042827145379"/>
    <n v="0.36243491248001852"/>
    <n v="0.58608575439048782"/>
    <n v="0.43610347729766091"/>
  </r>
  <r>
    <n v="999"/>
    <x v="1"/>
    <s v="data_USAustria_adaptation_experiments_ds3_1k.xlsx"/>
    <n v="1000"/>
    <s v="fuzzy_sets_multiple_ref.xlsx"/>
    <s v="ling_var_multiple_ref.xlsx"/>
    <s v="_ref_all_refined2"/>
    <s v="PHI"/>
    <x v="1"/>
    <n v="0"/>
    <s v="GA"/>
    <n v="100"/>
    <n v="20"/>
    <n v="0"/>
    <n v="1999"/>
    <x v="1"/>
    <b v="0"/>
    <b v="0"/>
    <n v="10"/>
    <s v="SOCIALITY"/>
    <s v="SOCIALITY"/>
    <s v="{'NEGATIVITY': -0.033814461935806714, 'MATING': 0.12144331899907058, 'DUTY': -0.06111297611159547, 'POSITIVITY': 0.06111297611159543, 'SOCIALITY': 0.4873951094893732, 'DECEPTION': -4.234783519826704e-18, 'ADVERSITY': -4.234783519826704e-18, 'INTELLECT': -0.06618747792221993}"/>
    <n v="3.7138823845460099E-2"/>
    <n v="0.449025598707749"/>
    <n v="0.88846129722608835"/>
    <n v="1.2689649769792299"/>
    <n v="0.25337322738379697"/>
    <n v="0.79618376066056651"/>
    <n v="1.3180401198971119"/>
    <n v="3.2746756307154299"/>
    <n v="0.35206288358848897"/>
    <n v="1.1908088959944469"/>
    <n v="1.8232842844687229"/>
    <n v="4.1252852415834198"/>
    <n v="5.9243043317756001"/>
    <n v="51.047715214642771"/>
    <n v="51.047715214642771"/>
    <n v="71.688069201224195"/>
    <n v="8.0631044778195093"/>
    <n v="61.841748033480577"/>
    <n v="61.841748033480577"/>
    <n v="82.162402999598697"/>
    <n v="21.2733093257111"/>
    <n v="78.047182700170069"/>
    <n v="78.047182700170069"/>
    <n v="101.23206912499499"/>
    <n v="-0.109642821115355"/>
    <n v="0.2176703456611227"/>
    <n v="0.31651214399173588"/>
    <n v="0.60456333968109599"/>
    <n v="-0.13249439686991499"/>
    <n v="0.31776276780185758"/>
    <n v="0.42877647724116641"/>
    <n v="0.58224164056299499"/>
    <n v="-0.225521040373168"/>
    <n v="0.36943258034278681"/>
    <n v="0.53686220956264097"/>
    <n v="0.91890626881182902"/>
    <n v="0.39371271940915881"/>
    <n v="0.2451228012903883"/>
    <n v="0.15079999999999991"/>
    <x v="23"/>
    <n v="0.51276401198544863"/>
    <n v="0.76448246644816287"/>
    <n v="0.44158580324040392"/>
    <n v="0.36399431659384462"/>
    <n v="0.89202779647771557"/>
    <n v="0.48044203839565758"/>
    <n v="0.36139242110970848"/>
    <n v="0.88533887317543758"/>
  </r>
  <r>
    <n v="999"/>
    <x v="0"/>
    <s v="data_USAustria_adaptation_experiments_ds4_1k.xlsx"/>
    <n v="1000"/>
    <s v="fuzzy_sets_multiple_ref.xlsx"/>
    <s v="ling_var_multiple_ref.xlsx"/>
    <s v="_ref_all_refined2"/>
    <s v="PHI"/>
    <x v="0"/>
    <n v="0"/>
    <s v="GA"/>
    <n v="100"/>
    <n v="20"/>
    <n v="0"/>
    <n v="999"/>
    <x v="0"/>
    <b v="0"/>
    <b v="0"/>
    <n v="10"/>
    <s v="SOCIALITY"/>
    <s v="SOCIALITY"/>
    <s v="{'ADVERSITY': 0.05000161791621724, 'INTELLECT': 0.033814461935806714, 'DECEPTION': 0.016186661144683975, 'POSITIVITY': 0.11547503675171371, 'SOCIALITY': 0.4833323637598855, 'MATING': 0.13679388283670907, 'DUTY': -0.011098610524937106, 'NEGATIVITY': -0.033814461935806714}"/>
    <n v="8.1241665173300101E-2"/>
    <n v="0.47545162476210168"/>
    <n v="0.55639032960939139"/>
    <n v="0.72298060952986998"/>
    <n v="0.288670280968301"/>
    <n v="0.79448336002659115"/>
    <n v="1.0131437893169459"/>
    <n v="1.9814245978154601"/>
    <n v="1.4115034039705301"/>
    <n v="2.3845267330399298"/>
    <n v="2.6459401977136991"/>
    <n v="3.2801509179986001"/>
    <n v="4.66880792917663"/>
    <n v="28.885329504449729"/>
    <n v="37.798555460697457"/>
    <n v="62.611297197731297"/>
    <n v="30.126160555615002"/>
    <n v="56.545271824423793"/>
    <n v="64.012760561577139"/>
    <n v="80.047439446982196"/>
    <n v="58.8451184259916"/>
    <n v="80.79405460540076"/>
    <n v="88.208645793391881"/>
    <n v="106.61458720329399"/>
    <n v="-5.6539290707471899E-2"/>
    <n v="0.1184037643699512"/>
    <n v="0.28941268329054898"/>
    <n v="0.46991405109384299"/>
    <n v="0.355434115269602"/>
    <n v="0.52716236630151603"/>
    <n v="0.69167026561967959"/>
    <n v="0.85322845820121596"/>
    <n v="0.48161717590660402"/>
    <n v="0.67108892415425125"/>
    <n v="0.8474685489715641"/>
    <n v="1.0236670636902101"/>
    <n v="0.35948315449394441"/>
    <n v="0.49896297856321892"/>
    <n v="0.67600000000000005"/>
    <x v="24"/>
    <n v="0.33913261660827282"/>
    <n v="0.33543957378672751"/>
    <n v="0.35952086531856697"/>
    <n v="0.44936991887862437"/>
    <n v="0.35020027590572328"/>
    <n v="0.35972988875033479"/>
    <n v="0.41620532408263172"/>
    <n v="0.35459369073787977"/>
  </r>
  <r>
    <n v="999"/>
    <x v="0"/>
    <s v="data_USAustria_adaptation_experiments_ds4_1k.xlsx"/>
    <n v="1000"/>
    <s v="fuzzy_sets_multiple_ref.xlsx"/>
    <s v="ling_var_multiple_ref.xlsx"/>
    <s v="_ref_all_refined2"/>
    <s v="PHI"/>
    <x v="0"/>
    <n v="0"/>
    <s v="GA"/>
    <n v="100"/>
    <n v="20"/>
    <n v="0"/>
    <n v="999"/>
    <x v="1"/>
    <b v="0"/>
    <b v="0"/>
    <n v="10"/>
    <s v="SOCIALITY"/>
    <s v="SOCIALITY"/>
    <s v="{'ADVERSITY': 0.05000161791621724, 'DUTY': -0.011098610524937106, 'MATING': 0.13679388283670907, 'NEGATIVITY': -0.033814461935806714, 'SOCIALITY': 0.4833323637598855, 'POSITIVITY': 0.11547503675171371, 'DECEPTION': 0.016186661144683975, 'INTELLECT': 0.033814461935806714}"/>
    <n v="8.1241665173300101E-2"/>
    <n v="0.50489755851137519"/>
    <n v="0.85556623331049142"/>
    <n v="2.1149366098697402"/>
    <n v="0.27347292686497898"/>
    <n v="0.73736513660939895"/>
    <n v="1.269078114662999"/>
    <n v="2.5256294385251099"/>
    <n v="0.45319855109667201"/>
    <n v="1.3273966623758111"/>
    <n v="1.9525350239851571"/>
    <n v="3.28164472109126"/>
    <n v="5.73842581798199"/>
    <n v="47.447046017318101"/>
    <n v="63.142694156377821"/>
    <n v="93.244446833203597"/>
    <n v="16.7055528890115"/>
    <n v="47.429353359975622"/>
    <n v="61.852848076955603"/>
    <n v="88.3390915424323"/>
    <n v="23.148329236717899"/>
    <n v="63.240867329697458"/>
    <n v="81.928372241027333"/>
    <n v="106.61458720329399"/>
    <n v="-4.2872855825570301E-2"/>
    <n v="0.30900098079239768"/>
    <n v="0.48901735535653768"/>
    <n v="0.72873255156732197"/>
    <n v="3.6628505165525099E-2"/>
    <n v="0.42403021935640078"/>
    <n v="0.59937821386595036"/>
    <n v="0.73831325756020105"/>
    <n v="9.5175787767682995E-3"/>
    <n v="0.49135777677780129"/>
    <n v="0.74099320033890503"/>
    <n v="1.0236670636902101"/>
    <n v="0.31528493433076149"/>
    <n v="0.43753919300648442"/>
    <n v="7.7733333333333321E-2"/>
    <x v="25"/>
    <n v="6.8992192724749719"/>
    <n v="0.75545461916502932"/>
    <n v="0.272287770553852"/>
    <n v="12.198829987176691"/>
    <n v="0.86536236738656969"/>
    <n v="0.32234529640819581"/>
    <n v="15.340583603002599"/>
    <n v="0.87530364876043754"/>
  </r>
  <r>
    <n v="999"/>
    <x v="1"/>
    <s v="data_USAustria_adaptation_experiments_ds4_1k.xlsx"/>
    <n v="1000"/>
    <s v="fuzzy_sets_multiple_ref.xlsx"/>
    <s v="ling_var_multiple_ref.xlsx"/>
    <s v="_ref_all_refined2"/>
    <s v="PHI"/>
    <x v="0"/>
    <n v="0"/>
    <s v="GA"/>
    <n v="100"/>
    <n v="20"/>
    <n v="0"/>
    <n v="1999"/>
    <x v="0"/>
    <b v="0"/>
    <b v="0"/>
    <n v="10"/>
    <s v="SOCIALITY"/>
    <s v="SOCIALITY"/>
    <s v="{'DECEPTION': 0.40570535104375316, 'POSITIVITY': 0.04001146615448139, 'INTELLECT': -0.05000161791621723, 'MATING': -4.234783519826704e-18, 'NEGATIVITY': -0.05000010566701291, 'SOCIALITY': 0.0750010329591391, 'DUTY': -0.05001433269310181, 'ADVERSITY': -0.025000549525592723}"/>
    <n v="0.159276879540039"/>
    <n v="0.3923349134706029"/>
    <n v="0.54312586273187724"/>
    <n v="0.76886526385967902"/>
    <n v="0.30100789608444101"/>
    <n v="0.82993976577738915"/>
    <n v="1.131584075257269"/>
    <n v="1.6615764386540299"/>
    <n v="1.7943543990237101"/>
    <n v="2.7932989418783709"/>
    <n v="3.4027879784974711"/>
    <n v="4.4384172388708301"/>
    <n v="3.9993133052896601"/>
    <n v="22.588273975845709"/>
    <n v="38.223044554143137"/>
    <n v="53.704199416894802"/>
    <n v="33.451894232823904"/>
    <n v="49.290310952330238"/>
    <n v="62.659125787480171"/>
    <n v="75.972009579295104"/>
    <n v="56.054731039439901"/>
    <n v="73.659949062855617"/>
    <n v="87.499802132348208"/>
    <n v="100.053094616274"/>
    <n v="-0.225552699007217"/>
    <n v="5.4804826626893999E-3"/>
    <n v="0.12113135666020319"/>
    <n v="0.27342052110336101"/>
    <n v="0.150845773120451"/>
    <n v="0.35551165707455029"/>
    <n v="0.47836438355864142"/>
    <n v="0.70634824684918895"/>
    <n v="0.48597104599829799"/>
    <n v="0.68783507341439043"/>
    <n v="0.79341201309209841"/>
    <n v="0.94885999983585301"/>
    <n v="0.38665229239150012"/>
    <n v="0.20943540947999981"/>
    <n v="0.78159999999999996"/>
    <x v="26"/>
    <n v="0.8753259685583763"/>
    <n v="0.30638093819441459"/>
    <n v="0.39405557289732768"/>
    <n v="1.2088119392445911"/>
    <n v="0.20570113379474719"/>
    <n v="0.39697786833077409"/>
    <n v="1.2054022283107959"/>
    <n v="0.1980702411884338"/>
  </r>
  <r>
    <n v="999"/>
    <x v="1"/>
    <s v="data_USAustria_adaptation_experiments_ds4_1k.xlsx"/>
    <n v="1000"/>
    <s v="fuzzy_sets_multiple_ref.xlsx"/>
    <s v="ling_var_multiple_ref.xlsx"/>
    <s v="_ref_all_refined2"/>
    <s v="PHI"/>
    <x v="0"/>
    <n v="0"/>
    <s v="GA"/>
    <n v="100"/>
    <n v="20"/>
    <n v="0"/>
    <n v="1999"/>
    <x v="1"/>
    <b v="0"/>
    <b v="0"/>
    <n v="10"/>
    <s v="SOCIALITY"/>
    <s v="DECEPTION"/>
    <s v="{'SOCIALITY': 0.0750010329591391, 'MATING': -4.234783519826704e-18, 'POSITIVITY': 0.04001146615448139, 'NEGATIVITY': -0.05000010566701291, 'INTELLECT': -0.05000161791621723, 'DUTY': -0.05001433269310181, 'ADVERSITY': -0.025000549525592723, 'DECEPTION': 0.40570535104375316}"/>
    <n v="0.13785305033167"/>
    <n v="0.74214865155586207"/>
    <n v="1.1225542433909459"/>
    <n v="1.2899473036179301"/>
    <n v="0.33714963359278499"/>
    <n v="0.99394505369571595"/>
    <n v="1.9320592741658691"/>
    <n v="3.5782615168445999"/>
    <n v="0.18375649331546301"/>
    <n v="2.1161027314521652"/>
    <n v="3.6860084447242261"/>
    <n v="4.4384172388708301"/>
    <n v="3.9993133052896601"/>
    <n v="29.455702491560771"/>
    <n v="42.876333938837512"/>
    <n v="64.948648614604593"/>
    <n v="14.0634082966561"/>
    <n v="45.007428425607472"/>
    <n v="61.372513825126703"/>
    <n v="75.648242546306506"/>
    <n v="38.1237517053913"/>
    <n v="63.130303601040872"/>
    <n v="76.478123861988152"/>
    <n v="91.932523014099999"/>
    <n v="-0.168192714870877"/>
    <n v="0.1525280909408987"/>
    <n v="0.31549590484246809"/>
    <n v="0.42449969634920298"/>
    <n v="-3.8992972170481199E-2"/>
    <n v="0.2387133363900909"/>
    <n v="0.4146487074462411"/>
    <n v="0.59481558489627595"/>
    <n v="0.246845420841004"/>
    <n v="0.6026509385691825"/>
    <n v="0.77999275895862075"/>
    <n v="0.94885999983585301"/>
    <n v="0.36017115812175099"/>
    <n v="0.57217699312323556"/>
    <n v="0.30053333333333332"/>
    <x v="27"/>
    <n v="0.52990351092873289"/>
    <n v="0.61349069679444412"/>
    <n v="0.3758002609517006"/>
    <n v="0.44143765403511981"/>
    <n v="0.67263817475172594"/>
    <n v="0.38249790547837581"/>
    <n v="0.44557849994648679"/>
    <n v="0.67604781855855334"/>
  </r>
  <r>
    <n v="999"/>
    <x v="0"/>
    <s v="data_USAustria_adaptation_experiments_ds4_1k.xlsx"/>
    <n v="1000"/>
    <s v="fuzzy_sets_multiple_ref.xlsx"/>
    <s v="ling_var_multiple_ref.xlsx"/>
    <s v="_ref_all_refined2"/>
    <s v="PHI"/>
    <x v="1"/>
    <n v="0"/>
    <s v="GA"/>
    <n v="100"/>
    <n v="20"/>
    <n v="0"/>
    <n v="999"/>
    <x v="0"/>
    <b v="0"/>
    <b v="0"/>
    <n v="10"/>
    <s v="SOCIALITY"/>
    <s v="SOCIALITY"/>
    <s v="{'INTELLECT': 0.033814461935806714, 'NEGATIVITY': -0.033814461935806714, 'SOCIALITY': 0.4833323637598855, 'MATING': 0.13679388283670907, 'DECEPTION': 0.016186661144683975, 'ADVERSITY': 0.05000161791621724, 'POSITIVITY': 0.11547503675171371, 'DUTY': -0.011098610524937106}"/>
    <n v="8.1241665173300101E-2"/>
    <n v="0.47500220838951918"/>
    <n v="0.5787734313875833"/>
    <n v="0.86377249425576197"/>
    <n v="0.288670280968301"/>
    <n v="0.75901616202191236"/>
    <n v="1.012941671284602"/>
    <n v="1.9814245978154601"/>
    <n v="1.4115034039705301"/>
    <n v="2.386789020228735"/>
    <n v="2.670741049136184"/>
    <n v="3.28164472109126"/>
    <n v="4.66880792917663"/>
    <n v="27.234972825308589"/>
    <n v="36.471596626992863"/>
    <n v="62.611297197731297"/>
    <n v="30.126160555615002"/>
    <n v="54.549008883073057"/>
    <n v="61.437995472817597"/>
    <n v="80.047439446982196"/>
    <n v="58.8451184259916"/>
    <n v="78.342613891259901"/>
    <n v="85.922564099718969"/>
    <n v="106.61458720329399"/>
    <n v="-5.6539290707471899E-2"/>
    <n v="0.11341675653134729"/>
    <n v="0.26610517390913929"/>
    <n v="0.46991405109384299"/>
    <n v="0.355434115269602"/>
    <n v="0.52926022938021455"/>
    <n v="0.67604007159713031"/>
    <n v="0.85322845820121596"/>
    <n v="0.48161717590660402"/>
    <n v="0.68384096739551825"/>
    <n v="0.84243186979290341"/>
    <n v="1.0236670636902101"/>
    <n v="0.35375454452902111"/>
    <n v="0.41635519469851362"/>
    <n v="0.62853333333333328"/>
    <x v="28"/>
    <n v="0.34427492287750078"/>
    <n v="0.36924373555808132"/>
    <n v="0.36234655265418519"/>
    <n v="0.37841681289390938"/>
    <n v="0.35305240958122802"/>
    <n v="0.36607432543732121"/>
    <n v="0.3534741598641859"/>
    <n v="0.33934815579938571"/>
  </r>
  <r>
    <n v="999"/>
    <x v="0"/>
    <s v="data_USAustria_adaptation_experiments_ds4_1k.xlsx"/>
    <n v="1000"/>
    <s v="fuzzy_sets_multiple_ref.xlsx"/>
    <s v="ling_var_multiple_ref.xlsx"/>
    <s v="_ref_all_refined2"/>
    <s v="PHI"/>
    <x v="1"/>
    <n v="0"/>
    <s v="GA"/>
    <n v="100"/>
    <n v="20"/>
    <n v="0"/>
    <n v="999"/>
    <x v="1"/>
    <b v="0"/>
    <b v="0"/>
    <n v="10"/>
    <s v="SOCIALITY"/>
    <s v="SOCIALITY"/>
    <s v="{'MATING': 0.13679388283670907, 'INTELLECT': 0.033814461935806714, 'ADVERSITY': 0.05000161791621724, 'DUTY': -0.011098610524937106, 'DECEPTION': 0.016186661144683975, 'POSITIVITY': 0.11547503675171371, 'NEGATIVITY': -0.033814461935806714, 'SOCIALITY': 0.4833323637598855}"/>
    <n v="8.1241665173300101E-2"/>
    <n v="0.50099551181813917"/>
    <n v="1.1122222878307511"/>
    <n v="3.0690394851293101"/>
    <n v="0.16394671558070101"/>
    <n v="0.65415066818385958"/>
    <n v="0.98301752592251024"/>
    <n v="1.9814245978154601"/>
    <n v="0.57425604256471596"/>
    <n v="1.050719011861821"/>
    <n v="1.6926391283987501"/>
    <n v="3.8509112074477398"/>
    <n v="10.437786146365699"/>
    <n v="47.713654640944142"/>
    <n v="62.624902594796161"/>
    <n v="96.304205981058601"/>
    <n v="15.974195313035001"/>
    <n v="49.520574851480148"/>
    <n v="61.097834727014991"/>
    <n v="78.256804709008705"/>
    <n v="23.148329236717899"/>
    <n v="63.896940426242807"/>
    <n v="78.261021479470855"/>
    <n v="106.232004356769"/>
    <n v="-2.73592679140344E-2"/>
    <n v="0.41519587144658737"/>
    <n v="0.60646153466745423"/>
    <n v="0.85112739212152899"/>
    <n v="0.11981658216732199"/>
    <n v="0.4901564728504762"/>
    <n v="0.63778940654058025"/>
    <n v="0.85322845820121596"/>
    <n v="9.5175787767682995E-3"/>
    <n v="0.52538048734607556"/>
    <n v="0.7418919574296684"/>
    <n v="1.02411230759587"/>
    <n v="0.38599717635743991"/>
    <n v="0.43353492925641041"/>
    <n v="7.1000000000000008E-2"/>
    <x v="29"/>
    <n v="0.52323789056954562"/>
    <n v="0.74572989457458339"/>
    <n v="0.3859971763574403"/>
    <n v="0.43353492925641041"/>
    <n v="0.92899999999999994"/>
    <n v="0.40655468799075473"/>
    <n v="0.45302842132372168"/>
    <n v="0.93200386739779439"/>
  </r>
  <r>
    <n v="999"/>
    <x v="1"/>
    <s v="data_USAustria_adaptation_experiments_ds4_1k.xlsx"/>
    <n v="1000"/>
    <s v="fuzzy_sets_multiple_ref.xlsx"/>
    <s v="ling_var_multiple_ref.xlsx"/>
    <s v="_ref_all_refined2"/>
    <s v="PHI"/>
    <x v="1"/>
    <n v="0"/>
    <s v="GA"/>
    <n v="100"/>
    <n v="20"/>
    <n v="0"/>
    <n v="1999"/>
    <x v="0"/>
    <b v="0"/>
    <b v="0"/>
    <n v="10"/>
    <s v="SOCIALITY"/>
    <s v="SOCIALITY"/>
    <s v="{'DECEPTION': 0.40570535104375316, 'SOCIALITY': 0.0750010329591391, 'MATING': -4.234783519826704e-18, 'NEGATIVITY': -0.05000010566701291, 'POSITIVITY': 0.04001146615448139, 'ADVERSITY': -0.025000549525592723, 'INTELLECT': -0.05000161791621723, 'DUTY': -0.05001433269310181}"/>
    <n v="0.159276879540039"/>
    <n v="0.45734617367756503"/>
    <n v="0.53263900593487157"/>
    <n v="0.80080769385564599"/>
    <n v="0.30100789608444101"/>
    <n v="0.95813368585447101"/>
    <n v="1.125396931368009"/>
    <n v="1.6615764386540299"/>
    <n v="1.7943543990237101"/>
    <n v="3.004036387332031"/>
    <n v="3.302625192917386"/>
    <n v="4.4384172388708301"/>
    <n v="3.9993133052896601"/>
    <n v="24.631148868140091"/>
    <n v="36.251085121449627"/>
    <n v="54.564208105810003"/>
    <n v="33.451894232823904"/>
    <n v="51.571172228294628"/>
    <n v="61.727531862694917"/>
    <n v="79.390696214478794"/>
    <n v="56.054731039439901"/>
    <n v="73.670331022213929"/>
    <n v="83.762174381976436"/>
    <n v="100.053094616274"/>
    <n v="-0.225552699007217"/>
    <n v="2.3985527885803E-3"/>
    <n v="0.1511456713990405"/>
    <n v="0.32004965375701599"/>
    <n v="0.150845773120451"/>
    <n v="0.33701422069178177"/>
    <n v="0.48686426796855442"/>
    <n v="0.70634824684918895"/>
    <n v="0.48597104599829799"/>
    <n v="0.66825451207762554"/>
    <n v="0.79683729621339294"/>
    <n v="0.94885999983585301"/>
    <n v="0.38873535227055228"/>
    <n v="0.40079140979231809"/>
    <n v="0.74213333333333331"/>
    <x v="30"/>
    <n v="0.37371705389419813"/>
    <n v="0.35154437178446141"/>
    <n v="0.39118373078766377"/>
    <n v="0.35610545270214489"/>
    <n v="0.28243037419276751"/>
    <n v="0.39274083657726322"/>
    <n v="0.32552976510935699"/>
    <n v="0.29011435354586168"/>
  </r>
  <r>
    <n v="999"/>
    <x v="1"/>
    <s v="data_USAustria_adaptation_experiments_ds4_1k.xlsx"/>
    <n v="1000"/>
    <s v="fuzzy_sets_multiple_ref.xlsx"/>
    <s v="ling_var_multiple_ref.xlsx"/>
    <s v="_ref_all_refined2"/>
    <s v="PHI"/>
    <x v="1"/>
    <n v="0"/>
    <s v="GA"/>
    <n v="100"/>
    <n v="20"/>
    <n v="0"/>
    <n v="1999"/>
    <x v="1"/>
    <b v="0"/>
    <b v="0"/>
    <n v="10"/>
    <s v="SOCIALITY"/>
    <s v="DECEPTION"/>
    <s v="{'MATING': -4.234783519826704e-18, 'DECEPTION': 0.40570535104375316, 'INTELLECT': -0.05000161791621723, 'POSITIVITY': 0.04001146615448139, 'NEGATIVITY': -0.05000010566701291, 'DUTY': -0.05001433269310181, 'SOCIALITY': 0.0750010329591391, 'ADVERSITY': -0.025000549525592723}"/>
    <n v="0.13785305033167"/>
    <n v="0.30276464919330071"/>
    <n v="0.50271172798376396"/>
    <n v="1.38978169917511"/>
    <n v="0.24324645359903799"/>
    <n v="0.73474470112489931"/>
    <n v="1.2963303051654389"/>
    <n v="3.0813389275733898"/>
    <n v="0.18375649331546301"/>
    <n v="0.67170366602910836"/>
    <n v="1.468844468823155"/>
    <n v="4.2061711969831297"/>
    <n v="3.9993133052896601"/>
    <n v="28.086990846066591"/>
    <n v="43.016815718750848"/>
    <n v="65.745629410572406"/>
    <n v="5.3364877775521098"/>
    <n v="45.085841007788432"/>
    <n v="60.704634116592601"/>
    <n v="87.807472837969698"/>
    <n v="38.1237517053913"/>
    <n v="63.566330204068073"/>
    <n v="78.739449164005862"/>
    <n v="100.053094616274"/>
    <n v="-0.167026990462843"/>
    <n v="0.16969877832908639"/>
    <n v="0.3771614715307301"/>
    <n v="0.58028992526199297"/>
    <n v="-0.225552699007217"/>
    <n v="0.22241542161863961"/>
    <n v="0.44573887455522609"/>
    <n v="0.61256787577080596"/>
    <n v="0.246845420841004"/>
    <n v="0.59128079581977078"/>
    <n v="0.79452672295069582"/>
    <n v="0.94885999983585301"/>
    <n v="0.49467418588183931"/>
    <n v="0.43873001834431918"/>
    <n v="0.1840666666666666"/>
    <x v="31"/>
    <n v="0.48426009664885061"/>
    <n v="0.62190195050345487"/>
    <n v="0.48164917431585691"/>
    <n v="0.43684063037537402"/>
    <n v="0.81270135173451652"/>
    <n v="0.43613392988495359"/>
    <n v="0.41487338578598038"/>
    <n v="0.78427874409832354"/>
  </r>
  <r>
    <n v="999"/>
    <x v="0"/>
    <s v="data_USAustria_adaptation_experiments_ds5_1k.xlsx"/>
    <n v="1000"/>
    <s v="fuzzy_sets_multiple_ref.xlsx"/>
    <s v="ling_var_multiple_ref.xlsx"/>
    <s v="_ref_all_refined2"/>
    <s v="PHI"/>
    <x v="0"/>
    <n v="0"/>
    <s v="GA"/>
    <n v="100"/>
    <n v="20"/>
    <n v="0"/>
    <n v="999"/>
    <x v="0"/>
    <b v="0"/>
    <b v="0"/>
    <n v="10"/>
    <s v="SOCIALITY"/>
    <s v="SOCIALITY"/>
    <s v="{'SOCIALITY': 0.5155159286081884, 'ADVERSITY': 0.05000161791621724, 'MATING': 0.10763456614424749, 'DUTY': -0.009990128845118188, 'DECEPTION': 0.025001197502020508, 'NEGATIVITY': -0.033814461935806714, 'INTELLECT': 0.05999156519530491, 'POSITIVITY': 0.0961656226599574}"/>
    <n v="4.6538860830384499E-2"/>
    <n v="0.4446262121747015"/>
    <n v="0.51975997563342458"/>
    <n v="0.80980407443263103"/>
    <n v="0.29308479790716202"/>
    <n v="0.79206044958527433"/>
    <n v="0.95146260841832964"/>
    <n v="1.4744506617342199"/>
    <n v="1.3004891582272999"/>
    <n v="2.4448039382219289"/>
    <n v="2.6673379086844422"/>
    <n v="3.3290800038552701"/>
    <n v="5.81242289056991"/>
    <n v="25.586717974392212"/>
    <n v="34.975564074864238"/>
    <n v="46.260150798316303"/>
    <n v="39.3700042746813"/>
    <n v="54.376080834040621"/>
    <n v="63.505007581576542"/>
    <n v="85.434738308484199"/>
    <n v="56.723950675932798"/>
    <n v="75.460274865899237"/>
    <n v="85.539853419509811"/>
    <n v="100.494176817412"/>
    <n v="-4.7737019002566203E-2"/>
    <n v="0.11679562185469421"/>
    <n v="0.22297074003700129"/>
    <n v="0.42075627507664498"/>
    <n v="0.40164641915800697"/>
    <n v="0.55415893461797672"/>
    <n v="0.65991059255343709"/>
    <n v="0.89446088892767195"/>
    <n v="0.52192042522022897"/>
    <n v="0.7114348500758314"/>
    <n v="0.8335259470431271"/>
    <n v="1.0723856502203799"/>
    <n v="0.35962863762769981"/>
    <n v="0.46654938353334119"/>
    <n v="0.49813333333333337"/>
    <x v="32"/>
    <n v="0.94372262947510299"/>
    <n v="0.40932129330826988"/>
    <n v="0.37766206435668032"/>
    <n v="0.59669374295666822"/>
    <n v="0.44224688469476209"/>
    <n v="0.38656954325674048"/>
    <n v="0.64508101546192775"/>
    <n v="0.4175043395117119"/>
  </r>
  <r>
    <n v="999"/>
    <x v="0"/>
    <s v="data_USAustria_adaptation_experiments_ds5_1k.xlsx"/>
    <n v="1000"/>
    <s v="fuzzy_sets_multiple_ref.xlsx"/>
    <s v="ling_var_multiple_ref.xlsx"/>
    <s v="_ref_all_refined2"/>
    <s v="PHI"/>
    <x v="0"/>
    <n v="0"/>
    <s v="GA"/>
    <n v="100"/>
    <n v="20"/>
    <n v="0"/>
    <n v="999"/>
    <x v="1"/>
    <b v="0"/>
    <b v="0"/>
    <n v="10"/>
    <s v="SOCIALITY"/>
    <s v="SOCIALITY"/>
    <s v="{'MATING': 0.10763456614424749, 'INTELLECT': 0.05999156519530491, 'NEGATIVITY': -0.033814461935806714, 'DUTY': -0.009990128845118188, 'POSITIVITY': 0.0961656226599574, 'SOCIALITY': 0.5155159286081884, 'ADVERSITY': 0.05000161791621724, 'DECEPTION': 0.025001197502020508}"/>
    <n v="4.6538860830384499E-2"/>
    <n v="0.63375080731111921"/>
    <n v="1.349027392885578"/>
    <n v="2.77571637466662"/>
    <n v="0.157331160572138"/>
    <n v="0.69200455000527139"/>
    <n v="1.204350344384935"/>
    <n v="2.1122149768885099"/>
    <n v="0.83586511927145002"/>
    <n v="1.361079368803894"/>
    <n v="2.0145136803162318"/>
    <n v="3.3290800038552701"/>
    <n v="1.2900108926682601"/>
    <n v="61.128612653477767"/>
    <n v="67.130425224284366"/>
    <n v="81.009765784274705"/>
    <n v="20.1718230320357"/>
    <n v="61.215347685551073"/>
    <n v="66.341510171832383"/>
    <n v="74.678733821932497"/>
    <n v="14.358237528659499"/>
    <n v="78.699629413624905"/>
    <n v="85.189483221769976"/>
    <n v="100.494176817412"/>
    <n v="2.1173963257511801E-2"/>
    <n v="0.42307001957261903"/>
    <n v="0.51927076838627706"/>
    <n v="0.64554169656395799"/>
    <n v="3.5488823697386498E-2"/>
    <n v="0.5685223454027869"/>
    <n v="0.67738927915021274"/>
    <n v="0.85970573685214002"/>
    <n v="0.12729743794154799"/>
    <n v="0.74147888389521099"/>
    <n v="0.86533176004624901"/>
    <n v="1.0723856502203799"/>
    <n v="0.40800480396025568"/>
    <n v="0.47284173690315462"/>
    <n v="0.1017333333333333"/>
    <x v="33"/>
    <n v="0.93348207587395315"/>
    <n v="0.8074441150224877"/>
    <n v="0.52349637440709695"/>
    <n v="0.877651053300187"/>
    <n v="0.92385487761276142"/>
    <n v="0.45218499098496528"/>
    <n v="0.70706698650190269"/>
    <n v="0.92530767227867361"/>
  </r>
  <r>
    <n v="999"/>
    <x v="1"/>
    <s v="data_USAustria_adaptation_experiments_ds5_1k.xlsx"/>
    <n v="1000"/>
    <s v="fuzzy_sets_multiple_ref.xlsx"/>
    <s v="ling_var_multiple_ref.xlsx"/>
    <s v="_ref_all_refined2"/>
    <s v="PHI"/>
    <x v="0"/>
    <n v="0"/>
    <s v="GA"/>
    <n v="100"/>
    <n v="20"/>
    <n v="0"/>
    <n v="1999"/>
    <x v="0"/>
    <b v="0"/>
    <b v="0"/>
    <n v="10"/>
    <s v="SOCIALITY"/>
    <s v="SOCIALITY"/>
    <s v="{'MATING': 0.050000270488748104, 'ADVERSITY': -0.025000549525592723, 'POSITIVITY': 0.06848928540312645, 'DUTY': -0.06073179165726515, 'INTELLECT': -0.05000159824460004, 'DECEPTION': -0.025000549525592723, 'NEGATIVITY': -0.055551083735906476, 'SOCIALITY': 0.5436689005423727}"/>
    <n v="0.14128829961408401"/>
    <n v="0.42395072470040251"/>
    <n v="0.68698913684640572"/>
    <n v="0.93796391157728598"/>
    <n v="0.26304887965156099"/>
    <n v="0.796232191016776"/>
    <n v="1.2880454241396719"/>
    <n v="1.9408894426235199"/>
    <n v="1.71351041999244"/>
    <n v="2.581543989119913"/>
    <n v="3.2348860384766822"/>
    <n v="3.6399903576362802"/>
    <n v="8.2883948120249507"/>
    <n v="28.617157437159911"/>
    <n v="36.296929836622091"/>
    <n v="61.697385666126301"/>
    <n v="34.285851316594503"/>
    <n v="53.212601083534317"/>
    <n v="60.65860448122443"/>
    <n v="79.8860511921268"/>
    <n v="43.805837525091697"/>
    <n v="71.272092399017069"/>
    <n v="80.760549992146011"/>
    <n v="107.577801193667"/>
    <n v="-0.162069841936757"/>
    <n v="5.3342677749892001E-2"/>
    <n v="0.1820569218813978"/>
    <n v="0.31258238636963398"/>
    <n v="0.126939142518536"/>
    <n v="0.34891723788270351"/>
    <n v="0.46955120218491819"/>
    <n v="0.60310643059786795"/>
    <n v="0.41033888367023602"/>
    <n v="0.65533707056255486"/>
    <n v="0.79637998048737324"/>
    <n v="0.92993417606455497"/>
    <n v="0.34978069306846282"/>
    <n v="0.27277598566891159"/>
    <n v="0.56093333333333328"/>
    <x v="34"/>
    <n v="0.52277167811054481"/>
    <n v="0.43452911607342681"/>
    <n v="0.34667124077738098"/>
    <n v="0.79839370427019551"/>
    <n v="0.44937959094239638"/>
    <n v="0.34411440659222059"/>
    <n v="0.60178865466356501"/>
    <n v="0.45445111647642222"/>
  </r>
  <r>
    <n v="999"/>
    <x v="1"/>
    <s v="data_USAustria_adaptation_experiments_ds5_1k.xlsx"/>
    <n v="1000"/>
    <s v="fuzzy_sets_multiple_ref.xlsx"/>
    <s v="ling_var_multiple_ref.xlsx"/>
    <s v="_ref_all_refined2"/>
    <s v="PHI"/>
    <x v="0"/>
    <n v="0"/>
    <s v="GA"/>
    <n v="100"/>
    <n v="20"/>
    <n v="0"/>
    <n v="1999"/>
    <x v="1"/>
    <b v="0"/>
    <b v="0"/>
    <n v="10"/>
    <s v="SOCIALITY"/>
    <s v="SOCIALITY"/>
    <s v="{'INTELLECT': -0.05000159824460004, 'ADVERSITY': -0.025000549525592723, 'SOCIALITY': 0.5436689005423727, 'MATING': 0.050000270488748104, 'DUTY': -0.06073179165726515, 'NEGATIVITY': -0.055551083735906476, 'DECEPTION': -0.025000549525592723, 'POSITIVITY': 0.06848928540312645}"/>
    <n v="0.17018427968098701"/>
    <n v="0.38736615237537259"/>
    <n v="0.44294399128430167"/>
    <n v="0.96319836084795896"/>
    <n v="0.11309645021630001"/>
    <n v="0.77954602715417387"/>
    <n v="1.0135544924461091"/>
    <n v="2.50014192718029"/>
    <n v="0.388234970895386"/>
    <n v="1.319462648842509"/>
    <n v="1.5600780647790491"/>
    <n v="3.86084643275864"/>
    <n v="11.0796915348947"/>
    <n v="41.436083847144587"/>
    <n v="48.168894355139443"/>
    <n v="77.207421994276501"/>
    <n v="11.856445229949999"/>
    <n v="50.581311720116993"/>
    <n v="58.056503175984801"/>
    <n v="80.668571269100099"/>
    <n v="19.119886792801701"/>
    <n v="64.194747071415435"/>
    <n v="73.177589632733458"/>
    <n v="107.577801193667"/>
    <n v="-0.12192784160758099"/>
    <n v="0.1952512915445371"/>
    <n v="0.29218754133682417"/>
    <n v="0.50551400490342702"/>
    <n v="-6.0896587886039001E-2"/>
    <n v="0.29163316242256981"/>
    <n v="0.4070026638912605"/>
    <n v="0.562180399229811"/>
    <n v="3.6010340915533998E-2"/>
    <n v="0.52414201159031637"/>
    <n v="0.67594027944806356"/>
    <n v="0.92993417606455497"/>
    <n v="0.34847885876302931"/>
    <n v="0.50073402627020203"/>
    <n v="0.17299999999999999"/>
    <x v="35"/>
    <n v="0.71466107943579371"/>
    <n v="0.68650272589569761"/>
    <n v="0.41966819405043371"/>
    <n v="0.49578912672989572"/>
    <n v="0.73684553297598687"/>
    <n v="0.43480366974008872"/>
    <n v="0.46395112424278151"/>
    <n v="0.73851896113475468"/>
  </r>
  <r>
    <n v="999"/>
    <x v="0"/>
    <s v="data_USAustria_adaptation_experiments_ds5_1k.xlsx"/>
    <n v="1000"/>
    <s v="fuzzy_sets_multiple_ref.xlsx"/>
    <s v="ling_var_multiple_ref.xlsx"/>
    <s v="_ref_all_refined2"/>
    <s v="PHI"/>
    <x v="1"/>
    <n v="0"/>
    <s v="GA"/>
    <n v="100"/>
    <n v="20"/>
    <n v="0"/>
    <n v="999"/>
    <x v="0"/>
    <b v="0"/>
    <b v="0"/>
    <n v="10"/>
    <s v="SOCIALITY"/>
    <s v="SOCIALITY"/>
    <s v="{'MATING': 0.10763456614424749, 'NEGATIVITY': -0.033814461935806714, 'DECEPTION': 0.025001197502020508, 'POSITIVITY': 0.0961656226599574, 'DUTY': -0.009990128845118188, 'SOCIALITY': 0.5155159286081884, 'ADVERSITY': 0.05000161791621724, 'INTELLECT': 0.05999156519530491}"/>
    <n v="4.6538860830384499E-2"/>
    <n v="0.42980196318967029"/>
    <n v="0.50191194367618719"/>
    <n v="0.80980407443263103"/>
    <n v="0.29308479790716202"/>
    <n v="0.79974486750295604"/>
    <n v="0.95196575442703402"/>
    <n v="1.6112812510683601"/>
    <n v="1.3004891582272999"/>
    <n v="2.444240362610683"/>
    <n v="2.6714058602015829"/>
    <n v="3.53288284974498"/>
    <n v="5.81242289056991"/>
    <n v="30.08225139945166"/>
    <n v="39.35029329585781"/>
    <n v="61.677244666773802"/>
    <n v="39.3700042746813"/>
    <n v="56.80618541492926"/>
    <n v="63.60711568839703"/>
    <n v="85.434738308484199"/>
    <n v="56.723950675932798"/>
    <n v="76.970104763008194"/>
    <n v="84.382794060574625"/>
    <n v="101.406381764233"/>
    <n v="-4.7737019002566203E-2"/>
    <n v="0.15141512380972849"/>
    <n v="0.2558000806511066"/>
    <n v="0.44776257767522698"/>
    <n v="0.40164641915800697"/>
    <n v="0.56718079327078208"/>
    <n v="0.67328801342465794"/>
    <n v="0.89446088892767195"/>
    <n v="0.52192042522022897"/>
    <n v="0.7506973488354155"/>
    <n v="0.86743874705086188"/>
    <n v="1.0723856502203799"/>
    <n v="0.37398553522532452"/>
    <n v="0.54421739095212518"/>
    <n v="0.55146666666666666"/>
    <x v="36"/>
    <n v="0.94390445671147627"/>
    <n v="0.41682312834635921"/>
    <n v="0.38395529055057992"/>
    <n v="1.4287853278139011"/>
    <n v="0.40260874599982982"/>
    <n v="0.38992321544457659"/>
    <n v="1.461582111065769"/>
    <n v="0.38039455986879961"/>
  </r>
  <r>
    <n v="999"/>
    <x v="0"/>
    <s v="data_USAustria_adaptation_experiments_ds5_1k.xlsx"/>
    <n v="1000"/>
    <s v="fuzzy_sets_multiple_ref.xlsx"/>
    <s v="ling_var_multiple_ref.xlsx"/>
    <s v="_ref_all_refined2"/>
    <s v="PHI"/>
    <x v="1"/>
    <n v="0"/>
    <s v="GA"/>
    <n v="100"/>
    <n v="20"/>
    <n v="0"/>
    <n v="999"/>
    <x v="1"/>
    <b v="0"/>
    <b v="0"/>
    <n v="10"/>
    <s v="SOCIALITY"/>
    <s v="SOCIALITY"/>
    <s v="{'DUTY': -0.009990128845118188, 'MATING': 0.10763456614424749, 'NEGATIVITY': -0.033814461935806714, 'ADVERSITY': 0.05000161791621724, 'SOCIALITY': 0.5155159286081884, 'DECEPTION': 0.025001197502020508, 'INTELLECT': 0.05999156519530491, 'POSITIVITY': 0.0961656226599574}"/>
    <n v="4.6538860830384499E-2"/>
    <n v="0.58809625522228248"/>
    <n v="1.0598886215579311"/>
    <n v="2.77571637466662"/>
    <n v="0.226128313749696"/>
    <n v="0.72107135257314214"/>
    <n v="1.2923234990849479"/>
    <n v="3.5575295237762199"/>
    <n v="0.83586511927145002"/>
    <n v="1.374150670915772"/>
    <n v="1.8784327463467241"/>
    <n v="3.7529858679308199"/>
    <n v="6.0717968290269297"/>
    <n v="41.749022266599731"/>
    <n v="63.201270326179653"/>
    <n v="95.653276321113196"/>
    <n v="17.2451582856737"/>
    <n v="45.65207631530064"/>
    <n v="61.821960698915738"/>
    <n v="85.434738308484199"/>
    <n v="14.358237528659499"/>
    <n v="56.878090791673223"/>
    <n v="74.594298004161288"/>
    <n v="101.406381764233"/>
    <n v="-2.5003511871772601E-2"/>
    <n v="0.441462061063433"/>
    <n v="0.6969941126284297"/>
    <n v="0.97073302102039405"/>
    <n v="-5.66854997989567E-2"/>
    <n v="0.3826008397425798"/>
    <n v="0.61176502086911422"/>
    <n v="0.85492983065337402"/>
    <n v="0.12729743794154799"/>
    <n v="0.59051339653494794"/>
    <n v="0.83464612283401862"/>
    <n v="1.0723856502203799"/>
    <n v="0.35979419202696172"/>
    <n v="0.51152956370966862"/>
    <n v="6.2733333333333322E-2"/>
    <x v="37"/>
    <n v="0.97591556853028716"/>
    <n v="0.80287433840614963"/>
    <n v="0.36961387857815209"/>
    <n v="0.47806619795079131"/>
    <n v="0.93648273714883634"/>
    <n v="0.40157978232320202"/>
    <n v="0.4253414425967203"/>
    <n v="0.93555795148017407"/>
  </r>
  <r>
    <n v="999"/>
    <x v="1"/>
    <s v="data_USAustria_adaptation_experiments_ds5_1k.xlsx"/>
    <n v="1000"/>
    <s v="fuzzy_sets_multiple_ref.xlsx"/>
    <s v="ling_var_multiple_ref.xlsx"/>
    <s v="_ref_all_refined2"/>
    <s v="PHI"/>
    <x v="1"/>
    <n v="0"/>
    <s v="GA"/>
    <n v="100"/>
    <n v="20"/>
    <n v="0"/>
    <n v="1999"/>
    <x v="0"/>
    <b v="0"/>
    <b v="0"/>
    <n v="10"/>
    <s v="SOCIALITY"/>
    <s v="SOCIALITY"/>
    <s v="{'MATING': 0.050000270488748104, 'DUTY': -0.06073179165726515, 'INTELLECT': -0.05000159824460004, 'POSITIVITY': 0.06848928540312645, 'SOCIALITY': 0.5436689005423727, 'DECEPTION': -0.025000549525592723, 'NEGATIVITY': -0.055551083735906476, 'ADVERSITY': -0.025000549525592723}"/>
    <n v="0.14128829961408401"/>
    <n v="0.444324816241912"/>
    <n v="0.65984336127156018"/>
    <n v="0.93796391157728598"/>
    <n v="0.26304887965156099"/>
    <n v="0.81247375174329584"/>
    <n v="1.2372813845608861"/>
    <n v="1.9408894426235199"/>
    <n v="1.71351041999244"/>
    <n v="2.5521783720903599"/>
    <n v="3.139947262483326"/>
    <n v="3.8270369759091301"/>
    <n v="8.2883948120249507"/>
    <n v="27.284018247868879"/>
    <n v="37.872182824033217"/>
    <n v="61.697385666126301"/>
    <n v="34.285851316594503"/>
    <n v="54.524627178635633"/>
    <n v="64.645300518180946"/>
    <n v="80.0759287781474"/>
    <n v="43.805837525091697"/>
    <n v="73.650963053685842"/>
    <n v="86.401057049068299"/>
    <n v="107.577801193667"/>
    <n v="-0.162069841936757"/>
    <n v="4.1599391923079501E-2"/>
    <n v="0.1870637324924182"/>
    <n v="0.36144899781165801"/>
    <n v="0.126939142518536"/>
    <n v="0.32404727581411907"/>
    <n v="0.45633222096362569"/>
    <n v="0.60310643059786795"/>
    <n v="0.41033888367023602"/>
    <n v="0.64162001603810759"/>
    <n v="0.79878708258192999"/>
    <n v="0.97568888124508402"/>
    <n v="0.34959769429178661"/>
    <n v="0.23264787061300701"/>
    <n v="0.5265333333333333"/>
    <x v="38"/>
    <n v="0.57780261831437663"/>
    <n v="0.43679789493794657"/>
    <n v="0.36092649185811199"/>
    <n v="0.55785401304741677"/>
    <n v="0.47113304891270169"/>
    <n v="0.36549987526183247"/>
    <n v="0.49871643537169308"/>
    <n v="0.4708999155281775"/>
  </r>
  <r>
    <n v="999"/>
    <x v="1"/>
    <s v="data_USAustria_adaptation_experiments_ds5_1k.xlsx"/>
    <n v="1000"/>
    <s v="fuzzy_sets_multiple_ref.xlsx"/>
    <s v="ling_var_multiple_ref.xlsx"/>
    <s v="_ref_all_refined2"/>
    <s v="PHI"/>
    <x v="1"/>
    <n v="0"/>
    <s v="GA"/>
    <n v="100"/>
    <n v="20"/>
    <n v="0"/>
    <n v="1999"/>
    <x v="1"/>
    <b v="0"/>
    <b v="0"/>
    <n v="10"/>
    <s v="SOCIALITY"/>
    <s v="SOCIALITY"/>
    <s v="{'INTELLECT': -0.05000159824460004, 'DUTY': -0.06073179165726515, 'SOCIALITY': 0.5436689005423727, 'MATING': 0.050000270488748104, 'POSITIVITY': 0.06848928540312645, 'NEGATIVITY': -0.055551083735906476, 'DECEPTION': -0.025000549525592723, 'ADVERSITY': -0.025000549525592723}"/>
    <n v="0.17018427968098701"/>
    <n v="0.3489311346534551"/>
    <n v="0.6071613418524241"/>
    <n v="1.3632286369787201"/>
    <n v="1.0684961320047001E-3"/>
    <n v="0.68884075210726248"/>
    <n v="1.085501587175651"/>
    <n v="3.4668192591055398"/>
    <n v="0.242909112492392"/>
    <n v="0.84478622968249883"/>
    <n v="1.448394445358804"/>
    <n v="3.9482435008412899"/>
    <n v="11.0796915348947"/>
    <n v="47.384168125071199"/>
    <n v="59.912163866007283"/>
    <n v="78.605049669307206"/>
    <n v="16.477086918722101"/>
    <n v="49.353545772640111"/>
    <n v="62.936778611171484"/>
    <n v="84.561996237585205"/>
    <n v="19.119886792801701"/>
    <n v="64.810060066972341"/>
    <n v="79.767669254426139"/>
    <n v="98.432759186122098"/>
    <n v="-9.3531081983629805E-2"/>
    <n v="0.20451315147106011"/>
    <n v="0.3355622912827414"/>
    <n v="0.58213268677350305"/>
    <n v="-3.0691518460511099E-2"/>
    <n v="0.25060183574620221"/>
    <n v="0.40452307973626528"/>
    <n v="0.62112779239226101"/>
    <n v="3.6010340915533998E-2"/>
    <n v="0.48573347616310242"/>
    <n v="0.68039155901979176"/>
    <n v="0.97446986221157905"/>
    <n v="0.46441990581246972"/>
    <n v="0.39691537167938662"/>
    <n v="0.21793333333333331"/>
    <x v="39"/>
    <n v="0.44979712628349899"/>
    <n v="0.66607936867413342"/>
    <n v="0.42972872955933439"/>
    <n v="0.46103094817612889"/>
    <n v="0.7733010500445473"/>
    <n v="0.42698672482797279"/>
    <n v="0.46481226767495593"/>
    <n v="0.76309226047706635"/>
  </r>
  <r>
    <m/>
    <x v="2"/>
    <m/>
    <m/>
    <m/>
    <m/>
    <m/>
    <m/>
    <x v="2"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0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Q14" firstHeaderRow="1" firstDataRow="3" firstDataCol="1"/>
  <pivotFields count="70"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descending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2">
        <item x="9"/>
        <item x="1"/>
        <item x="25"/>
        <item x="17"/>
        <item x="27"/>
        <item x="33"/>
        <item x="11"/>
        <item x="19"/>
        <item x="35"/>
        <item x="3"/>
        <item x="34"/>
        <item x="16"/>
        <item x="2"/>
        <item x="18"/>
        <item x="8"/>
        <item x="24"/>
        <item x="0"/>
        <item x="32"/>
        <item x="10"/>
        <item x="26"/>
        <item x="13"/>
        <item x="5"/>
        <item x="37"/>
        <item x="21"/>
        <item x="31"/>
        <item x="23"/>
        <item x="29"/>
        <item x="39"/>
        <item x="7"/>
        <item x="15"/>
        <item x="6"/>
        <item x="38"/>
        <item x="20"/>
        <item x="22"/>
        <item x="14"/>
        <item x="28"/>
        <item x="12"/>
        <item x="36"/>
        <item x="4"/>
        <item x="30"/>
        <item x="4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8"/>
    <field x="15"/>
  </rowFields>
  <rowItems count="9">
    <i>
      <x/>
    </i>
    <i r="1">
      <x v="1"/>
    </i>
    <i r="1">
      <x v="2"/>
    </i>
    <i>
      <x v="1"/>
    </i>
    <i r="1">
      <x v="1"/>
    </i>
    <i r="1">
      <x v="2"/>
    </i>
    <i>
      <x v="2"/>
    </i>
    <i r="1">
      <x/>
    </i>
    <i t="grand">
      <x/>
    </i>
  </rowItems>
  <colFields count="2">
    <field x="1"/>
    <field x="-2"/>
  </colFields>
  <colItems count="16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dataFields count="4">
    <dataField name="Average of all_rmse_means_errors" fld="61" subtotal="average" baseField="15" baseItem="0"/>
    <dataField name="StdDev of all_rmse_means_errors" fld="61" subtotal="stdDev" baseField="8" baseItem="1"/>
    <dataField name="Average of all_rmse_stdev_errors" fld="62" subtotal="average" baseField="8" baseItem="1"/>
    <dataField name="StdDev of all_rmse_stdev_errors" fld="62" subtotal="stdDev" baseField="8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Q14" firstHeaderRow="1" firstDataRow="3" firstDataCol="1"/>
  <pivotFields count="70"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descending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2">
        <item x="9"/>
        <item x="1"/>
        <item x="25"/>
        <item x="17"/>
        <item x="27"/>
        <item x="33"/>
        <item x="11"/>
        <item x="19"/>
        <item x="35"/>
        <item x="3"/>
        <item x="34"/>
        <item x="16"/>
        <item x="2"/>
        <item x="18"/>
        <item x="8"/>
        <item x="24"/>
        <item x="0"/>
        <item x="32"/>
        <item x="10"/>
        <item x="26"/>
        <item x="13"/>
        <item x="5"/>
        <item x="37"/>
        <item x="21"/>
        <item x="31"/>
        <item x="23"/>
        <item x="29"/>
        <item x="39"/>
        <item x="7"/>
        <item x="15"/>
        <item x="6"/>
        <item x="38"/>
        <item x="20"/>
        <item x="22"/>
        <item x="14"/>
        <item x="28"/>
        <item x="12"/>
        <item x="36"/>
        <item x="4"/>
        <item x="30"/>
        <item x="40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</pivotFields>
  <rowFields count="2">
    <field x="8"/>
    <field x="15"/>
  </rowFields>
  <rowItems count="9">
    <i>
      <x/>
    </i>
    <i r="1">
      <x v="1"/>
    </i>
    <i r="1">
      <x v="2"/>
    </i>
    <i>
      <x v="1"/>
    </i>
    <i r="1">
      <x v="1"/>
    </i>
    <i r="1">
      <x v="2"/>
    </i>
    <i>
      <x v="2"/>
    </i>
    <i r="1">
      <x/>
    </i>
    <i t="grand">
      <x/>
    </i>
  </rowItems>
  <colFields count="2">
    <field x="1"/>
    <field x="-2"/>
  </colFields>
  <colItems count="16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dataFields count="4">
    <dataField name="Average of last200_rmse_means_errors" fld="67" subtotal="average" baseField="15" baseItem="0"/>
    <dataField name="StdDev of last200_rmse_means_errors" fld="67" subtotal="stdDev" baseField="15" baseItem="0"/>
    <dataField name="Average of last200_rmse_stdev_errors" fld="68" subtotal="average" baseField="8" baseItem="0"/>
    <dataField name="StdDev of last200_rmse_stdev_errors" fld="68" subtotal="stdDev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tabSelected="1" zoomScale="115" zoomScaleNormal="115" workbookViewId="0">
      <selection activeCell="C8" sqref="C8"/>
    </sheetView>
  </sheetViews>
  <sheetFormatPr defaultRowHeight="15" x14ac:dyDescent="0.25"/>
  <sheetData>
    <row r="2" spans="1:10" x14ac:dyDescent="0.25">
      <c r="A2" t="s">
        <v>147</v>
      </c>
      <c r="C2" t="s">
        <v>70</v>
      </c>
      <c r="G2" t="s">
        <v>80</v>
      </c>
    </row>
    <row r="3" spans="1:10" x14ac:dyDescent="0.25">
      <c r="B3" t="s">
        <v>148</v>
      </c>
      <c r="C3" t="s">
        <v>131</v>
      </c>
      <c r="D3" t="s">
        <v>142</v>
      </c>
      <c r="E3" t="s">
        <v>144</v>
      </c>
      <c r="F3" t="s">
        <v>146</v>
      </c>
      <c r="G3" t="s">
        <v>131</v>
      </c>
      <c r="H3" t="s">
        <v>142</v>
      </c>
      <c r="I3" t="s">
        <v>144</v>
      </c>
      <c r="J3" t="s">
        <v>146</v>
      </c>
    </row>
    <row r="4" spans="1:10" x14ac:dyDescent="0.25">
      <c r="B4" t="s">
        <v>149</v>
      </c>
      <c r="C4" s="5">
        <v>15.00721312979228</v>
      </c>
      <c r="D4" s="5">
        <v>1.5261433789413495E-4</v>
      </c>
      <c r="E4" s="5">
        <v>0.49639955745632952</v>
      </c>
      <c r="F4" s="5">
        <v>0.26130474162191997</v>
      </c>
      <c r="G4" s="5">
        <v>15.007037458118443</v>
      </c>
      <c r="H4" s="5">
        <v>4.0781921336014956E-4</v>
      </c>
      <c r="I4" s="5">
        <v>0.50322798731749052</v>
      </c>
      <c r="J4" s="5">
        <v>9.5807886543797946E-2</v>
      </c>
    </row>
    <row r="5" spans="1:10" x14ac:dyDescent="0.25">
      <c r="B5" t="s">
        <v>150</v>
      </c>
      <c r="C5" s="5">
        <v>12.748797436871687</v>
      </c>
      <c r="D5" s="5">
        <v>0.65028378457970959</v>
      </c>
      <c r="E5" s="5">
        <v>0.69525054285003551</v>
      </c>
      <c r="F5" s="5">
        <v>0.1822584049614272</v>
      </c>
      <c r="G5" s="5">
        <v>13.650330978575061</v>
      </c>
      <c r="H5" s="5">
        <v>0.3870722103805303</v>
      </c>
      <c r="I5" s="5">
        <v>0.45584041864640235</v>
      </c>
      <c r="J5" s="5">
        <v>4.542827874318224E-2</v>
      </c>
    </row>
    <row r="6" spans="1:10" x14ac:dyDescent="0.25">
      <c r="A6" t="s">
        <v>151</v>
      </c>
      <c r="C6" t="s">
        <v>70</v>
      </c>
      <c r="G6" t="s">
        <v>80</v>
      </c>
    </row>
    <row r="7" spans="1:10" x14ac:dyDescent="0.25">
      <c r="B7" t="s">
        <v>125</v>
      </c>
    </row>
    <row r="8" spans="1:10" x14ac:dyDescent="0.25">
      <c r="B8" t="s">
        <v>149</v>
      </c>
      <c r="C8" s="5">
        <v>0.37603828501579079</v>
      </c>
      <c r="D8" s="5">
        <v>2.0131157660209353E-2</v>
      </c>
      <c r="E8" s="5">
        <v>0.64031698994806518</v>
      </c>
      <c r="F8" s="5">
        <v>0.47440958467485128</v>
      </c>
      <c r="G8" s="5">
        <v>0.36277745224440128</v>
      </c>
      <c r="H8" s="5">
        <v>2.1027742136022244E-2</v>
      </c>
      <c r="I8" s="5">
        <v>0.55214502865729764</v>
      </c>
      <c r="J8" s="5">
        <v>0.33139964225010238</v>
      </c>
    </row>
    <row r="9" spans="1:10" x14ac:dyDescent="0.25">
      <c r="B9" t="s">
        <v>150</v>
      </c>
      <c r="C9" s="5">
        <v>0.39774137241700602</v>
      </c>
      <c r="D9" s="5">
        <v>1.2745832434966149E-2</v>
      </c>
      <c r="E9" s="5">
        <v>0.55870371359250504</v>
      </c>
      <c r="F9" s="5">
        <v>0.2061288085701064</v>
      </c>
      <c r="G9" s="5">
        <v>0.42418265986759041</v>
      </c>
      <c r="H9" s="5">
        <v>3.8224293067558535E-2</v>
      </c>
      <c r="I9" s="5">
        <v>0.37935078978288572</v>
      </c>
      <c r="J9" s="5">
        <v>5.9737227471736661E-2</v>
      </c>
    </row>
    <row r="11" spans="1:10" x14ac:dyDescent="0.25">
      <c r="C11" t="s">
        <v>70</v>
      </c>
      <c r="E11" t="s">
        <v>80</v>
      </c>
    </row>
    <row r="12" spans="1:10" x14ac:dyDescent="0.25">
      <c r="A12" t="s">
        <v>152</v>
      </c>
      <c r="B12" t="s">
        <v>148</v>
      </c>
      <c r="C12" t="s">
        <v>153</v>
      </c>
      <c r="D12" t="s">
        <v>154</v>
      </c>
      <c r="E12" t="s">
        <v>153</v>
      </c>
      <c r="F12" t="s">
        <v>154</v>
      </c>
    </row>
    <row r="13" spans="1:10" x14ac:dyDescent="0.25">
      <c r="A13" s="6" t="s">
        <v>147</v>
      </c>
      <c r="B13" t="s">
        <v>149</v>
      </c>
      <c r="C13" t="str">
        <f>ROUND(C4,2)&amp;" $\pm$ "&amp;ROUND(D4,2)</f>
        <v>15.01 $\pm$ 0</v>
      </c>
      <c r="D13" t="str">
        <f>ROUND(E4,2)&amp;" $\pm$ "&amp;ROUND(F4,2)</f>
        <v>0.5 $\pm$ 0.26</v>
      </c>
      <c r="E13" t="str">
        <f>ROUND(G4,2)&amp;" $\pm$ "&amp;ROUND(H4,2)</f>
        <v>15.01 $\pm$ 0</v>
      </c>
      <c r="F13" t="str">
        <f>ROUND(I4,2)&amp;" $\pm$ "&amp;ROUND(J4,2)</f>
        <v>0.5 $\pm$ 0.1</v>
      </c>
    </row>
    <row r="14" spans="1:10" x14ac:dyDescent="0.25">
      <c r="A14" s="6"/>
      <c r="B14" t="s">
        <v>150</v>
      </c>
      <c r="C14" t="str">
        <f>ROUND(C5,2)&amp;" $\pm$ "&amp;ROUND(D5,2)</f>
        <v>12.75 $\pm$ 0.65</v>
      </c>
      <c r="D14" t="str">
        <f>ROUND(E5,2)&amp;" $\pm$ "&amp;ROUND(F5,2)</f>
        <v>0.7 $\pm$ 0.18</v>
      </c>
      <c r="E14" t="str">
        <f>ROUND(G5,2)&amp;" $\pm$ "&amp;ROUND(H5,2)</f>
        <v>13.65 $\pm$ 0.39</v>
      </c>
      <c r="F14" t="str">
        <f>ROUND(I5,2)&amp;" $\pm$ "&amp;ROUND(J5,2)</f>
        <v>0.46 $\pm$ 0.05</v>
      </c>
    </row>
    <row r="15" spans="1:10" x14ac:dyDescent="0.25">
      <c r="A15" s="6" t="s">
        <v>155</v>
      </c>
      <c r="B15" t="s">
        <v>149</v>
      </c>
      <c r="C15" t="str">
        <f>ROUND(C8,2)&amp;" $\pm$ "&amp;ROUND(D8,2)</f>
        <v>0.38 $\pm$ 0.02</v>
      </c>
      <c r="D15" t="str">
        <f>ROUND(E8,2)&amp;" $\pm$ "&amp;ROUND(F8,2)</f>
        <v>0.64 $\pm$ 0.47</v>
      </c>
      <c r="E15" t="str">
        <f>ROUND(G8,2)&amp;" $\pm$ "&amp;ROUND(H8,2)</f>
        <v>0.36 $\pm$ 0.02</v>
      </c>
      <c r="F15" t="str">
        <f>ROUND(I8,2)&amp;" $\pm$ "&amp;ROUND(J8,2)</f>
        <v>0.55 $\pm$ 0.33</v>
      </c>
    </row>
    <row r="16" spans="1:10" x14ac:dyDescent="0.25">
      <c r="A16" s="6"/>
      <c r="B16" t="s">
        <v>150</v>
      </c>
      <c r="C16" t="str">
        <f>ROUND(C9,2)&amp;" $\pm$ "&amp;ROUND(D9,2)</f>
        <v>0.4 $\pm$ 0.01</v>
      </c>
      <c r="D16" t="str">
        <f>ROUND(E9,2)&amp;" $\pm$ "&amp;ROUND(F9,2)</f>
        <v>0.56 $\pm$ 0.21</v>
      </c>
      <c r="E16" t="str">
        <f>ROUND(G9,2)&amp;" $\pm$ "&amp;ROUND(H9,2)</f>
        <v>0.42 $\pm$ 0.04</v>
      </c>
      <c r="F16" t="str">
        <f>ROUND(I9,2)&amp;" $\pm$ "&amp;ROUND(J9,2)</f>
        <v>0.38 $\pm$ 0.06</v>
      </c>
    </row>
  </sheetData>
  <mergeCells count="2">
    <mergeCell ref="A13:A14"/>
    <mergeCell ref="A15:A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4"/>
  <sheetViews>
    <sheetView zoomScale="70" zoomScaleNormal="70" workbookViewId="0">
      <selection activeCell="A10" sqref="A10:I11"/>
    </sheetView>
  </sheetViews>
  <sheetFormatPr defaultRowHeight="15" x14ac:dyDescent="0.25"/>
  <cols>
    <col min="1" max="1" width="13.140625" customWidth="1"/>
    <col min="2" max="2" width="32.42578125" customWidth="1"/>
    <col min="3" max="4" width="31.42578125" customWidth="1"/>
    <col min="5" max="5" width="30.42578125" customWidth="1"/>
    <col min="6" max="6" width="32.42578125" customWidth="1"/>
    <col min="7" max="8" width="31.42578125" customWidth="1"/>
    <col min="9" max="9" width="30.42578125" customWidth="1"/>
    <col min="10" max="10" width="32.42578125" customWidth="1"/>
    <col min="11" max="12" width="31.42578125" customWidth="1"/>
    <col min="13" max="13" width="30.42578125" customWidth="1"/>
    <col min="14" max="14" width="37.42578125" customWidth="1"/>
    <col min="15" max="16" width="36.42578125" customWidth="1"/>
    <col min="17" max="17" width="35.42578125" customWidth="1"/>
  </cols>
  <sheetData>
    <row r="3" spans="1:17" x14ac:dyDescent="0.25">
      <c r="B3" s="2" t="s">
        <v>130</v>
      </c>
    </row>
    <row r="4" spans="1:17" x14ac:dyDescent="0.25">
      <c r="B4" t="s">
        <v>70</v>
      </c>
      <c r="F4" t="s">
        <v>80</v>
      </c>
      <c r="J4" t="s">
        <v>126</v>
      </c>
      <c r="N4" t="s">
        <v>132</v>
      </c>
      <c r="O4" t="s">
        <v>141</v>
      </c>
      <c r="P4" t="s">
        <v>143</v>
      </c>
      <c r="Q4" t="s">
        <v>145</v>
      </c>
    </row>
    <row r="5" spans="1:17" x14ac:dyDescent="0.25">
      <c r="A5" s="2" t="s">
        <v>125</v>
      </c>
      <c r="B5" t="s">
        <v>131</v>
      </c>
      <c r="C5" t="s">
        <v>142</v>
      </c>
      <c r="D5" t="s">
        <v>144</v>
      </c>
      <c r="E5" t="s">
        <v>146</v>
      </c>
      <c r="F5" t="s">
        <v>131</v>
      </c>
      <c r="G5" t="s">
        <v>142</v>
      </c>
      <c r="H5" t="s">
        <v>144</v>
      </c>
      <c r="I5" t="s">
        <v>146</v>
      </c>
      <c r="J5" t="s">
        <v>131</v>
      </c>
      <c r="K5" t="s">
        <v>142</v>
      </c>
      <c r="L5" t="s">
        <v>144</v>
      </c>
      <c r="M5" t="s">
        <v>146</v>
      </c>
    </row>
    <row r="6" spans="1:17" x14ac:dyDescent="0.25">
      <c r="A6" s="3">
        <v>20</v>
      </c>
      <c r="B6" s="5">
        <v>9.6057371240465734</v>
      </c>
      <c r="C6" s="5">
        <v>1.109460095233415</v>
      </c>
      <c r="D6" s="5">
        <v>1.2745069724563325</v>
      </c>
      <c r="E6" s="5">
        <v>1.9977899717648933</v>
      </c>
      <c r="F6" s="5">
        <v>9.9453015768307864</v>
      </c>
      <c r="G6" s="5">
        <v>0.57318827449531107</v>
      </c>
      <c r="H6" s="5">
        <v>0.70759435464400022</v>
      </c>
      <c r="I6" s="5">
        <v>0.32323013893310248</v>
      </c>
      <c r="J6" s="5"/>
      <c r="K6" s="5"/>
      <c r="L6" s="5"/>
      <c r="M6" s="5"/>
      <c r="N6" s="5">
        <v>9.7755193504386799</v>
      </c>
      <c r="O6" s="5">
        <v>0.87694261338924606</v>
      </c>
      <c r="P6" s="5">
        <v>0.99105066355016658</v>
      </c>
      <c r="Q6" s="5">
        <v>1.4228905351832217</v>
      </c>
    </row>
    <row r="7" spans="1:17" x14ac:dyDescent="0.25">
      <c r="A7" s="4" t="s">
        <v>129</v>
      </c>
      <c r="B7" s="5">
        <v>10.478263619139494</v>
      </c>
      <c r="C7" s="5">
        <v>4.0622929852689041E-4</v>
      </c>
      <c r="D7" s="5">
        <v>0.52512766702525249</v>
      </c>
      <c r="E7" s="5">
        <v>0.2885040383614671</v>
      </c>
      <c r="F7" s="5">
        <v>10.478232837726196</v>
      </c>
      <c r="G7" s="5">
        <v>6.6997623074294837E-4</v>
      </c>
      <c r="H7" s="5">
        <v>0.6285825079303724</v>
      </c>
      <c r="I7" s="5">
        <v>0.23537269593447926</v>
      </c>
      <c r="J7" s="5"/>
      <c r="K7" s="5"/>
      <c r="L7" s="5"/>
      <c r="M7" s="5"/>
      <c r="N7" s="5">
        <v>10.478248228432845</v>
      </c>
      <c r="O7" s="5">
        <v>5.2259293165261573E-4</v>
      </c>
      <c r="P7" s="5">
        <v>0.57685508747781244</v>
      </c>
      <c r="Q7" s="5">
        <v>0.25414274310056495</v>
      </c>
    </row>
    <row r="8" spans="1:17" x14ac:dyDescent="0.25">
      <c r="A8" s="4" t="s">
        <v>128</v>
      </c>
      <c r="B8" s="5">
        <v>8.7332106289536533</v>
      </c>
      <c r="C8" s="5">
        <v>0.93073758650832883</v>
      </c>
      <c r="D8" s="5">
        <v>2.0238862778874127</v>
      </c>
      <c r="E8" s="5">
        <v>2.7373276743419015</v>
      </c>
      <c r="F8" s="5">
        <v>9.4123703159353749</v>
      </c>
      <c r="G8" s="5">
        <v>0.17083917751932803</v>
      </c>
      <c r="H8" s="5">
        <v>0.78660620135762804</v>
      </c>
      <c r="I8" s="5">
        <v>0.40505233034003679</v>
      </c>
      <c r="J8" s="5"/>
      <c r="K8" s="5"/>
      <c r="L8" s="5"/>
      <c r="M8" s="5"/>
      <c r="N8" s="5">
        <v>9.072790472444515</v>
      </c>
      <c r="O8" s="5">
        <v>0.72533353393930933</v>
      </c>
      <c r="P8" s="5">
        <v>1.4052462396225205</v>
      </c>
      <c r="Q8" s="5">
        <v>1.9566205479394996</v>
      </c>
    </row>
    <row r="9" spans="1:17" x14ac:dyDescent="0.25">
      <c r="A9" s="3">
        <v>40</v>
      </c>
      <c r="B9" s="5">
        <v>13.878005283331982</v>
      </c>
      <c r="C9" s="5">
        <v>1.2667798063589468</v>
      </c>
      <c r="D9" s="5">
        <v>0.59582505015318243</v>
      </c>
      <c r="E9" s="5">
        <v>0.23684206239434197</v>
      </c>
      <c r="F9" s="5">
        <v>14.328684218346751</v>
      </c>
      <c r="G9" s="5">
        <v>0.76018502342446326</v>
      </c>
      <c r="H9" s="5">
        <v>0.47953420298194638</v>
      </c>
      <c r="I9" s="5">
        <v>7.4970714797789148E-2</v>
      </c>
      <c r="J9" s="5"/>
      <c r="K9" s="5"/>
      <c r="L9" s="5"/>
      <c r="M9" s="5"/>
      <c r="N9" s="5">
        <v>14.103344750839369</v>
      </c>
      <c r="O9" s="5">
        <v>1.042746087099568</v>
      </c>
      <c r="P9" s="5">
        <v>0.53767962656756452</v>
      </c>
      <c r="Q9" s="5">
        <v>0.18108601344570274</v>
      </c>
    </row>
    <row r="10" spans="1:17" x14ac:dyDescent="0.25">
      <c r="A10" s="4" t="s">
        <v>129</v>
      </c>
      <c r="B10" s="5">
        <v>15.00721312979228</v>
      </c>
      <c r="C10" s="5">
        <v>1.5261433789413495E-4</v>
      </c>
      <c r="D10" s="5">
        <v>0.49639955745632952</v>
      </c>
      <c r="E10" s="5">
        <v>0.26130474162191997</v>
      </c>
      <c r="F10" s="5">
        <v>15.007037458118443</v>
      </c>
      <c r="G10" s="5">
        <v>4.0781921336014956E-4</v>
      </c>
      <c r="H10" s="5">
        <v>0.50322798731749052</v>
      </c>
      <c r="I10" s="5">
        <v>9.5807886543797946E-2</v>
      </c>
      <c r="J10" s="5"/>
      <c r="K10" s="5"/>
      <c r="L10" s="5"/>
      <c r="M10" s="5"/>
      <c r="N10" s="5">
        <v>15.007125293955363</v>
      </c>
      <c r="O10" s="5">
        <v>3.0470047799289622E-4</v>
      </c>
      <c r="P10" s="5">
        <v>0.49981377238691005</v>
      </c>
      <c r="Q10" s="5">
        <v>0.1855783288079223</v>
      </c>
    </row>
    <row r="11" spans="1:17" x14ac:dyDescent="0.25">
      <c r="A11" s="4" t="s">
        <v>128</v>
      </c>
      <c r="B11" s="5">
        <v>12.748797436871687</v>
      </c>
      <c r="C11" s="5">
        <v>0.65028378457970959</v>
      </c>
      <c r="D11" s="5">
        <v>0.69525054285003551</v>
      </c>
      <c r="E11" s="5">
        <v>0.1822584049614272</v>
      </c>
      <c r="F11" s="5">
        <v>13.650330978575061</v>
      </c>
      <c r="G11" s="5">
        <v>0.3870722103805303</v>
      </c>
      <c r="H11" s="5">
        <v>0.45584041864640235</v>
      </c>
      <c r="I11" s="5">
        <v>4.542827874318224E-2</v>
      </c>
      <c r="J11" s="5"/>
      <c r="K11" s="5"/>
      <c r="L11" s="5"/>
      <c r="M11" s="5"/>
      <c r="N11" s="5">
        <v>13.199564207723375</v>
      </c>
      <c r="O11" s="5">
        <v>0.69303538495406081</v>
      </c>
      <c r="P11" s="5">
        <v>0.57554548074821898</v>
      </c>
      <c r="Q11" s="5">
        <v>0.1777702755064039</v>
      </c>
    </row>
    <row r="12" spans="1:17" x14ac:dyDescent="0.25">
      <c r="A12" s="3" t="s">
        <v>126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1:17" x14ac:dyDescent="0.25">
      <c r="A13" s="4" t="s">
        <v>126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17" x14ac:dyDescent="0.25">
      <c r="A14" s="3" t="s">
        <v>127</v>
      </c>
      <c r="B14" s="5">
        <v>11.741871203689279</v>
      </c>
      <c r="C14" s="5">
        <v>2.4791984183204105</v>
      </c>
      <c r="D14" s="5">
        <v>0.93516601130475752</v>
      </c>
      <c r="E14" s="5">
        <v>1.4277029058953352</v>
      </c>
      <c r="F14" s="5">
        <v>12.136992897588769</v>
      </c>
      <c r="G14" s="5">
        <v>2.3421543335417212</v>
      </c>
      <c r="H14" s="5">
        <v>0.59356427881297336</v>
      </c>
      <c r="I14" s="5">
        <v>0.25659123144231932</v>
      </c>
      <c r="J14" s="5"/>
      <c r="K14" s="5"/>
      <c r="L14" s="5"/>
      <c r="M14" s="5"/>
      <c r="N14" s="5">
        <v>11.939432050639024</v>
      </c>
      <c r="O14" s="5">
        <v>2.3889238763938656</v>
      </c>
      <c r="P14" s="5">
        <v>0.76436514505886544</v>
      </c>
      <c r="Q14" s="5">
        <v>1.0271473534211171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4"/>
  <sheetViews>
    <sheetView zoomScale="55" zoomScaleNormal="55" workbookViewId="0">
      <selection activeCell="I10" sqref="B10:I11"/>
    </sheetView>
  </sheetViews>
  <sheetFormatPr defaultRowHeight="15" x14ac:dyDescent="0.25"/>
  <cols>
    <col min="1" max="1" width="13.140625" customWidth="1"/>
    <col min="2" max="2" width="36.5703125" customWidth="1"/>
    <col min="3" max="4" width="35.5703125" customWidth="1"/>
    <col min="5" max="5" width="34.5703125" customWidth="1"/>
    <col min="6" max="6" width="36.5703125" customWidth="1"/>
    <col min="7" max="8" width="35.5703125" customWidth="1"/>
    <col min="9" max="9" width="34.5703125" customWidth="1"/>
    <col min="10" max="10" width="36.5703125" bestFit="1" customWidth="1"/>
    <col min="11" max="12" width="35.5703125" customWidth="1"/>
    <col min="13" max="13" width="34.5703125" customWidth="1"/>
    <col min="14" max="14" width="41.5703125" bestFit="1" customWidth="1"/>
    <col min="15" max="16" width="40.5703125" bestFit="1" customWidth="1"/>
    <col min="17" max="17" width="39.5703125" bestFit="1" customWidth="1"/>
  </cols>
  <sheetData>
    <row r="3" spans="1:17" x14ac:dyDescent="0.25">
      <c r="B3" s="2" t="s">
        <v>130</v>
      </c>
    </row>
    <row r="4" spans="1:17" x14ac:dyDescent="0.25">
      <c r="B4" t="s">
        <v>70</v>
      </c>
      <c r="F4" t="s">
        <v>80</v>
      </c>
      <c r="J4" t="s">
        <v>126</v>
      </c>
      <c r="N4" t="s">
        <v>133</v>
      </c>
      <c r="O4" t="s">
        <v>139</v>
      </c>
      <c r="P4" t="s">
        <v>135</v>
      </c>
      <c r="Q4" t="s">
        <v>137</v>
      </c>
    </row>
    <row r="5" spans="1:17" x14ac:dyDescent="0.25">
      <c r="A5" s="2" t="s">
        <v>125</v>
      </c>
      <c r="B5" t="s">
        <v>134</v>
      </c>
      <c r="C5" t="s">
        <v>140</v>
      </c>
      <c r="D5" t="s">
        <v>136</v>
      </c>
      <c r="E5" t="s">
        <v>138</v>
      </c>
      <c r="F5" t="s">
        <v>134</v>
      </c>
      <c r="G5" t="s">
        <v>140</v>
      </c>
      <c r="H5" t="s">
        <v>136</v>
      </c>
      <c r="I5" t="s">
        <v>138</v>
      </c>
      <c r="J5" t="s">
        <v>134</v>
      </c>
      <c r="K5" t="s">
        <v>140</v>
      </c>
      <c r="L5" t="s">
        <v>136</v>
      </c>
      <c r="M5" t="s">
        <v>138</v>
      </c>
    </row>
    <row r="6" spans="1:17" x14ac:dyDescent="0.25">
      <c r="A6" s="3">
        <v>20</v>
      </c>
      <c r="B6" s="5">
        <v>0.38799852087941572</v>
      </c>
      <c r="C6" s="5">
        <v>4.6014274545953804E-2</v>
      </c>
      <c r="D6" s="5">
        <v>2.0801202887742218</v>
      </c>
      <c r="E6" s="5">
        <v>4.6702528754777335</v>
      </c>
      <c r="F6" s="5">
        <v>0.39600418561252287</v>
      </c>
      <c r="G6" s="5">
        <v>5.3081870524862143E-2</v>
      </c>
      <c r="H6" s="5">
        <v>0.68029892273996428</v>
      </c>
      <c r="I6" s="5">
        <v>0.3682073806405245</v>
      </c>
      <c r="J6" s="5"/>
      <c r="K6" s="5"/>
      <c r="L6" s="5"/>
      <c r="M6" s="5"/>
      <c r="N6" s="5">
        <v>0.3920013532459693</v>
      </c>
      <c r="O6" s="5">
        <v>4.852315741384787E-2</v>
      </c>
      <c r="P6" s="5">
        <v>1.3802096057570932</v>
      </c>
      <c r="Q6" s="5">
        <v>3.3032603244340741</v>
      </c>
    </row>
    <row r="7" spans="1:17" x14ac:dyDescent="0.25">
      <c r="A7" s="4" t="s">
        <v>129</v>
      </c>
      <c r="B7" s="5">
        <v>0.37118890570457774</v>
      </c>
      <c r="C7" s="5">
        <v>2.37250541546183E-2</v>
      </c>
      <c r="D7" s="5">
        <v>0.61946744171834323</v>
      </c>
      <c r="E7" s="5">
        <v>0.46568169134081677</v>
      </c>
      <c r="F7" s="5">
        <v>0.37050596851207096</v>
      </c>
      <c r="G7" s="5">
        <v>2.3802363820123476E-2</v>
      </c>
      <c r="H7" s="5">
        <v>0.77297677126975861</v>
      </c>
      <c r="I7" s="5">
        <v>0.50224262126123964</v>
      </c>
      <c r="J7" s="5"/>
      <c r="K7" s="5"/>
      <c r="L7" s="5"/>
      <c r="M7" s="5"/>
      <c r="N7" s="5">
        <v>0.37084743710832435</v>
      </c>
      <c r="O7" s="5">
        <v>2.2407560431154914E-2</v>
      </c>
      <c r="P7" s="5">
        <v>0.69622210649405092</v>
      </c>
      <c r="Q7" s="5">
        <v>0.4637217962305909</v>
      </c>
    </row>
    <row r="8" spans="1:17" x14ac:dyDescent="0.25">
      <c r="A8" s="4" t="s">
        <v>128</v>
      </c>
      <c r="B8" s="5">
        <v>0.40480813605425381</v>
      </c>
      <c r="C8" s="5">
        <v>5.9115727086988944E-2</v>
      </c>
      <c r="D8" s="5">
        <v>3.5407731358301007</v>
      </c>
      <c r="E8" s="5">
        <v>6.597326203498044</v>
      </c>
      <c r="F8" s="5">
        <v>0.42150240271297479</v>
      </c>
      <c r="G8" s="5">
        <v>6.4403734284287376E-2</v>
      </c>
      <c r="H8" s="5">
        <v>0.58762107421017007</v>
      </c>
      <c r="I8" s="5">
        <v>0.17699409446140196</v>
      </c>
      <c r="J8" s="5"/>
      <c r="K8" s="5"/>
      <c r="L8" s="5"/>
      <c r="M8" s="5"/>
      <c r="N8" s="5">
        <v>0.41315526938361424</v>
      </c>
      <c r="O8" s="5">
        <v>5.8941389969018473E-2</v>
      </c>
      <c r="P8" s="5">
        <v>2.0641971050201353</v>
      </c>
      <c r="Q8" s="5">
        <v>4.6669872214544199</v>
      </c>
    </row>
    <row r="9" spans="1:17" x14ac:dyDescent="0.25">
      <c r="A9" s="3">
        <v>40</v>
      </c>
      <c r="B9" s="5">
        <v>0.38688982871639843</v>
      </c>
      <c r="C9" s="5">
        <v>1.9574470390631569E-2</v>
      </c>
      <c r="D9" s="5">
        <v>0.59951035177028511</v>
      </c>
      <c r="E9" s="5">
        <v>0.34750954842346221</v>
      </c>
      <c r="F9" s="5">
        <v>0.39348005605599579</v>
      </c>
      <c r="G9" s="5">
        <v>4.3511874353166988E-2</v>
      </c>
      <c r="H9" s="5">
        <v>0.46574790922009174</v>
      </c>
      <c r="I9" s="5">
        <v>0.24226286444193243</v>
      </c>
      <c r="J9" s="5"/>
      <c r="K9" s="5"/>
      <c r="L9" s="5"/>
      <c r="M9" s="5"/>
      <c r="N9" s="5">
        <v>0.39018494238619716</v>
      </c>
      <c r="O9" s="5">
        <v>3.3011276692998956E-2</v>
      </c>
      <c r="P9" s="5">
        <v>0.53262913049518834</v>
      </c>
      <c r="Q9" s="5">
        <v>0.29952151234425184</v>
      </c>
    </row>
    <row r="10" spans="1:17" x14ac:dyDescent="0.25">
      <c r="A10" s="4" t="s">
        <v>129</v>
      </c>
      <c r="B10" s="5">
        <v>0.37603828501579079</v>
      </c>
      <c r="C10" s="5">
        <v>2.0131157660209353E-2</v>
      </c>
      <c r="D10" s="5">
        <v>0.64031698994806518</v>
      </c>
      <c r="E10" s="5">
        <v>0.47440958467485128</v>
      </c>
      <c r="F10" s="5">
        <v>0.36277745224440128</v>
      </c>
      <c r="G10" s="5">
        <v>2.1027742136022244E-2</v>
      </c>
      <c r="H10" s="5">
        <v>0.55214502865729764</v>
      </c>
      <c r="I10" s="5">
        <v>0.33139964225010238</v>
      </c>
      <c r="J10" s="5"/>
      <c r="K10" s="5"/>
      <c r="L10" s="5"/>
      <c r="M10" s="5"/>
      <c r="N10" s="5">
        <v>0.36940786863009606</v>
      </c>
      <c r="O10" s="5">
        <v>2.0627225824121204E-2</v>
      </c>
      <c r="P10" s="5">
        <v>0.59623100930268147</v>
      </c>
      <c r="Q10" s="5">
        <v>0.38858667623897608</v>
      </c>
    </row>
    <row r="11" spans="1:17" x14ac:dyDescent="0.25">
      <c r="A11" s="4" t="s">
        <v>128</v>
      </c>
      <c r="B11" s="5">
        <v>0.39774137241700602</v>
      </c>
      <c r="C11" s="5">
        <v>1.2745832434966149E-2</v>
      </c>
      <c r="D11" s="5">
        <v>0.55870371359250504</v>
      </c>
      <c r="E11" s="5">
        <v>0.2061288085701064</v>
      </c>
      <c r="F11" s="5">
        <v>0.42418265986759041</v>
      </c>
      <c r="G11" s="5">
        <v>3.8224293067558535E-2</v>
      </c>
      <c r="H11" s="5">
        <v>0.37935078978288572</v>
      </c>
      <c r="I11" s="5">
        <v>5.9737227471736661E-2</v>
      </c>
      <c r="J11" s="5"/>
      <c r="K11" s="5"/>
      <c r="L11" s="5"/>
      <c r="M11" s="5"/>
      <c r="N11" s="5">
        <v>0.41096201614229821</v>
      </c>
      <c r="O11" s="5">
        <v>3.0261940719528636E-2</v>
      </c>
      <c r="P11" s="5">
        <v>0.46902725168769538</v>
      </c>
      <c r="Q11" s="5">
        <v>0.1714802115152437</v>
      </c>
    </row>
    <row r="12" spans="1:17" x14ac:dyDescent="0.25">
      <c r="A12" s="3" t="s">
        <v>126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1:17" x14ac:dyDescent="0.25">
      <c r="A13" s="4" t="s">
        <v>126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17" x14ac:dyDescent="0.25">
      <c r="A14" s="3" t="s">
        <v>127</v>
      </c>
      <c r="B14" s="5">
        <v>0.38744417479790705</v>
      </c>
      <c r="C14" s="5">
        <v>3.4420316957117121E-2</v>
      </c>
      <c r="D14" s="5">
        <v>1.3398153202722534</v>
      </c>
      <c r="E14" s="5">
        <v>3.3114574005076087</v>
      </c>
      <c r="F14" s="5">
        <v>0.39474212083425936</v>
      </c>
      <c r="G14" s="5">
        <v>4.7256617383114277E-2</v>
      </c>
      <c r="H14" s="5">
        <v>0.57302341598002815</v>
      </c>
      <c r="I14" s="5">
        <v>0.32270015598840818</v>
      </c>
      <c r="J14" s="5"/>
      <c r="K14" s="5"/>
      <c r="L14" s="5"/>
      <c r="M14" s="5"/>
      <c r="N14" s="5">
        <v>0.39109314781608323</v>
      </c>
      <c r="O14" s="5">
        <v>4.0973279653195242E-2</v>
      </c>
      <c r="P14" s="5">
        <v>0.95641936812614081</v>
      </c>
      <c r="Q14" s="5">
        <v>2.3545238663968395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1"/>
  <sheetViews>
    <sheetView workbookViewId="0">
      <selection sqref="A1:XFD1048576"/>
    </sheetView>
  </sheetViews>
  <sheetFormatPr defaultRowHeight="15" x14ac:dyDescent="0.25"/>
  <sheetData>
    <row r="1" spans="1:7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 x14ac:dyDescent="0.25">
      <c r="A2">
        <v>999</v>
      </c>
      <c r="B2" t="s">
        <v>70</v>
      </c>
      <c r="C2" t="s">
        <v>71</v>
      </c>
      <c r="D2">
        <v>1000</v>
      </c>
      <c r="E2" t="s">
        <v>72</v>
      </c>
      <c r="F2" t="s">
        <v>73</v>
      </c>
      <c r="G2" t="s">
        <v>74</v>
      </c>
      <c r="H2" t="s">
        <v>75</v>
      </c>
      <c r="I2">
        <v>20</v>
      </c>
      <c r="J2">
        <v>0</v>
      </c>
      <c r="K2" t="s">
        <v>76</v>
      </c>
      <c r="L2">
        <v>100</v>
      </c>
      <c r="M2">
        <v>20</v>
      </c>
      <c r="N2">
        <v>0</v>
      </c>
      <c r="O2">
        <v>999</v>
      </c>
      <c r="P2" t="b">
        <v>1</v>
      </c>
      <c r="Q2" t="b">
        <v>0</v>
      </c>
      <c r="R2" t="b">
        <v>0</v>
      </c>
      <c r="S2">
        <v>10</v>
      </c>
      <c r="T2" t="s">
        <v>77</v>
      </c>
      <c r="U2" t="s">
        <v>77</v>
      </c>
      <c r="V2" t="s">
        <v>78</v>
      </c>
      <c r="W2">
        <v>-0.13172840113902001</v>
      </c>
      <c r="X2">
        <v>0.36146583997215342</v>
      </c>
      <c r="Y2">
        <v>0.5479855821411308</v>
      </c>
      <c r="Z2">
        <v>0.71916971329303103</v>
      </c>
      <c r="AA2">
        <v>0.19388643990256099</v>
      </c>
      <c r="AB2">
        <v>0.83258418083573194</v>
      </c>
      <c r="AC2">
        <v>1.172580703629877</v>
      </c>
      <c r="AD2">
        <v>1.53173077769244</v>
      </c>
      <c r="AE2">
        <v>1.1104113138807701</v>
      </c>
      <c r="AF2">
        <v>2.3276526980824221</v>
      </c>
      <c r="AG2">
        <v>2.7962898660041762</v>
      </c>
      <c r="AH2">
        <v>3.3398552281995699</v>
      </c>
      <c r="AI2">
        <v>4.2823672259351904</v>
      </c>
      <c r="AJ2">
        <v>24.6614673498757</v>
      </c>
      <c r="AK2">
        <v>39.10080471131122</v>
      </c>
      <c r="AL2">
        <v>57.098312780293703</v>
      </c>
      <c r="AM2">
        <v>36.939945585458503</v>
      </c>
      <c r="AN2">
        <v>53.085336939978667</v>
      </c>
      <c r="AO2">
        <v>65.443290480352175</v>
      </c>
      <c r="AP2">
        <v>83.265983586137693</v>
      </c>
      <c r="AQ2">
        <v>59.491135586798798</v>
      </c>
      <c r="AR2">
        <v>74.139777043999374</v>
      </c>
      <c r="AS2">
        <v>83.449328847832007</v>
      </c>
      <c r="AT2">
        <v>93.349824027777203</v>
      </c>
      <c r="AU2">
        <v>-1.82697675493824E-2</v>
      </c>
      <c r="AV2">
        <v>0.20512819241874369</v>
      </c>
      <c r="AW2">
        <v>0.29231149522314359</v>
      </c>
      <c r="AX2">
        <v>0.451316993174115</v>
      </c>
      <c r="AY2">
        <v>0.34124503009542001</v>
      </c>
      <c r="AZ2">
        <v>0.56861505499885689</v>
      </c>
      <c r="BA2">
        <v>0.66661917196945508</v>
      </c>
      <c r="BB2">
        <v>0.79589206826090597</v>
      </c>
      <c r="BC2">
        <v>0.55264258352268603</v>
      </c>
      <c r="BD2">
        <v>0.83732918917121058</v>
      </c>
      <c r="BE2">
        <v>0.95476428604966601</v>
      </c>
      <c r="BF2">
        <v>1.1857540840571299</v>
      </c>
      <c r="BG2">
        <v>0.38594020577344429</v>
      </c>
      <c r="BH2">
        <v>0.25652943599777739</v>
      </c>
      <c r="BI2">
        <v>0.56453333333333333</v>
      </c>
      <c r="BJ2">
        <v>10.478574789089549</v>
      </c>
      <c r="BK2">
        <v>0.71228053088409948</v>
      </c>
      <c r="BL2">
        <v>0.45476924862811319</v>
      </c>
      <c r="BM2">
        <v>0.38152139723632061</v>
      </c>
      <c r="BN2">
        <v>1.930689109988166</v>
      </c>
      <c r="BO2">
        <v>0.46874647822084398</v>
      </c>
      <c r="BP2">
        <v>0.38113389670984332</v>
      </c>
      <c r="BQ2">
        <v>1.4128291751085109</v>
      </c>
      <c r="BR2">
        <v>0.48558902991910557</v>
      </c>
    </row>
    <row r="3" spans="1:70" x14ac:dyDescent="0.25">
      <c r="A3">
        <v>999</v>
      </c>
      <c r="B3" t="s">
        <v>70</v>
      </c>
      <c r="C3" t="s">
        <v>71</v>
      </c>
      <c r="D3">
        <v>1000</v>
      </c>
      <c r="E3" t="s">
        <v>72</v>
      </c>
      <c r="F3" t="s">
        <v>73</v>
      </c>
      <c r="G3" t="s">
        <v>74</v>
      </c>
      <c r="H3" t="s">
        <v>75</v>
      </c>
      <c r="I3">
        <v>20</v>
      </c>
      <c r="J3">
        <v>0</v>
      </c>
      <c r="K3" t="s">
        <v>76</v>
      </c>
      <c r="L3">
        <v>100</v>
      </c>
      <c r="M3">
        <v>20</v>
      </c>
      <c r="N3">
        <v>0</v>
      </c>
      <c r="O3">
        <v>999</v>
      </c>
      <c r="P3" t="b">
        <v>0</v>
      </c>
      <c r="Q3" t="b">
        <v>0</v>
      </c>
      <c r="R3" t="b">
        <v>0</v>
      </c>
      <c r="S3">
        <v>10</v>
      </c>
      <c r="T3" t="s">
        <v>77</v>
      </c>
      <c r="U3" t="s">
        <v>77</v>
      </c>
      <c r="V3" t="s">
        <v>79</v>
      </c>
      <c r="W3">
        <v>0.117913854517</v>
      </c>
      <c r="X3">
        <v>1.438578804113549</v>
      </c>
      <c r="Y3">
        <v>1.986617577575998</v>
      </c>
      <c r="Z3">
        <v>2.90902795467502</v>
      </c>
      <c r="AA3">
        <v>0.19388643990256099</v>
      </c>
      <c r="AB3">
        <v>1.315573778063317</v>
      </c>
      <c r="AC3">
        <v>1.8658014827774161</v>
      </c>
      <c r="AD3">
        <v>2.42246108449431</v>
      </c>
      <c r="AE3">
        <v>0.61936695610810899</v>
      </c>
      <c r="AF3">
        <v>2.1341787905278191</v>
      </c>
      <c r="AG3">
        <v>2.7417961558438839</v>
      </c>
      <c r="AH3">
        <v>3.45558547634394</v>
      </c>
      <c r="AI3">
        <v>-2.0165359171634498</v>
      </c>
      <c r="AJ3">
        <v>23.26960534745302</v>
      </c>
      <c r="AK3">
        <v>31.568126115242301</v>
      </c>
      <c r="AL3">
        <v>91.552086500885295</v>
      </c>
      <c r="AM3">
        <v>10.2748944935663</v>
      </c>
      <c r="AN3">
        <v>28.995767160615401</v>
      </c>
      <c r="AO3">
        <v>35.62313162914586</v>
      </c>
      <c r="AP3">
        <v>89.608868733685995</v>
      </c>
      <c r="AQ3">
        <v>35.823087599300699</v>
      </c>
      <c r="AR3">
        <v>51.676073759385602</v>
      </c>
      <c r="AS3">
        <v>57.255800288268659</v>
      </c>
      <c r="AT3">
        <v>98.764745382460305</v>
      </c>
      <c r="AU3">
        <v>-8.4185653203251207E-2</v>
      </c>
      <c r="AV3">
        <v>0.1389544130042677</v>
      </c>
      <c r="AW3">
        <v>0.1540652946291724</v>
      </c>
      <c r="AX3">
        <v>0.81055042584154802</v>
      </c>
      <c r="AY3">
        <v>7.8537992273572901E-2</v>
      </c>
      <c r="AZ3">
        <v>0.25373820019864879</v>
      </c>
      <c r="BA3">
        <v>0.2671068746957776</v>
      </c>
      <c r="BB3">
        <v>1.1857540840571299</v>
      </c>
      <c r="BC3">
        <v>5.0151325852527698E-2</v>
      </c>
      <c r="BD3">
        <v>0.27699522530460441</v>
      </c>
      <c r="BE3">
        <v>0.29347863001902919</v>
      </c>
      <c r="BF3">
        <v>1.01348215828358</v>
      </c>
      <c r="BG3">
        <v>0.48082611831579092</v>
      </c>
      <c r="BH3">
        <v>2.2178823394963132</v>
      </c>
      <c r="BI3">
        <v>8.5266666666666671E-2</v>
      </c>
      <c r="BJ3">
        <v>8.9991903873405654</v>
      </c>
      <c r="BK3">
        <v>0.7026930090359601</v>
      </c>
      <c r="BL3">
        <v>0.7055806769840961</v>
      </c>
      <c r="BM3">
        <v>0.33939946259595671</v>
      </c>
      <c r="BN3">
        <v>0.75914406313465121</v>
      </c>
      <c r="BO3">
        <v>0.79123708431796824</v>
      </c>
      <c r="BP3">
        <v>0.41631564073375832</v>
      </c>
      <c r="BQ3">
        <v>0.63907075376900724</v>
      </c>
      <c r="BR3">
        <v>0.78676262779118367</v>
      </c>
    </row>
    <row r="4" spans="1:70" x14ac:dyDescent="0.25">
      <c r="A4">
        <v>999</v>
      </c>
      <c r="B4" t="s">
        <v>80</v>
      </c>
      <c r="C4" t="s">
        <v>71</v>
      </c>
      <c r="D4">
        <v>1000</v>
      </c>
      <c r="E4" t="s">
        <v>72</v>
      </c>
      <c r="F4" t="s">
        <v>73</v>
      </c>
      <c r="G4" t="s">
        <v>74</v>
      </c>
      <c r="H4" t="s">
        <v>75</v>
      </c>
      <c r="I4">
        <v>20</v>
      </c>
      <c r="J4">
        <v>0</v>
      </c>
      <c r="K4" t="s">
        <v>76</v>
      </c>
      <c r="L4">
        <v>100</v>
      </c>
      <c r="M4">
        <v>20</v>
      </c>
      <c r="N4">
        <v>0</v>
      </c>
      <c r="O4">
        <v>1999</v>
      </c>
      <c r="P4" t="b">
        <v>1</v>
      </c>
      <c r="Q4" t="b">
        <v>0</v>
      </c>
      <c r="R4" t="b">
        <v>0</v>
      </c>
      <c r="S4">
        <v>10</v>
      </c>
      <c r="T4" t="s">
        <v>77</v>
      </c>
      <c r="U4" t="s">
        <v>77</v>
      </c>
      <c r="V4" t="s">
        <v>81</v>
      </c>
      <c r="W4">
        <v>0.16977321938620701</v>
      </c>
      <c r="X4">
        <v>0.43022924368327831</v>
      </c>
      <c r="Y4">
        <v>0.53346404709381956</v>
      </c>
      <c r="Z4">
        <v>0.70102422012191801</v>
      </c>
      <c r="AA4">
        <v>0.37270861369547997</v>
      </c>
      <c r="AB4">
        <v>1.073896902471704</v>
      </c>
      <c r="AC4">
        <v>1.3307613193576679</v>
      </c>
      <c r="AD4">
        <v>1.7101999477880501</v>
      </c>
      <c r="AE4">
        <v>1.3775319847234799</v>
      </c>
      <c r="AF4">
        <v>2.767404515120051</v>
      </c>
      <c r="AG4">
        <v>3.2055809042697532</v>
      </c>
      <c r="AH4">
        <v>4.2186283782873897</v>
      </c>
      <c r="AI4">
        <v>4.2551831573254804</v>
      </c>
      <c r="AJ4">
        <v>23.2476090070206</v>
      </c>
      <c r="AK4">
        <v>26.762450549812019</v>
      </c>
      <c r="AL4">
        <v>48.249247149351397</v>
      </c>
      <c r="AM4">
        <v>37.676237321351202</v>
      </c>
      <c r="AN4">
        <v>59.827770731580173</v>
      </c>
      <c r="AO4">
        <v>64.232684628863524</v>
      </c>
      <c r="AP4">
        <v>75.770218953807898</v>
      </c>
      <c r="AQ4">
        <v>45.892731748276297</v>
      </c>
      <c r="AR4">
        <v>68.047303891238613</v>
      </c>
      <c r="AS4">
        <v>72.642153453959324</v>
      </c>
      <c r="AT4">
        <v>103.573087724861</v>
      </c>
      <c r="AU4">
        <v>-0.196867448637218</v>
      </c>
      <c r="AV4">
        <v>1.7257822458261601E-2</v>
      </c>
      <c r="AW4">
        <v>0.13026798538406209</v>
      </c>
      <c r="AX4">
        <v>0.305712295718366</v>
      </c>
      <c r="AY4">
        <v>0.150789953626699</v>
      </c>
      <c r="AZ4">
        <v>0.32507174180385368</v>
      </c>
      <c r="BA4">
        <v>0.42072908776073159</v>
      </c>
      <c r="BB4">
        <v>0.58598060251661199</v>
      </c>
      <c r="BC4">
        <v>0.39691959248597303</v>
      </c>
      <c r="BD4">
        <v>0.62702025046810939</v>
      </c>
      <c r="BE4">
        <v>0.76334363988997245</v>
      </c>
      <c r="BF4">
        <v>0.99364692518161002</v>
      </c>
      <c r="BG4">
        <v>0.35386252168587679</v>
      </c>
      <c r="BH4">
        <v>0.59638788758594563</v>
      </c>
      <c r="BI4">
        <v>0.74826666666666652</v>
      </c>
      <c r="BJ4">
        <v>10.47766855259081</v>
      </c>
      <c r="BK4">
        <v>0.87955150658865955</v>
      </c>
      <c r="BL4">
        <v>0.34746885264085853</v>
      </c>
      <c r="BM4">
        <v>0.35907344159428028</v>
      </c>
      <c r="BN4">
        <v>1.20296159147336</v>
      </c>
      <c r="BO4">
        <v>0.26601890158407943</v>
      </c>
      <c r="BP4">
        <v>0.36078113885592789</v>
      </c>
      <c r="BQ4">
        <v>1.4021963086763509</v>
      </c>
      <c r="BR4">
        <v>0.27214353484063469</v>
      </c>
    </row>
    <row r="5" spans="1:70" x14ac:dyDescent="0.25">
      <c r="A5">
        <v>999</v>
      </c>
      <c r="B5" t="s">
        <v>80</v>
      </c>
      <c r="C5" t="s">
        <v>71</v>
      </c>
      <c r="D5">
        <v>1000</v>
      </c>
      <c r="E5" t="s">
        <v>72</v>
      </c>
      <c r="F5" t="s">
        <v>73</v>
      </c>
      <c r="G5" t="s">
        <v>74</v>
      </c>
      <c r="H5" t="s">
        <v>75</v>
      </c>
      <c r="I5">
        <v>20</v>
      </c>
      <c r="J5">
        <v>0</v>
      </c>
      <c r="K5" t="s">
        <v>76</v>
      </c>
      <c r="L5">
        <v>100</v>
      </c>
      <c r="M5">
        <v>20</v>
      </c>
      <c r="N5">
        <v>0</v>
      </c>
      <c r="O5">
        <v>1999</v>
      </c>
      <c r="P5" t="b">
        <v>0</v>
      </c>
      <c r="Q5" t="b">
        <v>0</v>
      </c>
      <c r="R5" t="b">
        <v>0</v>
      </c>
      <c r="S5">
        <v>10</v>
      </c>
      <c r="T5" t="s">
        <v>77</v>
      </c>
      <c r="U5" t="s">
        <v>77</v>
      </c>
      <c r="V5" t="s">
        <v>82</v>
      </c>
      <c r="W5">
        <v>0.19932499743503199</v>
      </c>
      <c r="X5">
        <v>0.54882307229210325</v>
      </c>
      <c r="Y5">
        <v>1.291708123816995</v>
      </c>
      <c r="Z5">
        <v>3.6746837783275099</v>
      </c>
      <c r="AA5">
        <v>0.104977730036255</v>
      </c>
      <c r="AB5">
        <v>0.59542255761766327</v>
      </c>
      <c r="AC5">
        <v>1.8076362307472209</v>
      </c>
      <c r="AD5">
        <v>3.4320983694317602</v>
      </c>
      <c r="AE5">
        <v>0.16977321938620701</v>
      </c>
      <c r="AF5">
        <v>0.82829448781758708</v>
      </c>
      <c r="AG5">
        <v>2.3435524969964932</v>
      </c>
      <c r="AH5">
        <v>4.1425447517778702</v>
      </c>
      <c r="AI5">
        <v>5.7127854401599603</v>
      </c>
      <c r="AJ5">
        <v>38.249669984076242</v>
      </c>
      <c r="AK5">
        <v>51.411923988579169</v>
      </c>
      <c r="AL5">
        <v>71.307520826845405</v>
      </c>
      <c r="AM5">
        <v>20.751962775925001</v>
      </c>
      <c r="AN5">
        <v>50.652438176524619</v>
      </c>
      <c r="AO5">
        <v>64.600135557667144</v>
      </c>
      <c r="AP5">
        <v>93.766953776948696</v>
      </c>
      <c r="AQ5">
        <v>26.029890519190499</v>
      </c>
      <c r="AR5">
        <v>63.171999099943513</v>
      </c>
      <c r="AS5">
        <v>78.843164662610064</v>
      </c>
      <c r="AT5">
        <v>99.282098056318205</v>
      </c>
      <c r="AU5">
        <v>-0.196867448637218</v>
      </c>
      <c r="AV5">
        <v>0.1916997751493503</v>
      </c>
      <c r="AW5">
        <v>0.33628414335531581</v>
      </c>
      <c r="AX5">
        <v>0.47674160228078699</v>
      </c>
      <c r="AY5">
        <v>-7.5972745122949506E-2</v>
      </c>
      <c r="AZ5">
        <v>0.33889153100745062</v>
      </c>
      <c r="BA5">
        <v>0.49091670659937842</v>
      </c>
      <c r="BB5">
        <v>0.74102287452568405</v>
      </c>
      <c r="BC5">
        <v>0.124165467561747</v>
      </c>
      <c r="BD5">
        <v>0.58919232891475148</v>
      </c>
      <c r="BE5">
        <v>0.77595067827829522</v>
      </c>
      <c r="BF5">
        <v>0.99364692518161002</v>
      </c>
      <c r="BG5">
        <v>0.40293371828675861</v>
      </c>
      <c r="BH5">
        <v>0.55837250903827307</v>
      </c>
      <c r="BI5">
        <v>0.20599999999999999</v>
      </c>
      <c r="BJ5">
        <v>9.6953071433746167</v>
      </c>
      <c r="BK5">
        <v>0.60151062142319622</v>
      </c>
      <c r="BL5">
        <v>0.73197086695213864</v>
      </c>
      <c r="BM5">
        <v>0.39347208327222449</v>
      </c>
      <c r="BN5">
        <v>0.46641859108464617</v>
      </c>
      <c r="BO5">
        <v>0.8216685345482484</v>
      </c>
      <c r="BP5">
        <v>0.38159942254749468</v>
      </c>
      <c r="BQ5">
        <v>0.5047932173224764</v>
      </c>
      <c r="BR5">
        <v>0.85581988385407481</v>
      </c>
    </row>
    <row r="6" spans="1:70" x14ac:dyDescent="0.25">
      <c r="A6">
        <v>999</v>
      </c>
      <c r="B6" t="s">
        <v>70</v>
      </c>
      <c r="C6" t="s">
        <v>71</v>
      </c>
      <c r="D6">
        <v>1000</v>
      </c>
      <c r="E6" t="s">
        <v>72</v>
      </c>
      <c r="F6" t="s">
        <v>73</v>
      </c>
      <c r="G6" t="s">
        <v>74</v>
      </c>
      <c r="H6" t="s">
        <v>75</v>
      </c>
      <c r="I6">
        <v>40</v>
      </c>
      <c r="J6">
        <v>0</v>
      </c>
      <c r="K6" t="s">
        <v>76</v>
      </c>
      <c r="L6">
        <v>100</v>
      </c>
      <c r="M6">
        <v>20</v>
      </c>
      <c r="N6">
        <v>0</v>
      </c>
      <c r="O6">
        <v>999</v>
      </c>
      <c r="P6" t="b">
        <v>1</v>
      </c>
      <c r="Q6" t="b">
        <v>0</v>
      </c>
      <c r="R6" t="b">
        <v>0</v>
      </c>
      <c r="S6">
        <v>10</v>
      </c>
      <c r="T6" t="s">
        <v>77</v>
      </c>
      <c r="U6" t="s">
        <v>77</v>
      </c>
      <c r="V6" t="s">
        <v>83</v>
      </c>
      <c r="W6">
        <v>-0.13172840113902001</v>
      </c>
      <c r="X6">
        <v>0.44164794472782581</v>
      </c>
      <c r="Y6">
        <v>0.56982591014453876</v>
      </c>
      <c r="Z6">
        <v>0.85423176087103503</v>
      </c>
      <c r="AA6">
        <v>0.19388643990256099</v>
      </c>
      <c r="AB6">
        <v>0.84993720128764594</v>
      </c>
      <c r="AC6">
        <v>1.1020890825840211</v>
      </c>
      <c r="AD6">
        <v>1.53173077769244</v>
      </c>
      <c r="AE6">
        <v>1.1104113138807701</v>
      </c>
      <c r="AF6">
        <v>2.5044197914508892</v>
      </c>
      <c r="AG6">
        <v>2.7943186255900891</v>
      </c>
      <c r="AH6">
        <v>3.3398552281995699</v>
      </c>
      <c r="AI6">
        <v>4.2823672259351904</v>
      </c>
      <c r="AJ6">
        <v>25.58016260822134</v>
      </c>
      <c r="AK6">
        <v>34.680109571182179</v>
      </c>
      <c r="AL6">
        <v>58.077739931707796</v>
      </c>
      <c r="AM6">
        <v>36.939945585458503</v>
      </c>
      <c r="AN6">
        <v>55.292828912685501</v>
      </c>
      <c r="AO6">
        <v>64.696622081190085</v>
      </c>
      <c r="AP6">
        <v>83.265983586137693</v>
      </c>
      <c r="AQ6">
        <v>59.491135586798798</v>
      </c>
      <c r="AR6">
        <v>77.027486254604881</v>
      </c>
      <c r="AS6">
        <v>83.665046278284976</v>
      </c>
      <c r="AT6">
        <v>98.764745382460305</v>
      </c>
      <c r="AU6">
        <v>-1.82697675493824E-2</v>
      </c>
      <c r="AV6">
        <v>0.1771634337723389</v>
      </c>
      <c r="AW6">
        <v>0.28156665199715708</v>
      </c>
      <c r="AX6">
        <v>0.451316993174115</v>
      </c>
      <c r="AY6">
        <v>0.34124503009542001</v>
      </c>
      <c r="AZ6">
        <v>0.54752792856571952</v>
      </c>
      <c r="BA6">
        <v>0.6560744713712745</v>
      </c>
      <c r="BB6">
        <v>0.79589206826090597</v>
      </c>
      <c r="BC6">
        <v>0.55264258352268603</v>
      </c>
      <c r="BD6">
        <v>0.82695589971968475</v>
      </c>
      <c r="BE6">
        <v>0.95949837150657602</v>
      </c>
      <c r="BF6">
        <v>1.1857540840571299</v>
      </c>
      <c r="BG6">
        <v>0.39430926769086699</v>
      </c>
      <c r="BH6">
        <v>0.42203504580900381</v>
      </c>
      <c r="BI6">
        <v>0.5325333333333333</v>
      </c>
      <c r="BJ6">
        <v>15.00735678626852</v>
      </c>
      <c r="BK6">
        <v>0.43683678850968072</v>
      </c>
      <c r="BL6">
        <v>0.44972976352472338</v>
      </c>
      <c r="BM6">
        <v>0.39589830856877162</v>
      </c>
      <c r="BN6">
        <v>0.57653312669957357</v>
      </c>
      <c r="BO6">
        <v>0.4828611965726336</v>
      </c>
      <c r="BP6">
        <v>0.39815081758536469</v>
      </c>
      <c r="BQ6">
        <v>0.62969272262697551</v>
      </c>
      <c r="BR6">
        <v>0.49177665303129842</v>
      </c>
    </row>
    <row r="7" spans="1:70" x14ac:dyDescent="0.25">
      <c r="A7">
        <v>999</v>
      </c>
      <c r="B7" t="s">
        <v>70</v>
      </c>
      <c r="C7" t="s">
        <v>71</v>
      </c>
      <c r="D7">
        <v>1000</v>
      </c>
      <c r="E7" t="s">
        <v>72</v>
      </c>
      <c r="F7" t="s">
        <v>73</v>
      </c>
      <c r="G7" t="s">
        <v>74</v>
      </c>
      <c r="H7" t="s">
        <v>75</v>
      </c>
      <c r="I7">
        <v>40</v>
      </c>
      <c r="J7">
        <v>0</v>
      </c>
      <c r="K7" t="s">
        <v>76</v>
      </c>
      <c r="L7">
        <v>100</v>
      </c>
      <c r="M7">
        <v>20</v>
      </c>
      <c r="N7">
        <v>0</v>
      </c>
      <c r="O7">
        <v>999</v>
      </c>
      <c r="P7" t="b">
        <v>0</v>
      </c>
      <c r="Q7" t="b">
        <v>0</v>
      </c>
      <c r="R7" t="b">
        <v>0</v>
      </c>
      <c r="S7">
        <v>10</v>
      </c>
      <c r="T7" t="s">
        <v>77</v>
      </c>
      <c r="U7" t="s">
        <v>77</v>
      </c>
      <c r="V7" t="s">
        <v>84</v>
      </c>
      <c r="W7">
        <v>0.117913854517</v>
      </c>
      <c r="X7">
        <v>0.91719292833026755</v>
      </c>
      <c r="Y7">
        <v>0.91719292833026755</v>
      </c>
      <c r="Z7">
        <v>3.1702990514279201</v>
      </c>
      <c r="AA7">
        <v>0.19388643990256099</v>
      </c>
      <c r="AB7">
        <v>0.78936197807430719</v>
      </c>
      <c r="AC7">
        <v>0.7893619780743073</v>
      </c>
      <c r="AD7">
        <v>2.42246108449431</v>
      </c>
      <c r="AE7">
        <v>0.61688498215704501</v>
      </c>
      <c r="AF7">
        <v>1.4252086964042701</v>
      </c>
      <c r="AG7">
        <v>1.4252086964042701</v>
      </c>
      <c r="AH7">
        <v>3.5833500623180199</v>
      </c>
      <c r="AI7">
        <v>3.6690482888560001</v>
      </c>
      <c r="AJ7">
        <v>53.149961001438712</v>
      </c>
      <c r="AK7">
        <v>67.509621475973603</v>
      </c>
      <c r="AL7">
        <v>97.279846518638294</v>
      </c>
      <c r="AM7">
        <v>10.2748944935663</v>
      </c>
      <c r="AN7">
        <v>52.375024002994628</v>
      </c>
      <c r="AO7">
        <v>64.193129361012367</v>
      </c>
      <c r="AP7">
        <v>89.608868733685995</v>
      </c>
      <c r="AQ7">
        <v>35.823087599300699</v>
      </c>
      <c r="AR7">
        <v>69.888641373786115</v>
      </c>
      <c r="AS7">
        <v>79.587577788793709</v>
      </c>
      <c r="AT7">
        <v>98.764745382460305</v>
      </c>
      <c r="AU7">
        <v>-3.9708557815431103E-2</v>
      </c>
      <c r="AV7">
        <v>0.34288893061100428</v>
      </c>
      <c r="AW7">
        <v>0.53690934686376401</v>
      </c>
      <c r="AX7">
        <v>0.89036943401442303</v>
      </c>
      <c r="AY7">
        <v>7.8537992273572901E-2</v>
      </c>
      <c r="AZ7">
        <v>0.49325597311673669</v>
      </c>
      <c r="BA7">
        <v>0.65657879125091012</v>
      </c>
      <c r="BB7">
        <v>1.1857540840571299</v>
      </c>
      <c r="BC7">
        <v>5.0151325852527698E-2</v>
      </c>
      <c r="BD7">
        <v>0.48675013694411701</v>
      </c>
      <c r="BE7">
        <v>0.69590447258650923</v>
      </c>
      <c r="BF7">
        <v>1.0459560855888199</v>
      </c>
      <c r="BG7">
        <v>0.35877835365015659</v>
      </c>
      <c r="BH7">
        <v>0.33914194798600428</v>
      </c>
      <c r="BI7">
        <v>0.1835333333333333</v>
      </c>
      <c r="BJ7">
        <v>12.4982095416643</v>
      </c>
      <c r="BK7">
        <v>0.54372883012689599</v>
      </c>
      <c r="BL7">
        <v>0.71209540173272079</v>
      </c>
      <c r="BM7">
        <v>0.38022575980382378</v>
      </c>
      <c r="BN7">
        <v>0.54431451608842285</v>
      </c>
      <c r="BO7">
        <v>0.81940080858582975</v>
      </c>
      <c r="BP7">
        <v>0.40085347966932888</v>
      </c>
      <c r="BQ7">
        <v>0.50550954751587629</v>
      </c>
      <c r="BR7">
        <v>0.78567613449252194</v>
      </c>
    </row>
    <row r="8" spans="1:70" x14ac:dyDescent="0.25">
      <c r="A8">
        <v>999</v>
      </c>
      <c r="B8" t="s">
        <v>80</v>
      </c>
      <c r="C8" t="s">
        <v>71</v>
      </c>
      <c r="D8">
        <v>1000</v>
      </c>
      <c r="E8" t="s">
        <v>72</v>
      </c>
      <c r="F8" t="s">
        <v>73</v>
      </c>
      <c r="G8" t="s">
        <v>74</v>
      </c>
      <c r="H8" t="s">
        <v>75</v>
      </c>
      <c r="I8">
        <v>40</v>
      </c>
      <c r="J8">
        <v>0</v>
      </c>
      <c r="K8" t="s">
        <v>76</v>
      </c>
      <c r="L8">
        <v>100</v>
      </c>
      <c r="M8">
        <v>20</v>
      </c>
      <c r="N8">
        <v>0</v>
      </c>
      <c r="O8">
        <v>1999</v>
      </c>
      <c r="P8" t="b">
        <v>1</v>
      </c>
      <c r="Q8" t="b">
        <v>0</v>
      </c>
      <c r="R8" t="b">
        <v>0</v>
      </c>
      <c r="S8">
        <v>10</v>
      </c>
      <c r="T8" t="s">
        <v>77</v>
      </c>
      <c r="U8" t="s">
        <v>77</v>
      </c>
      <c r="V8" t="s">
        <v>85</v>
      </c>
      <c r="W8">
        <v>0.16977321938620701</v>
      </c>
      <c r="X8">
        <v>0.43544149527495951</v>
      </c>
      <c r="Y8">
        <v>0.5462609782066008</v>
      </c>
      <c r="Z8">
        <v>0.80126834736542496</v>
      </c>
      <c r="AA8">
        <v>0.37270861369547997</v>
      </c>
      <c r="AB8">
        <v>0.94741095789933583</v>
      </c>
      <c r="AC8">
        <v>1.2208405712370769</v>
      </c>
      <c r="AD8">
        <v>1.7101999477880501</v>
      </c>
      <c r="AE8">
        <v>1.3775319847234799</v>
      </c>
      <c r="AF8">
        <v>2.627472653755806</v>
      </c>
      <c r="AG8">
        <v>3.0842145661472089</v>
      </c>
      <c r="AH8">
        <v>4.2705718518009199</v>
      </c>
      <c r="AI8">
        <v>4.2551831573254804</v>
      </c>
      <c r="AJ8">
        <v>28.927206342863901</v>
      </c>
      <c r="AK8">
        <v>30.018459149595039</v>
      </c>
      <c r="AL8">
        <v>48.249247149351397</v>
      </c>
      <c r="AM8">
        <v>37.676237321351202</v>
      </c>
      <c r="AN8">
        <v>59.35193352417074</v>
      </c>
      <c r="AO8">
        <v>60.757426752805209</v>
      </c>
      <c r="AP8">
        <v>92.195494180833094</v>
      </c>
      <c r="AQ8">
        <v>45.892731748276297</v>
      </c>
      <c r="AR8">
        <v>76.767858162190947</v>
      </c>
      <c r="AS8">
        <v>78.182740274613337</v>
      </c>
      <c r="AT8">
        <v>103.573087724861</v>
      </c>
      <c r="AU8">
        <v>-0.196867448637218</v>
      </c>
      <c r="AV8">
        <v>1.12025339897407E-2</v>
      </c>
      <c r="AW8">
        <v>0.1010858869986994</v>
      </c>
      <c r="AX8">
        <v>0.305712295718366</v>
      </c>
      <c r="AY8">
        <v>0.150789953626699</v>
      </c>
      <c r="AZ8">
        <v>0.34103210900778042</v>
      </c>
      <c r="BA8">
        <v>0.4320194732885988</v>
      </c>
      <c r="BB8">
        <v>0.62187663998278497</v>
      </c>
      <c r="BC8">
        <v>0.39691959248597303</v>
      </c>
      <c r="BD8">
        <v>0.61337867450495742</v>
      </c>
      <c r="BE8">
        <v>0.72810542367500308</v>
      </c>
      <c r="BF8">
        <v>0.99364692518161002</v>
      </c>
      <c r="BG8">
        <v>0.34637181814046891</v>
      </c>
      <c r="BH8">
        <v>2.3065890633919399</v>
      </c>
      <c r="BI8">
        <v>0.73199999999999987</v>
      </c>
      <c r="BJ8">
        <v>15.006479902343941</v>
      </c>
      <c r="BK8">
        <v>0.60646103672570961</v>
      </c>
      <c r="BL8">
        <v>0.39142667670402381</v>
      </c>
      <c r="BM8">
        <v>0.33790212624233928</v>
      </c>
      <c r="BN8">
        <v>1.509012938990923</v>
      </c>
      <c r="BO8">
        <v>0.31332639424940451</v>
      </c>
      <c r="BP8">
        <v>0.33356191265152341</v>
      </c>
      <c r="BQ8">
        <v>1.095707266395832</v>
      </c>
      <c r="BR8">
        <v>0.33027745104179679</v>
      </c>
    </row>
    <row r="9" spans="1:70" x14ac:dyDescent="0.25">
      <c r="A9">
        <v>999</v>
      </c>
      <c r="B9" t="s">
        <v>80</v>
      </c>
      <c r="C9" t="s">
        <v>71</v>
      </c>
      <c r="D9">
        <v>1000</v>
      </c>
      <c r="E9" t="s">
        <v>72</v>
      </c>
      <c r="F9" t="s">
        <v>73</v>
      </c>
      <c r="G9" t="s">
        <v>74</v>
      </c>
      <c r="H9" t="s">
        <v>75</v>
      </c>
      <c r="I9">
        <v>40</v>
      </c>
      <c r="J9">
        <v>0</v>
      </c>
      <c r="K9" t="s">
        <v>76</v>
      </c>
      <c r="L9">
        <v>100</v>
      </c>
      <c r="M9">
        <v>20</v>
      </c>
      <c r="N9">
        <v>0</v>
      </c>
      <c r="O9">
        <v>1999</v>
      </c>
      <c r="P9" t="b">
        <v>0</v>
      </c>
      <c r="Q9" t="b">
        <v>0</v>
      </c>
      <c r="R9" t="b">
        <v>0</v>
      </c>
      <c r="S9">
        <v>10</v>
      </c>
      <c r="T9" t="s">
        <v>77</v>
      </c>
      <c r="U9" t="s">
        <v>77</v>
      </c>
      <c r="V9" t="s">
        <v>86</v>
      </c>
      <c r="W9">
        <v>0.19932499743503199</v>
      </c>
      <c r="X9">
        <v>0.45671011475342821</v>
      </c>
      <c r="Y9">
        <v>1.15319409660036</v>
      </c>
      <c r="Z9">
        <v>3.6746837783275099</v>
      </c>
      <c r="AA9">
        <v>0.31630113451966002</v>
      </c>
      <c r="AB9">
        <v>0.69581745590550914</v>
      </c>
      <c r="AC9">
        <v>1.329580248162868</v>
      </c>
      <c r="AD9">
        <v>3.25480676748511</v>
      </c>
      <c r="AE9">
        <v>0.16977321938620701</v>
      </c>
      <c r="AF9">
        <v>1.0147044110620349</v>
      </c>
      <c r="AG9">
        <v>2.587088530919782</v>
      </c>
      <c r="AH9">
        <v>4.2705718518009199</v>
      </c>
      <c r="AI9">
        <v>9.5918259921510902</v>
      </c>
      <c r="AJ9">
        <v>47.430456331175151</v>
      </c>
      <c r="AK9">
        <v>59.668070648695981</v>
      </c>
      <c r="AL9">
        <v>77.292134318050699</v>
      </c>
      <c r="AM9">
        <v>20.751962775925001</v>
      </c>
      <c r="AN9">
        <v>51.016997421764877</v>
      </c>
      <c r="AO9">
        <v>65.889145759724471</v>
      </c>
      <c r="AP9">
        <v>93.766953776948696</v>
      </c>
      <c r="AQ9">
        <v>26.029890519190499</v>
      </c>
      <c r="AR9">
        <v>68.890851476147915</v>
      </c>
      <c r="AS9">
        <v>83.675320536792825</v>
      </c>
      <c r="AT9">
        <v>103.573087724861</v>
      </c>
      <c r="AU9">
        <v>-0.196867448637218</v>
      </c>
      <c r="AV9">
        <v>0.16675669197905699</v>
      </c>
      <c r="AW9">
        <v>0.32034093494827348</v>
      </c>
      <c r="AX9">
        <v>0.50554102893951602</v>
      </c>
      <c r="AY9">
        <v>-7.5972745122949506E-2</v>
      </c>
      <c r="AZ9">
        <v>0.30757007087241539</v>
      </c>
      <c r="BA9">
        <v>0.4773507513625776</v>
      </c>
      <c r="BB9">
        <v>0.74102287452568405</v>
      </c>
      <c r="BC9">
        <v>0.124165467561747</v>
      </c>
      <c r="BD9">
        <v>0.54380268762112549</v>
      </c>
      <c r="BE9">
        <v>0.73437216435323438</v>
      </c>
      <c r="BF9">
        <v>0.96737046742618804</v>
      </c>
      <c r="BG9">
        <v>0.35694892518141552</v>
      </c>
      <c r="BH9">
        <v>0.48931384332907268</v>
      </c>
      <c r="BI9">
        <v>9.1533333333333314E-2</v>
      </c>
      <c r="BJ9">
        <v>13.85796961702809</v>
      </c>
      <c r="BK9">
        <v>0.4388418722269779</v>
      </c>
      <c r="BL9">
        <v>0.68950194073693793</v>
      </c>
      <c r="BM9">
        <v>0.35811456995227009</v>
      </c>
      <c r="BN9">
        <v>0.36187404565550829</v>
      </c>
      <c r="BO9">
        <v>0.84918974348754594</v>
      </c>
      <c r="BP9">
        <v>0.3868007035297143</v>
      </c>
      <c r="BQ9">
        <v>0.3341218603134693</v>
      </c>
      <c r="BR9">
        <v>0.80866245898877886</v>
      </c>
    </row>
    <row r="10" spans="1:70" x14ac:dyDescent="0.25">
      <c r="A10">
        <v>999</v>
      </c>
      <c r="B10" t="s">
        <v>70</v>
      </c>
      <c r="C10" t="s">
        <v>87</v>
      </c>
      <c r="D10">
        <v>1000</v>
      </c>
      <c r="E10" t="s">
        <v>72</v>
      </c>
      <c r="F10" t="s">
        <v>73</v>
      </c>
      <c r="G10" t="s">
        <v>74</v>
      </c>
      <c r="H10" t="s">
        <v>75</v>
      </c>
      <c r="I10">
        <v>20</v>
      </c>
      <c r="J10">
        <v>0</v>
      </c>
      <c r="K10" t="s">
        <v>76</v>
      </c>
      <c r="L10">
        <v>100</v>
      </c>
      <c r="M10">
        <v>20</v>
      </c>
      <c r="N10">
        <v>0</v>
      </c>
      <c r="O10">
        <v>999</v>
      </c>
      <c r="P10" t="b">
        <v>1</v>
      </c>
      <c r="Q10" t="b">
        <v>0</v>
      </c>
      <c r="R10" t="b">
        <v>0</v>
      </c>
      <c r="S10">
        <v>10</v>
      </c>
      <c r="T10" t="s">
        <v>77</v>
      </c>
      <c r="U10" t="s">
        <v>77</v>
      </c>
      <c r="V10" t="s">
        <v>88</v>
      </c>
      <c r="W10">
        <v>5.6937754793481801E-2</v>
      </c>
      <c r="X10">
        <v>0.42505162744625008</v>
      </c>
      <c r="Y10">
        <v>0.42505162744625008</v>
      </c>
      <c r="Z10">
        <v>0.79167003627485599</v>
      </c>
      <c r="AA10">
        <v>0.146809306270372</v>
      </c>
      <c r="AB10">
        <v>0.8640767130130802</v>
      </c>
      <c r="AC10">
        <v>0.86407671301308042</v>
      </c>
      <c r="AD10">
        <v>1.47277972170392</v>
      </c>
      <c r="AE10">
        <v>1.3225901254955701</v>
      </c>
      <c r="AF10">
        <v>2.4334110332283712</v>
      </c>
      <c r="AG10">
        <v>2.4334110332283712</v>
      </c>
      <c r="AH10">
        <v>3.3944828305778398</v>
      </c>
      <c r="AI10">
        <v>5.8893126496918704</v>
      </c>
      <c r="AJ10">
        <v>25.582414574766421</v>
      </c>
      <c r="AK10">
        <v>40.06869838374854</v>
      </c>
      <c r="AL10">
        <v>51.053663215288204</v>
      </c>
      <c r="AM10">
        <v>30.959332080364</v>
      </c>
      <c r="AN10">
        <v>51.70161977622228</v>
      </c>
      <c r="AO10">
        <v>67.247917440107528</v>
      </c>
      <c r="AP10">
        <v>86.729937376170597</v>
      </c>
      <c r="AQ10">
        <v>52.438769947379299</v>
      </c>
      <c r="AR10">
        <v>69.178335318601981</v>
      </c>
      <c r="AS10">
        <v>83.047713297629343</v>
      </c>
      <c r="AT10">
        <v>100.21653775453299</v>
      </c>
      <c r="AU10">
        <v>-7.8758997748767795E-2</v>
      </c>
      <c r="AV10">
        <v>0.20976313130188631</v>
      </c>
      <c r="AW10">
        <v>0.28810079887275108</v>
      </c>
      <c r="AX10">
        <v>0.465954921285128</v>
      </c>
      <c r="AY10">
        <v>0.31191866611603197</v>
      </c>
      <c r="AZ10">
        <v>0.58712110496683079</v>
      </c>
      <c r="BA10">
        <v>0.66121284731654006</v>
      </c>
      <c r="BB10">
        <v>0.84061578426345296</v>
      </c>
      <c r="BC10">
        <v>0.52793261559234705</v>
      </c>
      <c r="BD10">
        <v>0.78061759074811987</v>
      </c>
      <c r="BE10">
        <v>0.84993486705904997</v>
      </c>
      <c r="BF10">
        <v>0.97141544703955596</v>
      </c>
      <c r="BG10">
        <v>0.35392653489099868</v>
      </c>
      <c r="BH10">
        <v>0.22552475619270931</v>
      </c>
      <c r="BI10">
        <v>0.59840000000000004</v>
      </c>
      <c r="BJ10">
        <v>10.478217355375831</v>
      </c>
      <c r="BK10">
        <v>0.31537033898785749</v>
      </c>
      <c r="BL10">
        <v>0.44315795691077597</v>
      </c>
      <c r="BM10">
        <v>0.38099088186459829</v>
      </c>
      <c r="BN10">
        <v>0.25379446062245042</v>
      </c>
      <c r="BO10">
        <v>0.44844574491607497</v>
      </c>
      <c r="BP10">
        <v>0.39331240110956939</v>
      </c>
      <c r="BQ10">
        <v>0.25463716398442948</v>
      </c>
      <c r="BR10">
        <v>0.46753074974332431</v>
      </c>
    </row>
    <row r="11" spans="1:70" x14ac:dyDescent="0.25">
      <c r="A11">
        <v>999</v>
      </c>
      <c r="B11" t="s">
        <v>70</v>
      </c>
      <c r="C11" t="s">
        <v>87</v>
      </c>
      <c r="D11">
        <v>1000</v>
      </c>
      <c r="E11" t="s">
        <v>72</v>
      </c>
      <c r="F11" t="s">
        <v>73</v>
      </c>
      <c r="G11" t="s">
        <v>74</v>
      </c>
      <c r="H11" t="s">
        <v>75</v>
      </c>
      <c r="I11">
        <v>20</v>
      </c>
      <c r="J11">
        <v>0</v>
      </c>
      <c r="K11" t="s">
        <v>76</v>
      </c>
      <c r="L11">
        <v>100</v>
      </c>
      <c r="M11">
        <v>20</v>
      </c>
      <c r="N11">
        <v>0</v>
      </c>
      <c r="O11">
        <v>999</v>
      </c>
      <c r="P11" t="b">
        <v>0</v>
      </c>
      <c r="Q11" t="b">
        <v>0</v>
      </c>
      <c r="R11" t="b">
        <v>0</v>
      </c>
      <c r="S11">
        <v>10</v>
      </c>
      <c r="T11" t="s">
        <v>77</v>
      </c>
      <c r="U11" t="s">
        <v>89</v>
      </c>
      <c r="V11" t="s">
        <v>90</v>
      </c>
      <c r="W11">
        <v>4.2167272156337303E-2</v>
      </c>
      <c r="X11">
        <v>0.56038772229432476</v>
      </c>
      <c r="Y11">
        <v>0.6160020716602036</v>
      </c>
      <c r="Z11">
        <v>2.6126004897611699</v>
      </c>
      <c r="AA11">
        <v>5.0321255840734498E-2</v>
      </c>
      <c r="AB11">
        <v>1.0180215333141549</v>
      </c>
      <c r="AC11">
        <v>1.0906999428508699</v>
      </c>
      <c r="AD11">
        <v>1.5008574591988</v>
      </c>
      <c r="AE11">
        <v>0.68950731273842103</v>
      </c>
      <c r="AF11">
        <v>1.399139668683123</v>
      </c>
      <c r="AG11">
        <v>1.4690675296710931</v>
      </c>
      <c r="AH11">
        <v>3.33296764511014</v>
      </c>
      <c r="AI11">
        <v>4.3274259061866998</v>
      </c>
      <c r="AJ11">
        <v>52.035811944999921</v>
      </c>
      <c r="AK11">
        <v>66.075181538522145</v>
      </c>
      <c r="AL11">
        <v>100.21653775453299</v>
      </c>
      <c r="AM11">
        <v>6.3267101589113599</v>
      </c>
      <c r="AN11">
        <v>50.76597455215515</v>
      </c>
      <c r="AO11">
        <v>61.255427066358187</v>
      </c>
      <c r="AP11">
        <v>77.9698333534471</v>
      </c>
      <c r="AQ11">
        <v>26.7904622490903</v>
      </c>
      <c r="AR11">
        <v>66.468772546419714</v>
      </c>
      <c r="AS11">
        <v>76.525408786919058</v>
      </c>
      <c r="AT11">
        <v>95.477443588217696</v>
      </c>
      <c r="AU11">
        <v>-7.9237290664542995E-3</v>
      </c>
      <c r="AV11">
        <v>0.36601476220878798</v>
      </c>
      <c r="AW11">
        <v>0.48741738310882199</v>
      </c>
      <c r="AX11">
        <v>0.92268140184402003</v>
      </c>
      <c r="AY11">
        <v>-7.0602176527173998E-3</v>
      </c>
      <c r="AZ11">
        <v>0.4910850528636645</v>
      </c>
      <c r="BA11">
        <v>0.61825621132416209</v>
      </c>
      <c r="BB11">
        <v>0.80820952729929396</v>
      </c>
      <c r="BC11">
        <v>6.8714384939875996E-3</v>
      </c>
      <c r="BD11">
        <v>0.54506332964899684</v>
      </c>
      <c r="BE11">
        <v>0.70757388266720078</v>
      </c>
      <c r="BF11">
        <v>1.05787736711262</v>
      </c>
      <c r="BG11">
        <v>0.35996556467694107</v>
      </c>
      <c r="BH11">
        <v>1.6115681562999919</v>
      </c>
      <c r="BI11">
        <v>0.1216666666666667</v>
      </c>
      <c r="BJ11">
        <v>7.0761198001090309</v>
      </c>
      <c r="BK11">
        <v>1.133668948416146</v>
      </c>
      <c r="BL11">
        <v>0.77772788845171015</v>
      </c>
      <c r="BM11">
        <v>0.38390188941386688</v>
      </c>
      <c r="BN11">
        <v>0.69811096560013575</v>
      </c>
      <c r="BO11">
        <v>0.87918618498397005</v>
      </c>
      <c r="BP11">
        <v>0.46415573719893921</v>
      </c>
      <c r="BQ11">
        <v>0.62053735469084936</v>
      </c>
      <c r="BR11">
        <v>0.85162112377903554</v>
      </c>
    </row>
    <row r="12" spans="1:70" x14ac:dyDescent="0.25">
      <c r="A12">
        <v>999</v>
      </c>
      <c r="B12" t="s">
        <v>80</v>
      </c>
      <c r="C12" t="s">
        <v>87</v>
      </c>
      <c r="D12">
        <v>1000</v>
      </c>
      <c r="E12" t="s">
        <v>72</v>
      </c>
      <c r="F12" t="s">
        <v>73</v>
      </c>
      <c r="G12" t="s">
        <v>74</v>
      </c>
      <c r="H12" t="s">
        <v>75</v>
      </c>
      <c r="I12">
        <v>20</v>
      </c>
      <c r="J12">
        <v>0</v>
      </c>
      <c r="K12" t="s">
        <v>76</v>
      </c>
      <c r="L12">
        <v>100</v>
      </c>
      <c r="M12">
        <v>20</v>
      </c>
      <c r="N12">
        <v>0</v>
      </c>
      <c r="O12">
        <v>1999</v>
      </c>
      <c r="P12" t="b">
        <v>1</v>
      </c>
      <c r="Q12" t="b">
        <v>0</v>
      </c>
      <c r="R12" t="b">
        <v>0</v>
      </c>
      <c r="S12">
        <v>10</v>
      </c>
      <c r="T12" t="s">
        <v>77</v>
      </c>
      <c r="U12" t="s">
        <v>77</v>
      </c>
      <c r="V12" t="s">
        <v>91</v>
      </c>
      <c r="W12">
        <v>3.1608909056526198E-2</v>
      </c>
      <c r="X12">
        <v>0.46728498924121808</v>
      </c>
      <c r="Y12">
        <v>0.61532848759867187</v>
      </c>
      <c r="Z12">
        <v>0.72600449862472305</v>
      </c>
      <c r="AA12">
        <v>0.15778657572577101</v>
      </c>
      <c r="AB12">
        <v>0.98580302962798116</v>
      </c>
      <c r="AC12">
        <v>1.267844937424393</v>
      </c>
      <c r="AD12">
        <v>1.7231663817676099</v>
      </c>
      <c r="AE12">
        <v>1.72816950154117</v>
      </c>
      <c r="AF12">
        <v>3.053343566640339</v>
      </c>
      <c r="AG12">
        <v>3.5189337960875871</v>
      </c>
      <c r="AH12">
        <v>4.2037582550457797</v>
      </c>
      <c r="AI12">
        <v>5.6241443208548603</v>
      </c>
      <c r="AJ12">
        <v>31.018264857329569</v>
      </c>
      <c r="AK12">
        <v>36.771232196016932</v>
      </c>
      <c r="AL12">
        <v>51.112083925094602</v>
      </c>
      <c r="AM12">
        <v>20.186045028487499</v>
      </c>
      <c r="AN12">
        <v>57.236013279307599</v>
      </c>
      <c r="AO12">
        <v>64.605894008537305</v>
      </c>
      <c r="AP12">
        <v>76.176776793652607</v>
      </c>
      <c r="AQ12">
        <v>57.983399135332299</v>
      </c>
      <c r="AR12">
        <v>86.367092253765918</v>
      </c>
      <c r="AS12">
        <v>92.766382701650116</v>
      </c>
      <c r="AT12">
        <v>108.547773093472</v>
      </c>
      <c r="AU12">
        <v>-0.22029928488599201</v>
      </c>
      <c r="AV12">
        <v>1.71849174402064E-2</v>
      </c>
      <c r="AW12">
        <v>8.4191055742807594E-2</v>
      </c>
      <c r="AX12">
        <v>0.28739514006503902</v>
      </c>
      <c r="AY12">
        <v>0.18347896656570101</v>
      </c>
      <c r="AZ12">
        <v>0.36697863432576722</v>
      </c>
      <c r="BA12">
        <v>0.4307783325863162</v>
      </c>
      <c r="BB12">
        <v>0.69596566343279898</v>
      </c>
      <c r="BC12">
        <v>0.44026137574782398</v>
      </c>
      <c r="BD12">
        <v>0.62224291012489186</v>
      </c>
      <c r="BE12">
        <v>0.68572044720917513</v>
      </c>
      <c r="BF12">
        <v>0.92838861057295097</v>
      </c>
      <c r="BG12">
        <v>0.40650925231452989</v>
      </c>
      <c r="BH12">
        <v>0.38873011979686689</v>
      </c>
      <c r="BI12">
        <v>0.71146666666666658</v>
      </c>
      <c r="BJ12">
        <v>10.478807851082809</v>
      </c>
      <c r="BK12">
        <v>0.36283171103655071</v>
      </c>
      <c r="BL12">
        <v>0.40761148412564829</v>
      </c>
      <c r="BM12">
        <v>0.39687675542098311</v>
      </c>
      <c r="BN12">
        <v>0.35409072118658208</v>
      </c>
      <c r="BO12">
        <v>0.38885885791348213</v>
      </c>
      <c r="BP12">
        <v>0.39440508062513713</v>
      </c>
      <c r="BQ12">
        <v>0.31510904084608088</v>
      </c>
      <c r="BR12">
        <v>0.42247140221426799</v>
      </c>
    </row>
    <row r="13" spans="1:70" x14ac:dyDescent="0.25">
      <c r="A13">
        <v>999</v>
      </c>
      <c r="B13" t="s">
        <v>80</v>
      </c>
      <c r="C13" t="s">
        <v>87</v>
      </c>
      <c r="D13">
        <v>1000</v>
      </c>
      <c r="E13" t="s">
        <v>72</v>
      </c>
      <c r="F13" t="s">
        <v>73</v>
      </c>
      <c r="G13" t="s">
        <v>74</v>
      </c>
      <c r="H13" t="s">
        <v>75</v>
      </c>
      <c r="I13">
        <v>20</v>
      </c>
      <c r="J13">
        <v>0</v>
      </c>
      <c r="K13" t="s">
        <v>76</v>
      </c>
      <c r="L13">
        <v>100</v>
      </c>
      <c r="M13">
        <v>20</v>
      </c>
      <c r="N13">
        <v>0</v>
      </c>
      <c r="O13">
        <v>1999</v>
      </c>
      <c r="P13" t="b">
        <v>0</v>
      </c>
      <c r="Q13" t="b">
        <v>0</v>
      </c>
      <c r="R13" t="b">
        <v>0</v>
      </c>
      <c r="S13">
        <v>10</v>
      </c>
      <c r="T13" t="s">
        <v>77</v>
      </c>
      <c r="U13" t="s">
        <v>77</v>
      </c>
      <c r="V13" t="s">
        <v>92</v>
      </c>
      <c r="W13">
        <v>3.1608909056526198E-2</v>
      </c>
      <c r="X13">
        <v>1.610002618223854</v>
      </c>
      <c r="Y13">
        <v>2.9390976107271838</v>
      </c>
      <c r="Z13">
        <v>3.4762934171753099</v>
      </c>
      <c r="AA13">
        <v>0.118246653652909</v>
      </c>
      <c r="AB13">
        <v>0.76086245916800155</v>
      </c>
      <c r="AC13">
        <v>1.6685354951149849</v>
      </c>
      <c r="AD13">
        <v>3.8116517490795698</v>
      </c>
      <c r="AE13">
        <v>0.45613937222128798</v>
      </c>
      <c r="AF13">
        <v>2.0594328784474851</v>
      </c>
      <c r="AG13">
        <v>3.5093985387038349</v>
      </c>
      <c r="AH13">
        <v>3.9569213721958398</v>
      </c>
      <c r="AI13">
        <v>5.2262225541482099</v>
      </c>
      <c r="AJ13">
        <v>33.41479092209174</v>
      </c>
      <c r="AK13">
        <v>47.624492945307402</v>
      </c>
      <c r="AL13">
        <v>64.729344726262894</v>
      </c>
      <c r="AM13">
        <v>13.9068376492165</v>
      </c>
      <c r="AN13">
        <v>43.212174356599633</v>
      </c>
      <c r="AO13">
        <v>58.568811494200553</v>
      </c>
      <c r="AP13">
        <v>84.685017300450696</v>
      </c>
      <c r="AQ13">
        <v>30.482689735650599</v>
      </c>
      <c r="AR13">
        <v>66.104131145941849</v>
      </c>
      <c r="AS13">
        <v>83.805805287026217</v>
      </c>
      <c r="AT13">
        <v>108.547773093472</v>
      </c>
      <c r="AU13">
        <v>-7.8971712812352102E-2</v>
      </c>
      <c r="AV13">
        <v>0.1782125953133189</v>
      </c>
      <c r="AW13">
        <v>0.3219511079488126</v>
      </c>
      <c r="AX13">
        <v>0.54804882669875099</v>
      </c>
      <c r="AY13">
        <v>-9.35879982629437E-2</v>
      </c>
      <c r="AZ13">
        <v>0.25175740548364622</v>
      </c>
      <c r="BA13">
        <v>0.40463016843503108</v>
      </c>
      <c r="BB13">
        <v>0.57773901227640501</v>
      </c>
      <c r="BC13">
        <v>0.13016641612815499</v>
      </c>
      <c r="BD13">
        <v>0.45818332752282259</v>
      </c>
      <c r="BE13">
        <v>0.62679431859969825</v>
      </c>
      <c r="BF13">
        <v>0.887587268480868</v>
      </c>
      <c r="BG13">
        <v>0.3822231841335515</v>
      </c>
      <c r="BH13">
        <v>0.50152398615267157</v>
      </c>
      <c r="BI13">
        <v>0.1062</v>
      </c>
      <c r="BJ13">
        <v>9.3502367338979404</v>
      </c>
      <c r="BK13">
        <v>0.58578221304152911</v>
      </c>
      <c r="BL13">
        <v>0.75083092861767919</v>
      </c>
      <c r="BM13">
        <v>0.3954105938145781</v>
      </c>
      <c r="BN13">
        <v>0.43555033362977702</v>
      </c>
      <c r="BO13">
        <v>0.8241100634152102</v>
      </c>
      <c r="BP13">
        <v>0.37964375663364452</v>
      </c>
      <c r="BQ13">
        <v>0.65644782979932625</v>
      </c>
      <c r="BR13">
        <v>0.84963285502229291</v>
      </c>
    </row>
    <row r="14" spans="1:70" x14ac:dyDescent="0.25">
      <c r="A14">
        <v>999</v>
      </c>
      <c r="B14" t="s">
        <v>70</v>
      </c>
      <c r="C14" t="s">
        <v>87</v>
      </c>
      <c r="D14">
        <v>1000</v>
      </c>
      <c r="E14" t="s">
        <v>72</v>
      </c>
      <c r="F14" t="s">
        <v>73</v>
      </c>
      <c r="G14" t="s">
        <v>74</v>
      </c>
      <c r="H14" t="s">
        <v>75</v>
      </c>
      <c r="I14">
        <v>40</v>
      </c>
      <c r="J14">
        <v>0</v>
      </c>
      <c r="K14" t="s">
        <v>76</v>
      </c>
      <c r="L14">
        <v>100</v>
      </c>
      <c r="M14">
        <v>20</v>
      </c>
      <c r="N14">
        <v>0</v>
      </c>
      <c r="O14">
        <v>999</v>
      </c>
      <c r="P14" t="b">
        <v>1</v>
      </c>
      <c r="Q14" t="b">
        <v>0</v>
      </c>
      <c r="R14" t="b">
        <v>0</v>
      </c>
      <c r="S14">
        <v>10</v>
      </c>
      <c r="T14" t="s">
        <v>77</v>
      </c>
      <c r="U14" t="s">
        <v>77</v>
      </c>
      <c r="V14" t="s">
        <v>93</v>
      </c>
      <c r="W14">
        <v>5.6937754793481801E-2</v>
      </c>
      <c r="X14">
        <v>0.46148523141179643</v>
      </c>
      <c r="Y14">
        <v>0.53302834791016629</v>
      </c>
      <c r="Z14">
        <v>0.84755146452415797</v>
      </c>
      <c r="AA14">
        <v>0.146809306270372</v>
      </c>
      <c r="AB14">
        <v>0.91968040880369584</v>
      </c>
      <c r="AC14">
        <v>1.0741716539456641</v>
      </c>
      <c r="AD14">
        <v>1.5129439475837301</v>
      </c>
      <c r="AE14">
        <v>1.3225901254955701</v>
      </c>
      <c r="AF14">
        <v>2.5671573622898092</v>
      </c>
      <c r="AG14">
        <v>2.7813103208218282</v>
      </c>
      <c r="AH14">
        <v>3.3944828305778398</v>
      </c>
      <c r="AI14">
        <v>5.8893126496918704</v>
      </c>
      <c r="AJ14">
        <v>25.652476743193589</v>
      </c>
      <c r="AK14">
        <v>37.21767542606262</v>
      </c>
      <c r="AL14">
        <v>51.053663215288204</v>
      </c>
      <c r="AM14">
        <v>30.959332080364</v>
      </c>
      <c r="AN14">
        <v>53.3562596033156</v>
      </c>
      <c r="AO14">
        <v>65.119859759353517</v>
      </c>
      <c r="AP14">
        <v>86.729937376170597</v>
      </c>
      <c r="AQ14">
        <v>52.438769947379299</v>
      </c>
      <c r="AR14">
        <v>70.730857782041198</v>
      </c>
      <c r="AS14">
        <v>82.389217421189812</v>
      </c>
      <c r="AT14">
        <v>100.21653775453299</v>
      </c>
      <c r="AU14">
        <v>-7.8758997748767795E-2</v>
      </c>
      <c r="AV14">
        <v>0.230049435058199</v>
      </c>
      <c r="AW14">
        <v>0.30479176425290838</v>
      </c>
      <c r="AX14">
        <v>0.50987209993779103</v>
      </c>
      <c r="AY14">
        <v>0.31191866611603197</v>
      </c>
      <c r="AZ14">
        <v>0.59190714889522544</v>
      </c>
      <c r="BA14">
        <v>0.66616528931925945</v>
      </c>
      <c r="BB14">
        <v>0.843153697947992</v>
      </c>
      <c r="BC14">
        <v>0.52793261559234705</v>
      </c>
      <c r="BD14">
        <v>0.80926405399011481</v>
      </c>
      <c r="BE14">
        <v>0.8764673963402434</v>
      </c>
      <c r="BF14">
        <v>1.05787736711262</v>
      </c>
      <c r="BG14">
        <v>0.38356467257374138</v>
      </c>
      <c r="BH14">
        <v>0.61084321380584761</v>
      </c>
      <c r="BI14">
        <v>0.60453333333333326</v>
      </c>
      <c r="BJ14">
        <v>15.00721422635745</v>
      </c>
      <c r="BK14">
        <v>0.2826642381653135</v>
      </c>
      <c r="BL14">
        <v>0.43741026786200882</v>
      </c>
      <c r="BM14">
        <v>0.37898412969146361</v>
      </c>
      <c r="BN14">
        <v>0.41687930928000361</v>
      </c>
      <c r="BO14">
        <v>0.40190050736746058</v>
      </c>
      <c r="BP14">
        <v>0.37885103905729151</v>
      </c>
      <c r="BQ14">
        <v>0.3227064536480968</v>
      </c>
      <c r="BR14">
        <v>0.40388845547584951</v>
      </c>
    </row>
    <row r="15" spans="1:70" x14ac:dyDescent="0.25">
      <c r="A15">
        <v>999</v>
      </c>
      <c r="B15" t="s">
        <v>70</v>
      </c>
      <c r="C15" t="s">
        <v>87</v>
      </c>
      <c r="D15">
        <v>1000</v>
      </c>
      <c r="E15" t="s">
        <v>72</v>
      </c>
      <c r="F15" t="s">
        <v>73</v>
      </c>
      <c r="G15" t="s">
        <v>74</v>
      </c>
      <c r="H15" t="s">
        <v>75</v>
      </c>
      <c r="I15">
        <v>40</v>
      </c>
      <c r="J15">
        <v>0</v>
      </c>
      <c r="K15" t="s">
        <v>76</v>
      </c>
      <c r="L15">
        <v>100</v>
      </c>
      <c r="M15">
        <v>20</v>
      </c>
      <c r="N15">
        <v>0</v>
      </c>
      <c r="O15">
        <v>999</v>
      </c>
      <c r="P15" t="b">
        <v>0</v>
      </c>
      <c r="Q15" t="b">
        <v>0</v>
      </c>
      <c r="R15" t="b">
        <v>0</v>
      </c>
      <c r="S15">
        <v>10</v>
      </c>
      <c r="T15" t="s">
        <v>77</v>
      </c>
      <c r="U15" t="s">
        <v>89</v>
      </c>
      <c r="V15" t="s">
        <v>94</v>
      </c>
      <c r="W15">
        <v>4.2167272156337303E-2</v>
      </c>
      <c r="X15">
        <v>0.69402063200900876</v>
      </c>
      <c r="Y15">
        <v>1.384063950088398</v>
      </c>
      <c r="Z15">
        <v>2.6126004897611699</v>
      </c>
      <c r="AA15">
        <v>0.13322673314290401</v>
      </c>
      <c r="AB15">
        <v>0.90428371058695101</v>
      </c>
      <c r="AC15">
        <v>1.732008083515322</v>
      </c>
      <c r="AD15">
        <v>3.1358459890331098</v>
      </c>
      <c r="AE15">
        <v>0.62856195155788597</v>
      </c>
      <c r="AF15">
        <v>1.410801526740356</v>
      </c>
      <c r="AG15">
        <v>2.2322584053750978</v>
      </c>
      <c r="AH15">
        <v>3.62616246240936</v>
      </c>
      <c r="AI15">
        <v>4.3274259061866998</v>
      </c>
      <c r="AJ15">
        <v>28.609040626812011</v>
      </c>
      <c r="AK15">
        <v>46.146138669013673</v>
      </c>
      <c r="AL15">
        <v>100.21653775453299</v>
      </c>
      <c r="AM15">
        <v>15.885703955187401</v>
      </c>
      <c r="AN15">
        <v>31.289363874671992</v>
      </c>
      <c r="AO15">
        <v>46.588129462856337</v>
      </c>
      <c r="AP15">
        <v>86.740910298121705</v>
      </c>
      <c r="AQ15">
        <v>26.7904622490903</v>
      </c>
      <c r="AR15">
        <v>44.91116330813572</v>
      </c>
      <c r="AS15">
        <v>60.469192994435382</v>
      </c>
      <c r="AT15">
        <v>102.786465076857</v>
      </c>
      <c r="AU15">
        <v>-7.9237290664542995E-3</v>
      </c>
      <c r="AV15">
        <v>0.21250063977755221</v>
      </c>
      <c r="AW15">
        <v>0.48616946538605588</v>
      </c>
      <c r="AX15">
        <v>0.96881456403970501</v>
      </c>
      <c r="AY15">
        <v>5.99136470533808E-2</v>
      </c>
      <c r="AZ15">
        <v>0.27753138932663779</v>
      </c>
      <c r="BA15">
        <v>0.53566256289025371</v>
      </c>
      <c r="BB15">
        <v>0.88122056758231704</v>
      </c>
      <c r="BC15">
        <v>6.8714384939875996E-3</v>
      </c>
      <c r="BD15">
        <v>0.3079899297571661</v>
      </c>
      <c r="BE15">
        <v>0.6235799412710098</v>
      </c>
      <c r="BF15">
        <v>1.0420147515432501</v>
      </c>
      <c r="BG15">
        <v>0.31362193380114062</v>
      </c>
      <c r="BH15">
        <v>0.54813667281818013</v>
      </c>
      <c r="BI15">
        <v>6.6466666666666646E-2</v>
      </c>
      <c r="BJ15">
        <v>11.78167236210736</v>
      </c>
      <c r="BK15">
        <v>0.73448375147009171</v>
      </c>
      <c r="BL15">
        <v>0.7681125554818653</v>
      </c>
      <c r="BM15">
        <v>0.35083140063487189</v>
      </c>
      <c r="BN15">
        <v>0.51699730120253584</v>
      </c>
      <c r="BO15">
        <v>0.93235865183117494</v>
      </c>
      <c r="BP15">
        <v>0.37530812221038012</v>
      </c>
      <c r="BQ15">
        <v>0.48633128447208779</v>
      </c>
      <c r="BR15">
        <v>0.9303237677162588</v>
      </c>
    </row>
    <row r="16" spans="1:70" x14ac:dyDescent="0.25">
      <c r="A16">
        <v>999</v>
      </c>
      <c r="B16" t="s">
        <v>80</v>
      </c>
      <c r="C16" t="s">
        <v>87</v>
      </c>
      <c r="D16">
        <v>1000</v>
      </c>
      <c r="E16" t="s">
        <v>72</v>
      </c>
      <c r="F16" t="s">
        <v>73</v>
      </c>
      <c r="G16" t="s">
        <v>74</v>
      </c>
      <c r="H16" t="s">
        <v>75</v>
      </c>
      <c r="I16">
        <v>40</v>
      </c>
      <c r="J16">
        <v>0</v>
      </c>
      <c r="K16" t="s">
        <v>76</v>
      </c>
      <c r="L16">
        <v>100</v>
      </c>
      <c r="M16">
        <v>20</v>
      </c>
      <c r="N16">
        <v>0</v>
      </c>
      <c r="O16">
        <v>1999</v>
      </c>
      <c r="P16" t="b">
        <v>1</v>
      </c>
      <c r="Q16" t="b">
        <v>0</v>
      </c>
      <c r="R16" t="b">
        <v>0</v>
      </c>
      <c r="S16">
        <v>10</v>
      </c>
      <c r="T16" t="s">
        <v>77</v>
      </c>
      <c r="U16" t="s">
        <v>77</v>
      </c>
      <c r="V16" t="s">
        <v>95</v>
      </c>
      <c r="W16">
        <v>3.1608909056526198E-2</v>
      </c>
      <c r="X16">
        <v>0.45581876315256548</v>
      </c>
      <c r="Y16">
        <v>0.6396539249926636</v>
      </c>
      <c r="Z16">
        <v>0.78306997658780098</v>
      </c>
      <c r="AA16">
        <v>0.15778657572577101</v>
      </c>
      <c r="AB16">
        <v>0.88022766128256202</v>
      </c>
      <c r="AC16">
        <v>1.2298798437028791</v>
      </c>
      <c r="AD16">
        <v>1.7231663817676099</v>
      </c>
      <c r="AE16">
        <v>1.72816950154117</v>
      </c>
      <c r="AF16">
        <v>2.8421304597347379</v>
      </c>
      <c r="AG16">
        <v>3.4192228527871729</v>
      </c>
      <c r="AH16">
        <v>4.2037582550457797</v>
      </c>
      <c r="AI16">
        <v>5.6241443208548603</v>
      </c>
      <c r="AJ16">
        <v>29.015023426392631</v>
      </c>
      <c r="AK16">
        <v>39.847508910974341</v>
      </c>
      <c r="AL16">
        <v>57.790456983410898</v>
      </c>
      <c r="AM16">
        <v>20.186045028487499</v>
      </c>
      <c r="AN16">
        <v>54.880526476537952</v>
      </c>
      <c r="AO16">
        <v>66.176725584210899</v>
      </c>
      <c r="AP16">
        <v>89.169040536761102</v>
      </c>
      <c r="AQ16">
        <v>57.983399135332299</v>
      </c>
      <c r="AR16">
        <v>80.420531172813597</v>
      </c>
      <c r="AS16">
        <v>90.920859890588659</v>
      </c>
      <c r="AT16">
        <v>108.547773093472</v>
      </c>
      <c r="AU16">
        <v>-0.22029928488599201</v>
      </c>
      <c r="AV16">
        <v>7.5872894116761997E-3</v>
      </c>
      <c r="AW16">
        <v>0.1390197393423028</v>
      </c>
      <c r="AX16">
        <v>0.35638619031563801</v>
      </c>
      <c r="AY16">
        <v>0.18347896656570101</v>
      </c>
      <c r="AZ16">
        <v>0.3743317078783896</v>
      </c>
      <c r="BA16">
        <v>0.4839800188382799</v>
      </c>
      <c r="BB16">
        <v>0.69596566343279898</v>
      </c>
      <c r="BC16">
        <v>0.44026137574782398</v>
      </c>
      <c r="BD16">
        <v>0.61904427685311247</v>
      </c>
      <c r="BE16">
        <v>0.73065914779388241</v>
      </c>
      <c r="BF16">
        <v>0.92838861057295097</v>
      </c>
      <c r="BG16">
        <v>0.38817366691818078</v>
      </c>
      <c r="BH16">
        <v>0.13655497074747441</v>
      </c>
      <c r="BI16">
        <v>0.56240000000000001</v>
      </c>
      <c r="BJ16">
        <v>15.007109404319809</v>
      </c>
      <c r="BK16">
        <v>0.44331093579097303</v>
      </c>
      <c r="BL16">
        <v>0.45398295165738861</v>
      </c>
      <c r="BM16">
        <v>0.36825844313403477</v>
      </c>
      <c r="BN16">
        <v>0.28295038389665689</v>
      </c>
      <c r="BO16">
        <v>0.48290484068349893</v>
      </c>
      <c r="BP16">
        <v>0.35964972425136871</v>
      </c>
      <c r="BQ16">
        <v>0.25468592201911822</v>
      </c>
      <c r="BR16">
        <v>0.50414893778194825</v>
      </c>
    </row>
    <row r="17" spans="1:70" x14ac:dyDescent="0.25">
      <c r="A17">
        <v>999</v>
      </c>
      <c r="B17" t="s">
        <v>80</v>
      </c>
      <c r="C17" t="s">
        <v>87</v>
      </c>
      <c r="D17">
        <v>1000</v>
      </c>
      <c r="E17" t="s">
        <v>72</v>
      </c>
      <c r="F17" t="s">
        <v>73</v>
      </c>
      <c r="G17" t="s">
        <v>74</v>
      </c>
      <c r="H17" t="s">
        <v>75</v>
      </c>
      <c r="I17">
        <v>40</v>
      </c>
      <c r="J17">
        <v>0</v>
      </c>
      <c r="K17" t="s">
        <v>76</v>
      </c>
      <c r="L17">
        <v>100</v>
      </c>
      <c r="M17">
        <v>20</v>
      </c>
      <c r="N17">
        <v>0</v>
      </c>
      <c r="O17">
        <v>1999</v>
      </c>
      <c r="P17" t="b">
        <v>0</v>
      </c>
      <c r="Q17" t="b">
        <v>0</v>
      </c>
      <c r="R17" t="b">
        <v>0</v>
      </c>
      <c r="S17">
        <v>10</v>
      </c>
      <c r="T17" t="s">
        <v>77</v>
      </c>
      <c r="U17" t="s">
        <v>77</v>
      </c>
      <c r="V17" t="s">
        <v>96</v>
      </c>
      <c r="W17">
        <v>3.1608909056526198E-2</v>
      </c>
      <c r="X17">
        <v>0.4868773944196183</v>
      </c>
      <c r="Y17">
        <v>0.83513228207596146</v>
      </c>
      <c r="Z17">
        <v>3.4762934171753099</v>
      </c>
      <c r="AA17">
        <v>0.15778657572577101</v>
      </c>
      <c r="AB17">
        <v>0.71803468585527119</v>
      </c>
      <c r="AC17">
        <v>1.1295737481236661</v>
      </c>
      <c r="AD17">
        <v>3.6359023401558601</v>
      </c>
      <c r="AE17">
        <v>0.39285785309099402</v>
      </c>
      <c r="AF17">
        <v>0.98199909848067479</v>
      </c>
      <c r="AG17">
        <v>1.4970517258717371</v>
      </c>
      <c r="AH17">
        <v>4.2037582550457797</v>
      </c>
      <c r="AI17">
        <v>5.2262225541482099</v>
      </c>
      <c r="AJ17">
        <v>35.825784805140401</v>
      </c>
      <c r="AK17">
        <v>45.135285530376287</v>
      </c>
      <c r="AL17">
        <v>64.729344726262894</v>
      </c>
      <c r="AM17">
        <v>9.0433417219177592</v>
      </c>
      <c r="AN17">
        <v>55.464294620146653</v>
      </c>
      <c r="AO17">
        <v>66.053253393729037</v>
      </c>
      <c r="AP17">
        <v>89.169040536761102</v>
      </c>
      <c r="AQ17">
        <v>30.482689735650599</v>
      </c>
      <c r="AR17">
        <v>77.58760474668189</v>
      </c>
      <c r="AS17">
        <v>89.734190912129833</v>
      </c>
      <c r="AT17">
        <v>108.547773093472</v>
      </c>
      <c r="AU17">
        <v>-6.9663082123983894E-2</v>
      </c>
      <c r="AV17">
        <v>0.24938456442351389</v>
      </c>
      <c r="AW17">
        <v>0.351179979499533</v>
      </c>
      <c r="AX17">
        <v>0.60226975112247405</v>
      </c>
      <c r="AY17">
        <v>-4.6758638800640399E-2</v>
      </c>
      <c r="AZ17">
        <v>0.34949197162531209</v>
      </c>
      <c r="BA17">
        <v>0.47286531646669577</v>
      </c>
      <c r="BB17">
        <v>0.69596566343279898</v>
      </c>
      <c r="BC17">
        <v>0.13016641612815499</v>
      </c>
      <c r="BD17">
        <v>0.52517527459572644</v>
      </c>
      <c r="BE17">
        <v>0.64870241604639811</v>
      </c>
      <c r="BF17">
        <v>0.887587268480868</v>
      </c>
      <c r="BG17">
        <v>0.45119401048290658</v>
      </c>
      <c r="BH17">
        <v>0.2002252501066267</v>
      </c>
      <c r="BI17">
        <v>0.10766666666666661</v>
      </c>
      <c r="BJ17">
        <v>14.141441539212449</v>
      </c>
      <c r="BK17">
        <v>0.39353898608723542</v>
      </c>
      <c r="BL17">
        <v>0.69023154324070202</v>
      </c>
      <c r="BM17">
        <v>0.43250138348623918</v>
      </c>
      <c r="BN17">
        <v>0.2720480007921014</v>
      </c>
      <c r="BO17">
        <v>0.87760578092393648</v>
      </c>
      <c r="BP17">
        <v>0.39054990269965362</v>
      </c>
      <c r="BQ17">
        <v>0.32155401403031469</v>
      </c>
      <c r="BR17">
        <v>0.83651582573858796</v>
      </c>
    </row>
    <row r="18" spans="1:70" x14ac:dyDescent="0.25">
      <c r="A18">
        <v>999</v>
      </c>
      <c r="B18" t="s">
        <v>70</v>
      </c>
      <c r="C18" t="s">
        <v>97</v>
      </c>
      <c r="D18">
        <v>1000</v>
      </c>
      <c r="E18" t="s">
        <v>72</v>
      </c>
      <c r="F18" t="s">
        <v>73</v>
      </c>
      <c r="G18" t="s">
        <v>74</v>
      </c>
      <c r="H18" t="s">
        <v>75</v>
      </c>
      <c r="I18">
        <v>20</v>
      </c>
      <c r="J18">
        <v>0</v>
      </c>
      <c r="K18" t="s">
        <v>76</v>
      </c>
      <c r="L18">
        <v>100</v>
      </c>
      <c r="M18">
        <v>20</v>
      </c>
      <c r="N18">
        <v>0</v>
      </c>
      <c r="O18">
        <v>999</v>
      </c>
      <c r="P18" t="b">
        <v>1</v>
      </c>
      <c r="Q18" t="b">
        <v>0</v>
      </c>
      <c r="R18" t="b">
        <v>0</v>
      </c>
      <c r="S18">
        <v>10</v>
      </c>
      <c r="T18" t="s">
        <v>77</v>
      </c>
      <c r="U18" t="s">
        <v>77</v>
      </c>
      <c r="V18" t="s">
        <v>98</v>
      </c>
      <c r="W18">
        <v>0.141402819666581</v>
      </c>
      <c r="X18">
        <v>0.35005203485657571</v>
      </c>
      <c r="Y18">
        <v>0.58919385820690873</v>
      </c>
      <c r="Z18">
        <v>0.76348955896414505</v>
      </c>
      <c r="AA18">
        <v>-0.19666138035167499</v>
      </c>
      <c r="AB18">
        <v>0.5047417540920156</v>
      </c>
      <c r="AC18">
        <v>1.027446275957028</v>
      </c>
      <c r="AD18">
        <v>1.5228479542689599</v>
      </c>
      <c r="AE18">
        <v>1.1137059086701899</v>
      </c>
      <c r="AF18">
        <v>1.8581017373626381</v>
      </c>
      <c r="AG18">
        <v>2.727788192758799</v>
      </c>
      <c r="AH18">
        <v>3.67835530157548</v>
      </c>
      <c r="AI18">
        <v>-4.8841134217586397</v>
      </c>
      <c r="AJ18">
        <v>17.67952890619873</v>
      </c>
      <c r="AK18">
        <v>24.867301155756209</v>
      </c>
      <c r="AL18">
        <v>43.029281103965197</v>
      </c>
      <c r="AM18">
        <v>36.995718983479399</v>
      </c>
      <c r="AN18">
        <v>53.285661977537941</v>
      </c>
      <c r="AO18">
        <v>59.441798482981127</v>
      </c>
      <c r="AP18">
        <v>79.427158777859603</v>
      </c>
      <c r="AQ18">
        <v>48.453033889624699</v>
      </c>
      <c r="AR18">
        <v>67.45291618275985</v>
      </c>
      <c r="AS18">
        <v>75.078786083218759</v>
      </c>
      <c r="AT18">
        <v>99.109456175305993</v>
      </c>
      <c r="AU18">
        <v>-9.0981229621055898E-2</v>
      </c>
      <c r="AV18">
        <v>0.15261219342918339</v>
      </c>
      <c r="AW18">
        <v>0.23864838246622869</v>
      </c>
      <c r="AX18">
        <v>0.42938828192735401</v>
      </c>
      <c r="AY18">
        <v>0.34246562928422403</v>
      </c>
      <c r="AZ18">
        <v>0.55019470725362518</v>
      </c>
      <c r="BA18">
        <v>0.62677978020117775</v>
      </c>
      <c r="BB18">
        <v>0.74930856034700599</v>
      </c>
      <c r="BC18">
        <v>0.62463167451581103</v>
      </c>
      <c r="BD18">
        <v>0.80536333584022457</v>
      </c>
      <c r="BE18">
        <v>0.88328028731912778</v>
      </c>
      <c r="BF18">
        <v>1.0225522999774601</v>
      </c>
      <c r="BG18">
        <v>0.30571349394439401</v>
      </c>
      <c r="BH18">
        <v>0.38667879281487078</v>
      </c>
      <c r="BI18">
        <v>0.65946666666666676</v>
      </c>
      <c r="BJ18">
        <v>10.477591771567679</v>
      </c>
      <c r="BK18">
        <v>0.31513221917092921</v>
      </c>
      <c r="BL18">
        <v>0.3724873966428634</v>
      </c>
      <c r="BM18">
        <v>0.3279540067101519</v>
      </c>
      <c r="BN18">
        <v>0.3719188628216612</v>
      </c>
      <c r="BO18">
        <v>0.35373834498271639</v>
      </c>
      <c r="BP18">
        <v>0.3351987986964009</v>
      </c>
      <c r="BQ18">
        <v>0.36858452995421598</v>
      </c>
      <c r="BR18">
        <v>0.35527247058497979</v>
      </c>
    </row>
    <row r="19" spans="1:70" x14ac:dyDescent="0.25">
      <c r="A19">
        <v>999</v>
      </c>
      <c r="B19" t="s">
        <v>70</v>
      </c>
      <c r="C19" t="s">
        <v>97</v>
      </c>
      <c r="D19">
        <v>1000</v>
      </c>
      <c r="E19" t="s">
        <v>72</v>
      </c>
      <c r="F19" t="s">
        <v>73</v>
      </c>
      <c r="G19" t="s">
        <v>74</v>
      </c>
      <c r="H19" t="s">
        <v>75</v>
      </c>
      <c r="I19">
        <v>20</v>
      </c>
      <c r="J19">
        <v>0</v>
      </c>
      <c r="K19" t="s">
        <v>76</v>
      </c>
      <c r="L19">
        <v>100</v>
      </c>
      <c r="M19">
        <v>20</v>
      </c>
      <c r="N19">
        <v>0</v>
      </c>
      <c r="O19">
        <v>999</v>
      </c>
      <c r="P19" t="b">
        <v>0</v>
      </c>
      <c r="Q19" t="b">
        <v>0</v>
      </c>
      <c r="R19" t="b">
        <v>0</v>
      </c>
      <c r="S19">
        <v>10</v>
      </c>
      <c r="T19" t="s">
        <v>77</v>
      </c>
      <c r="U19" t="s">
        <v>77</v>
      </c>
      <c r="V19" t="s">
        <v>99</v>
      </c>
      <c r="W19">
        <v>6.9432398454239305E-2</v>
      </c>
      <c r="X19">
        <v>0.49594562471963449</v>
      </c>
      <c r="Y19">
        <v>0.8857358977346218</v>
      </c>
      <c r="Z19">
        <v>1.3314280369707501</v>
      </c>
      <c r="AA19">
        <v>0.225743587191677</v>
      </c>
      <c r="AB19">
        <v>0.87831318315524287</v>
      </c>
      <c r="AC19">
        <v>1.805187895017067</v>
      </c>
      <c r="AD19">
        <v>3.2377475952039401</v>
      </c>
      <c r="AE19">
        <v>0.563008675546399</v>
      </c>
      <c r="AF19">
        <v>1.3267731221792349</v>
      </c>
      <c r="AG19">
        <v>2.2890045077992802</v>
      </c>
      <c r="AH19">
        <v>3.67835530157548</v>
      </c>
      <c r="AI19">
        <v>7.8046463907044599</v>
      </c>
      <c r="AJ19">
        <v>35.328261784992428</v>
      </c>
      <c r="AK19">
        <v>56.820162027139219</v>
      </c>
      <c r="AL19">
        <v>91.607210878382702</v>
      </c>
      <c r="AM19">
        <v>12.585991769579101</v>
      </c>
      <c r="AN19">
        <v>46.239905895324313</v>
      </c>
      <c r="AO19">
        <v>61.874402047709573</v>
      </c>
      <c r="AP19">
        <v>79.427158777859603</v>
      </c>
      <c r="AQ19">
        <v>26.579922062850699</v>
      </c>
      <c r="AR19">
        <v>59.050821578161923</v>
      </c>
      <c r="AS19">
        <v>78.87865083958178</v>
      </c>
      <c r="AT19">
        <v>99.109456175305993</v>
      </c>
      <c r="AU19">
        <v>-4.04444927596058E-2</v>
      </c>
      <c r="AV19">
        <v>0.20479185663324009</v>
      </c>
      <c r="AW19">
        <v>0.53468750362668038</v>
      </c>
      <c r="AX19">
        <v>0.93713973141158002</v>
      </c>
      <c r="AY19">
        <v>2.88461169483832E-2</v>
      </c>
      <c r="AZ19">
        <v>0.25708425871995499</v>
      </c>
      <c r="BA19">
        <v>0.50644566822580728</v>
      </c>
      <c r="BB19">
        <v>0.74930856034700599</v>
      </c>
      <c r="BC19">
        <v>0.100108168624387</v>
      </c>
      <c r="BD19">
        <v>0.37938098074007098</v>
      </c>
      <c r="BE19">
        <v>0.73917592695269452</v>
      </c>
      <c r="BF19">
        <v>1.1153834459047201</v>
      </c>
      <c r="BG19">
        <v>0.32084590748630282</v>
      </c>
      <c r="BH19">
        <v>0.6174388783911221</v>
      </c>
      <c r="BI19">
        <v>0.22253333333333331</v>
      </c>
      <c r="BJ19">
        <v>9.1972190644300191</v>
      </c>
      <c r="BK19">
        <v>0.45036808363603009</v>
      </c>
      <c r="BL19">
        <v>0.75640774503056385</v>
      </c>
      <c r="BM19">
        <v>0.42271120756814712</v>
      </c>
      <c r="BN19">
        <v>0.36791092078451559</v>
      </c>
      <c r="BO19">
        <v>0.81486538514721008</v>
      </c>
      <c r="BP19">
        <v>0.36903901494541008</v>
      </c>
      <c r="BQ19">
        <v>0.3966069811861429</v>
      </c>
      <c r="BR19">
        <v>0.81190017770385836</v>
      </c>
    </row>
    <row r="20" spans="1:70" x14ac:dyDescent="0.25">
      <c r="A20">
        <v>999</v>
      </c>
      <c r="B20" t="s">
        <v>80</v>
      </c>
      <c r="C20" t="s">
        <v>97</v>
      </c>
      <c r="D20">
        <v>1000</v>
      </c>
      <c r="E20" t="s">
        <v>72</v>
      </c>
      <c r="F20" t="s">
        <v>73</v>
      </c>
      <c r="G20" t="s">
        <v>74</v>
      </c>
      <c r="H20" t="s">
        <v>75</v>
      </c>
      <c r="I20">
        <v>20</v>
      </c>
      <c r="J20">
        <v>0</v>
      </c>
      <c r="K20" t="s">
        <v>76</v>
      </c>
      <c r="L20">
        <v>100</v>
      </c>
      <c r="M20">
        <v>20</v>
      </c>
      <c r="N20">
        <v>0</v>
      </c>
      <c r="O20">
        <v>1999</v>
      </c>
      <c r="P20" t="b">
        <v>1</v>
      </c>
      <c r="Q20" t="b">
        <v>0</v>
      </c>
      <c r="R20" t="b">
        <v>0</v>
      </c>
      <c r="S20">
        <v>10</v>
      </c>
      <c r="T20" t="s">
        <v>77</v>
      </c>
      <c r="U20" t="s">
        <v>77</v>
      </c>
      <c r="V20" t="s">
        <v>100</v>
      </c>
      <c r="W20">
        <v>0.16458601024871999</v>
      </c>
      <c r="X20">
        <v>0.42360279230610598</v>
      </c>
      <c r="Y20">
        <v>0.59599672680531868</v>
      </c>
      <c r="Z20">
        <v>0.86959673386262204</v>
      </c>
      <c r="AA20">
        <v>2.5864380052054999E-2</v>
      </c>
      <c r="AB20">
        <v>0.81267719319160014</v>
      </c>
      <c r="AC20">
        <v>1.1681745214924151</v>
      </c>
      <c r="AD20">
        <v>1.5633819839566101</v>
      </c>
      <c r="AE20">
        <v>1.7770002766336901</v>
      </c>
      <c r="AF20">
        <v>2.7478101641954789</v>
      </c>
      <c r="AG20">
        <v>3.2800780963532672</v>
      </c>
      <c r="AH20">
        <v>3.9718764271725799</v>
      </c>
      <c r="AI20">
        <v>5.9243043317756001</v>
      </c>
      <c r="AJ20">
        <v>22.839037431956591</v>
      </c>
      <c r="AK20">
        <v>34.540973011957263</v>
      </c>
      <c r="AL20">
        <v>55.643756801230197</v>
      </c>
      <c r="AM20">
        <v>34.477144405921003</v>
      </c>
      <c r="AN20">
        <v>52.80291244611152</v>
      </c>
      <c r="AO20">
        <v>63.403172420218191</v>
      </c>
      <c r="AP20">
        <v>81.693282070143098</v>
      </c>
      <c r="AQ20">
        <v>54.617937781069102</v>
      </c>
      <c r="AR20">
        <v>72.644897852279826</v>
      </c>
      <c r="AS20">
        <v>84.706708068755432</v>
      </c>
      <c r="AT20">
        <v>108.14114373565</v>
      </c>
      <c r="AU20">
        <v>-0.13249439686991499</v>
      </c>
      <c r="AV20">
        <v>7.8154968866029698E-2</v>
      </c>
      <c r="AW20">
        <v>0.2149287511219036</v>
      </c>
      <c r="AX20">
        <v>0.30934782538352501</v>
      </c>
      <c r="AY20">
        <v>0.113097193868405</v>
      </c>
      <c r="AZ20">
        <v>0.34257587482472029</v>
      </c>
      <c r="BA20">
        <v>0.53688970123526147</v>
      </c>
      <c r="BB20">
        <v>0.77207165075575401</v>
      </c>
      <c r="BC20">
        <v>0.39666144202475301</v>
      </c>
      <c r="BD20">
        <v>0.64687736982083077</v>
      </c>
      <c r="BE20">
        <v>0.80767767872353813</v>
      </c>
      <c r="BF20">
        <v>0.91890626881182902</v>
      </c>
      <c r="BG20">
        <v>0.36606546222003461</v>
      </c>
      <c r="BH20">
        <v>0.22166413033055901</v>
      </c>
      <c r="BI20">
        <v>0.55066666666666664</v>
      </c>
      <c r="BJ20">
        <v>10.478121759698849</v>
      </c>
      <c r="BK20">
        <v>0.50243167535773037</v>
      </c>
      <c r="BL20">
        <v>0.4346798624581818</v>
      </c>
      <c r="BM20">
        <v>0.35897542567107499</v>
      </c>
      <c r="BN20">
        <v>0.31976044947212717</v>
      </c>
      <c r="BO20">
        <v>0.45554311146147303</v>
      </c>
      <c r="BP20">
        <v>0.35625134815629528</v>
      </c>
      <c r="BQ20">
        <v>0.34038762385200011</v>
      </c>
      <c r="BR20">
        <v>0.46398024249123188</v>
      </c>
    </row>
    <row r="21" spans="1:70" x14ac:dyDescent="0.25">
      <c r="A21">
        <v>999</v>
      </c>
      <c r="B21" t="s">
        <v>80</v>
      </c>
      <c r="C21" t="s">
        <v>97</v>
      </c>
      <c r="D21">
        <v>1000</v>
      </c>
      <c r="E21" t="s">
        <v>72</v>
      </c>
      <c r="F21" t="s">
        <v>73</v>
      </c>
      <c r="G21" t="s">
        <v>74</v>
      </c>
      <c r="H21" t="s">
        <v>75</v>
      </c>
      <c r="I21">
        <v>20</v>
      </c>
      <c r="J21">
        <v>0</v>
      </c>
      <c r="K21" t="s">
        <v>76</v>
      </c>
      <c r="L21">
        <v>100</v>
      </c>
      <c r="M21">
        <v>20</v>
      </c>
      <c r="N21">
        <v>0</v>
      </c>
      <c r="O21">
        <v>1999</v>
      </c>
      <c r="P21" t="b">
        <v>0</v>
      </c>
      <c r="Q21" t="b">
        <v>0</v>
      </c>
      <c r="R21" t="b">
        <v>0</v>
      </c>
      <c r="S21">
        <v>10</v>
      </c>
      <c r="T21" t="s">
        <v>77</v>
      </c>
      <c r="U21" t="s">
        <v>77</v>
      </c>
      <c r="V21" t="s">
        <v>101</v>
      </c>
      <c r="W21">
        <v>3.7138823845460099E-2</v>
      </c>
      <c r="X21">
        <v>0.240186020930405</v>
      </c>
      <c r="Y21">
        <v>0.31767258832053402</v>
      </c>
      <c r="Z21">
        <v>1.0313497073312199</v>
      </c>
      <c r="AA21">
        <v>0.25337322738379697</v>
      </c>
      <c r="AB21">
        <v>0.71222442587083434</v>
      </c>
      <c r="AC21">
        <v>1.062964912573424</v>
      </c>
      <c r="AD21">
        <v>1.65830565629977</v>
      </c>
      <c r="AE21">
        <v>0.35206288358848897</v>
      </c>
      <c r="AF21">
        <v>0.76505647061630333</v>
      </c>
      <c r="AG21">
        <v>1.3097381977752931</v>
      </c>
      <c r="AH21">
        <v>3.9718764271725799</v>
      </c>
      <c r="AI21">
        <v>5.9243043317756001</v>
      </c>
      <c r="AJ21">
        <v>47.400589990311467</v>
      </c>
      <c r="AK21">
        <v>47.969057926394612</v>
      </c>
      <c r="AL21">
        <v>70.501037406353106</v>
      </c>
      <c r="AM21">
        <v>8.0631044778195093</v>
      </c>
      <c r="AN21">
        <v>60.788574983430998</v>
      </c>
      <c r="AO21">
        <v>61.496038603009552</v>
      </c>
      <c r="AP21">
        <v>82.162402999598697</v>
      </c>
      <c r="AQ21">
        <v>11.1050989222928</v>
      </c>
      <c r="AR21">
        <v>76.088535028277079</v>
      </c>
      <c r="AS21">
        <v>76.940394904449661</v>
      </c>
      <c r="AT21">
        <v>108.14114373565</v>
      </c>
      <c r="AU21">
        <v>-0.109642821115355</v>
      </c>
      <c r="AV21">
        <v>0.33975527971056291</v>
      </c>
      <c r="AW21">
        <v>0.39964298716919822</v>
      </c>
      <c r="AX21">
        <v>0.56538840445220195</v>
      </c>
      <c r="AY21">
        <v>-0.13249439686991499</v>
      </c>
      <c r="AZ21">
        <v>0.4016163755540933</v>
      </c>
      <c r="BA21">
        <v>0.4665123026161021</v>
      </c>
      <c r="BB21">
        <v>0.58224164056299499</v>
      </c>
      <c r="BC21">
        <v>-0.225521040373168</v>
      </c>
      <c r="BD21">
        <v>0.59647486634340408</v>
      </c>
      <c r="BE21">
        <v>0.70173883009888338</v>
      </c>
      <c r="BF21">
        <v>0.91890626881182902</v>
      </c>
      <c r="BG21">
        <v>0.58334966824035706</v>
      </c>
      <c r="BH21">
        <v>4.5599750260602594</v>
      </c>
      <c r="BI21">
        <v>0.18140000000000001</v>
      </c>
      <c r="BJ21">
        <v>9.3912346576836381</v>
      </c>
      <c r="BK21">
        <v>1.5011735819588889</v>
      </c>
      <c r="BL21">
        <v>0.72712161418385324</v>
      </c>
      <c r="BM21">
        <v>0.43804821143027239</v>
      </c>
      <c r="BN21">
        <v>1.0834073453903339</v>
      </c>
      <c r="BO21">
        <v>0.79535859157992317</v>
      </c>
      <c r="BP21">
        <v>0.52896725916527043</v>
      </c>
      <c r="BQ21">
        <v>0.86733469973977939</v>
      </c>
      <c r="BR21">
        <v>0.78671589285247678</v>
      </c>
    </row>
    <row r="22" spans="1:70" x14ac:dyDescent="0.25">
      <c r="A22">
        <v>999</v>
      </c>
      <c r="B22" t="s">
        <v>70</v>
      </c>
      <c r="C22" t="s">
        <v>97</v>
      </c>
      <c r="D22">
        <v>1000</v>
      </c>
      <c r="E22" t="s">
        <v>72</v>
      </c>
      <c r="F22" t="s">
        <v>73</v>
      </c>
      <c r="G22" t="s">
        <v>74</v>
      </c>
      <c r="H22" t="s">
        <v>75</v>
      </c>
      <c r="I22">
        <v>40</v>
      </c>
      <c r="J22">
        <v>0</v>
      </c>
      <c r="K22" t="s">
        <v>76</v>
      </c>
      <c r="L22">
        <v>100</v>
      </c>
      <c r="M22">
        <v>20</v>
      </c>
      <c r="N22">
        <v>0</v>
      </c>
      <c r="O22">
        <v>999</v>
      </c>
      <c r="P22" t="b">
        <v>1</v>
      </c>
      <c r="Q22" t="b">
        <v>0</v>
      </c>
      <c r="R22" t="b">
        <v>0</v>
      </c>
      <c r="S22">
        <v>10</v>
      </c>
      <c r="T22" t="s">
        <v>77</v>
      </c>
      <c r="U22" t="s">
        <v>77</v>
      </c>
      <c r="V22" t="s">
        <v>102</v>
      </c>
      <c r="W22">
        <v>0.141402819666581</v>
      </c>
      <c r="X22">
        <v>0.34769733462167107</v>
      </c>
      <c r="Y22">
        <v>0.60468502146981895</v>
      </c>
      <c r="Z22">
        <v>0.97805027462285299</v>
      </c>
      <c r="AA22">
        <v>-0.19666138035167499</v>
      </c>
      <c r="AB22">
        <v>0.51373958544349863</v>
      </c>
      <c r="AC22">
        <v>1.0141716656892199</v>
      </c>
      <c r="AD22">
        <v>1.5228479542689599</v>
      </c>
      <c r="AE22">
        <v>1.1137059086701899</v>
      </c>
      <c r="AF22">
        <v>1.9422328223787759</v>
      </c>
      <c r="AG22">
        <v>2.7265236026630411</v>
      </c>
      <c r="AH22">
        <v>3.67835530157548</v>
      </c>
      <c r="AI22">
        <v>-4.8841134217586397</v>
      </c>
      <c r="AJ22">
        <v>17.326853809561641</v>
      </c>
      <c r="AK22">
        <v>25.952798695234911</v>
      </c>
      <c r="AL22">
        <v>49.586238365227899</v>
      </c>
      <c r="AM22">
        <v>36.995718983479399</v>
      </c>
      <c r="AN22">
        <v>53.567327377339872</v>
      </c>
      <c r="AO22">
        <v>61.237488914900212</v>
      </c>
      <c r="AP22">
        <v>81.358389606671807</v>
      </c>
      <c r="AQ22">
        <v>48.453033889624699</v>
      </c>
      <c r="AR22">
        <v>67.890160034121521</v>
      </c>
      <c r="AS22">
        <v>77.130493894267303</v>
      </c>
      <c r="AT22">
        <v>106.05129519455301</v>
      </c>
      <c r="AU22">
        <v>-9.0981229621055898E-2</v>
      </c>
      <c r="AV22">
        <v>0.16080664860048749</v>
      </c>
      <c r="AW22">
        <v>0.22415908914056121</v>
      </c>
      <c r="AX22">
        <v>0.42938828192735401</v>
      </c>
      <c r="AY22">
        <v>0.34246562928422403</v>
      </c>
      <c r="AZ22">
        <v>0.55653232242508632</v>
      </c>
      <c r="BA22">
        <v>0.61573689576875856</v>
      </c>
      <c r="BB22">
        <v>0.79098640442971702</v>
      </c>
      <c r="BC22">
        <v>0.62463167451581103</v>
      </c>
      <c r="BD22">
        <v>0.81571144916562632</v>
      </c>
      <c r="BE22">
        <v>0.87621103340478601</v>
      </c>
      <c r="BF22">
        <v>1.1153834459047201</v>
      </c>
      <c r="BG22">
        <v>0.31843149875657201</v>
      </c>
      <c r="BH22">
        <v>0.41296033369757612</v>
      </c>
      <c r="BI22">
        <v>0.66106666666666669</v>
      </c>
      <c r="BJ22">
        <v>15.00698057168284</v>
      </c>
      <c r="BK22">
        <v>0.4743173810176764</v>
      </c>
      <c r="BL22">
        <v>0.38286932647517768</v>
      </c>
      <c r="BM22">
        <v>0.34017444510964701</v>
      </c>
      <c r="BN22">
        <v>0.44526222055530579</v>
      </c>
      <c r="BO22">
        <v>0.35598747830662703</v>
      </c>
      <c r="BP22">
        <v>0.34719202755439982</v>
      </c>
      <c r="BQ22">
        <v>0.43412950253529858</v>
      </c>
      <c r="BR22">
        <v>0.36177260525240301</v>
      </c>
    </row>
    <row r="23" spans="1:70" x14ac:dyDescent="0.25">
      <c r="A23">
        <v>999</v>
      </c>
      <c r="B23" t="s">
        <v>70</v>
      </c>
      <c r="C23" t="s">
        <v>97</v>
      </c>
      <c r="D23">
        <v>1000</v>
      </c>
      <c r="E23" t="s">
        <v>72</v>
      </c>
      <c r="F23" t="s">
        <v>73</v>
      </c>
      <c r="G23" t="s">
        <v>74</v>
      </c>
      <c r="H23" t="s">
        <v>75</v>
      </c>
      <c r="I23">
        <v>40</v>
      </c>
      <c r="J23">
        <v>0</v>
      </c>
      <c r="K23" t="s">
        <v>76</v>
      </c>
      <c r="L23">
        <v>100</v>
      </c>
      <c r="M23">
        <v>20</v>
      </c>
      <c r="N23">
        <v>0</v>
      </c>
      <c r="O23">
        <v>999</v>
      </c>
      <c r="P23" t="b">
        <v>0</v>
      </c>
      <c r="Q23" t="b">
        <v>0</v>
      </c>
      <c r="R23" t="b">
        <v>0</v>
      </c>
      <c r="S23">
        <v>10</v>
      </c>
      <c r="T23" t="s">
        <v>77</v>
      </c>
      <c r="U23" t="s">
        <v>77</v>
      </c>
      <c r="V23" t="s">
        <v>103</v>
      </c>
      <c r="W23">
        <v>0.141402819666581</v>
      </c>
      <c r="X23">
        <v>0.74408213390492539</v>
      </c>
      <c r="Y23">
        <v>1.3034602402600639</v>
      </c>
      <c r="Z23">
        <v>2.0848272184417</v>
      </c>
      <c r="AA23">
        <v>0.225743587191677</v>
      </c>
      <c r="AB23">
        <v>0.84583070770877178</v>
      </c>
      <c r="AC23">
        <v>1.682708314979626</v>
      </c>
      <c r="AD23">
        <v>3.2377475952039401</v>
      </c>
      <c r="AE23">
        <v>0.59762231386591802</v>
      </c>
      <c r="AF23">
        <v>1.4467266811541539</v>
      </c>
      <c r="AG23">
        <v>2.2875617175535039</v>
      </c>
      <c r="AH23">
        <v>3.6053019587488802</v>
      </c>
      <c r="AI23">
        <v>7.8046463907044599</v>
      </c>
      <c r="AJ23">
        <v>31.779030614628809</v>
      </c>
      <c r="AK23">
        <v>54.443606381587607</v>
      </c>
      <c r="AL23">
        <v>91.607210878382702</v>
      </c>
      <c r="AM23">
        <v>12.585991769579101</v>
      </c>
      <c r="AN23">
        <v>36.205737035643352</v>
      </c>
      <c r="AO23">
        <v>53.727740416551121</v>
      </c>
      <c r="AP23">
        <v>81.358389606671807</v>
      </c>
      <c r="AQ23">
        <v>26.579922062850699</v>
      </c>
      <c r="AR23">
        <v>49.255165415194931</v>
      </c>
      <c r="AS23">
        <v>70.685446825779522</v>
      </c>
      <c r="AT23">
        <v>106.05129519455301</v>
      </c>
      <c r="AU23">
        <v>-4.04444927596058E-2</v>
      </c>
      <c r="AV23">
        <v>0.1946634207475913</v>
      </c>
      <c r="AW23">
        <v>0.53553895715616084</v>
      </c>
      <c r="AX23">
        <v>0.93713973141158002</v>
      </c>
      <c r="AY23">
        <v>2.88461169483832E-2</v>
      </c>
      <c r="AZ23">
        <v>0.26981428552000558</v>
      </c>
      <c r="BA23">
        <v>0.54164669906368723</v>
      </c>
      <c r="BB23">
        <v>0.79098640442971702</v>
      </c>
      <c r="BC23">
        <v>0.100108168624387</v>
      </c>
      <c r="BD23">
        <v>0.34517911374064092</v>
      </c>
      <c r="BE23">
        <v>0.6825875676844515</v>
      </c>
      <c r="BF23">
        <v>1.0533804424286799</v>
      </c>
      <c r="BG23">
        <v>0.305755092964132</v>
      </c>
      <c r="BH23">
        <v>0.60040809862746203</v>
      </c>
      <c r="BI23">
        <v>7.1199999999999972E-2</v>
      </c>
      <c r="BJ23">
        <v>13.11211166219009</v>
      </c>
      <c r="BK23">
        <v>0.69888667355335676</v>
      </c>
      <c r="BL23">
        <v>0.78932967360074824</v>
      </c>
      <c r="BM23">
        <v>0.36805484256987542</v>
      </c>
      <c r="BN23">
        <v>0.43410761817290427</v>
      </c>
      <c r="BO23">
        <v>0.92357633952658946</v>
      </c>
      <c r="BP23">
        <v>0.40441078989136442</v>
      </c>
      <c r="BQ23">
        <v>0.92330787205411957</v>
      </c>
      <c r="BR23">
        <v>0.92751992759664725</v>
      </c>
    </row>
    <row r="24" spans="1:70" x14ac:dyDescent="0.25">
      <c r="A24">
        <v>999</v>
      </c>
      <c r="B24" t="s">
        <v>80</v>
      </c>
      <c r="C24" t="s">
        <v>97</v>
      </c>
      <c r="D24">
        <v>1000</v>
      </c>
      <c r="E24" t="s">
        <v>72</v>
      </c>
      <c r="F24" t="s">
        <v>73</v>
      </c>
      <c r="G24" t="s">
        <v>74</v>
      </c>
      <c r="H24" t="s">
        <v>75</v>
      </c>
      <c r="I24">
        <v>40</v>
      </c>
      <c r="J24">
        <v>0</v>
      </c>
      <c r="K24" t="s">
        <v>76</v>
      </c>
      <c r="L24">
        <v>100</v>
      </c>
      <c r="M24">
        <v>20</v>
      </c>
      <c r="N24">
        <v>0</v>
      </c>
      <c r="O24">
        <v>1999</v>
      </c>
      <c r="P24" t="b">
        <v>1</v>
      </c>
      <c r="Q24" t="b">
        <v>0</v>
      </c>
      <c r="R24" t="b">
        <v>0</v>
      </c>
      <c r="S24">
        <v>10</v>
      </c>
      <c r="T24" t="s">
        <v>77</v>
      </c>
      <c r="U24" t="s">
        <v>77</v>
      </c>
      <c r="V24" t="s">
        <v>104</v>
      </c>
      <c r="W24">
        <v>0.16458601024871999</v>
      </c>
      <c r="X24">
        <v>0.43483168454561349</v>
      </c>
      <c r="Y24">
        <v>0.62076262925281933</v>
      </c>
      <c r="Z24">
        <v>0.86959673386262204</v>
      </c>
      <c r="AA24">
        <v>2.5864380052054999E-2</v>
      </c>
      <c r="AB24">
        <v>0.80927679973670141</v>
      </c>
      <c r="AC24">
        <v>1.199493289470313</v>
      </c>
      <c r="AD24">
        <v>1.61810523336632</v>
      </c>
      <c r="AE24">
        <v>1.7770002766336901</v>
      </c>
      <c r="AF24">
        <v>2.6694678242041299</v>
      </c>
      <c r="AG24">
        <v>3.245593766636063</v>
      </c>
      <c r="AH24">
        <v>3.9718764271725799</v>
      </c>
      <c r="AI24">
        <v>5.9243043317756001</v>
      </c>
      <c r="AJ24">
        <v>23.78505112097406</v>
      </c>
      <c r="AK24">
        <v>36.12760257238611</v>
      </c>
      <c r="AL24">
        <v>61.642150517586202</v>
      </c>
      <c r="AM24">
        <v>34.477144405921003</v>
      </c>
      <c r="AN24">
        <v>52.958188303955239</v>
      </c>
      <c r="AO24">
        <v>64.433493334937239</v>
      </c>
      <c r="AP24">
        <v>86.723927607943295</v>
      </c>
      <c r="AQ24">
        <v>54.617937781069102</v>
      </c>
      <c r="AR24">
        <v>73.231682452347783</v>
      </c>
      <c r="AS24">
        <v>85.015492355808533</v>
      </c>
      <c r="AT24">
        <v>108.14114373565</v>
      </c>
      <c r="AU24">
        <v>-0.13249439686991499</v>
      </c>
      <c r="AV24">
        <v>4.6774885266075303E-2</v>
      </c>
      <c r="AW24">
        <v>0.18670068323568431</v>
      </c>
      <c r="AX24">
        <v>0.407223419735113</v>
      </c>
      <c r="AY24">
        <v>0.113097193868405</v>
      </c>
      <c r="AZ24">
        <v>0.34358138930018461</v>
      </c>
      <c r="BA24">
        <v>0.49498724961178098</v>
      </c>
      <c r="BB24">
        <v>0.77207165075575401</v>
      </c>
      <c r="BC24">
        <v>0.39666144202475301</v>
      </c>
      <c r="BD24">
        <v>0.60610382704512367</v>
      </c>
      <c r="BE24">
        <v>0.74237796538591061</v>
      </c>
      <c r="BF24">
        <v>0.91890626881182902</v>
      </c>
      <c r="BG24">
        <v>0.34568647303142019</v>
      </c>
      <c r="BH24">
        <v>0.2158422593783752</v>
      </c>
      <c r="BI24">
        <v>0.4516</v>
      </c>
      <c r="BJ24">
        <v>15.0070292354846</v>
      </c>
      <c r="BK24">
        <v>0.51484829186219505</v>
      </c>
      <c r="BL24">
        <v>0.41475438490749811</v>
      </c>
      <c r="BM24">
        <v>0.35761045063445379</v>
      </c>
      <c r="BN24">
        <v>0.501645521321334</v>
      </c>
      <c r="BO24">
        <v>0.46807042827145379</v>
      </c>
      <c r="BP24">
        <v>0.36243491248001852</v>
      </c>
      <c r="BQ24">
        <v>0.58608575439048782</v>
      </c>
      <c r="BR24">
        <v>0.43610347729766091</v>
      </c>
    </row>
    <row r="25" spans="1:70" x14ac:dyDescent="0.25">
      <c r="A25">
        <v>999</v>
      </c>
      <c r="B25" t="s">
        <v>80</v>
      </c>
      <c r="C25" t="s">
        <v>97</v>
      </c>
      <c r="D25">
        <v>1000</v>
      </c>
      <c r="E25" t="s">
        <v>72</v>
      </c>
      <c r="F25" t="s">
        <v>73</v>
      </c>
      <c r="G25" t="s">
        <v>74</v>
      </c>
      <c r="H25" t="s">
        <v>75</v>
      </c>
      <c r="I25">
        <v>40</v>
      </c>
      <c r="J25">
        <v>0</v>
      </c>
      <c r="K25" t="s">
        <v>76</v>
      </c>
      <c r="L25">
        <v>100</v>
      </c>
      <c r="M25">
        <v>20</v>
      </c>
      <c r="N25">
        <v>0</v>
      </c>
      <c r="O25">
        <v>1999</v>
      </c>
      <c r="P25" t="b">
        <v>0</v>
      </c>
      <c r="Q25" t="b">
        <v>0</v>
      </c>
      <c r="R25" t="b">
        <v>0</v>
      </c>
      <c r="S25">
        <v>10</v>
      </c>
      <c r="T25" t="s">
        <v>77</v>
      </c>
      <c r="U25" t="s">
        <v>77</v>
      </c>
      <c r="V25" t="s">
        <v>105</v>
      </c>
      <c r="W25">
        <v>3.7138823845460099E-2</v>
      </c>
      <c r="X25">
        <v>0.449025598707749</v>
      </c>
      <c r="Y25">
        <v>0.88846129722608835</v>
      </c>
      <c r="Z25">
        <v>1.2689649769792299</v>
      </c>
      <c r="AA25">
        <v>0.25337322738379697</v>
      </c>
      <c r="AB25">
        <v>0.79618376066056651</v>
      </c>
      <c r="AC25">
        <v>1.3180401198971119</v>
      </c>
      <c r="AD25">
        <v>3.2746756307154299</v>
      </c>
      <c r="AE25">
        <v>0.35206288358848897</v>
      </c>
      <c r="AF25">
        <v>1.1908088959944469</v>
      </c>
      <c r="AG25">
        <v>1.8232842844687229</v>
      </c>
      <c r="AH25">
        <v>4.1252852415834198</v>
      </c>
      <c r="AI25">
        <v>5.9243043317756001</v>
      </c>
      <c r="AJ25">
        <v>51.047715214642771</v>
      </c>
      <c r="AK25">
        <v>51.047715214642771</v>
      </c>
      <c r="AL25">
        <v>71.688069201224195</v>
      </c>
      <c r="AM25">
        <v>8.0631044778195093</v>
      </c>
      <c r="AN25">
        <v>61.841748033480577</v>
      </c>
      <c r="AO25">
        <v>61.841748033480577</v>
      </c>
      <c r="AP25">
        <v>82.162402999598697</v>
      </c>
      <c r="AQ25">
        <v>21.2733093257111</v>
      </c>
      <c r="AR25">
        <v>78.047182700170069</v>
      </c>
      <c r="AS25">
        <v>78.047182700170069</v>
      </c>
      <c r="AT25">
        <v>101.23206912499499</v>
      </c>
      <c r="AU25">
        <v>-0.109642821115355</v>
      </c>
      <c r="AV25">
        <v>0.2176703456611227</v>
      </c>
      <c r="AW25">
        <v>0.31651214399173588</v>
      </c>
      <c r="AX25">
        <v>0.60456333968109599</v>
      </c>
      <c r="AY25">
        <v>-0.13249439686991499</v>
      </c>
      <c r="AZ25">
        <v>0.31776276780185758</v>
      </c>
      <c r="BA25">
        <v>0.42877647724116641</v>
      </c>
      <c r="BB25">
        <v>0.58224164056299499</v>
      </c>
      <c r="BC25">
        <v>-0.225521040373168</v>
      </c>
      <c r="BD25">
        <v>0.36943258034278681</v>
      </c>
      <c r="BE25">
        <v>0.53686220956264097</v>
      </c>
      <c r="BF25">
        <v>0.91890626881182902</v>
      </c>
      <c r="BG25">
        <v>0.39371271940915881</v>
      </c>
      <c r="BH25">
        <v>0.2451228012903883</v>
      </c>
      <c r="BI25">
        <v>0.15079999999999991</v>
      </c>
      <c r="BJ25">
        <v>13.30218186384945</v>
      </c>
      <c r="BK25">
        <v>0.51276401198544863</v>
      </c>
      <c r="BL25">
        <v>0.76448246644816287</v>
      </c>
      <c r="BM25">
        <v>0.44158580324040392</v>
      </c>
      <c r="BN25">
        <v>0.36399431659384462</v>
      </c>
      <c r="BO25">
        <v>0.89202779647771557</v>
      </c>
      <c r="BP25">
        <v>0.48044203839565758</v>
      </c>
      <c r="BQ25">
        <v>0.36139242110970848</v>
      </c>
      <c r="BR25">
        <v>0.88533887317543758</v>
      </c>
    </row>
    <row r="26" spans="1:70" x14ac:dyDescent="0.25">
      <c r="A26">
        <v>999</v>
      </c>
      <c r="B26" t="s">
        <v>70</v>
      </c>
      <c r="C26" t="s">
        <v>106</v>
      </c>
      <c r="D26">
        <v>1000</v>
      </c>
      <c r="E26" t="s">
        <v>72</v>
      </c>
      <c r="F26" t="s">
        <v>73</v>
      </c>
      <c r="G26" t="s">
        <v>74</v>
      </c>
      <c r="H26" t="s">
        <v>75</v>
      </c>
      <c r="I26">
        <v>20</v>
      </c>
      <c r="J26">
        <v>0</v>
      </c>
      <c r="K26" t="s">
        <v>76</v>
      </c>
      <c r="L26">
        <v>100</v>
      </c>
      <c r="M26">
        <v>20</v>
      </c>
      <c r="N26">
        <v>0</v>
      </c>
      <c r="O26">
        <v>999</v>
      </c>
      <c r="P26" t="b">
        <v>1</v>
      </c>
      <c r="Q26" t="b">
        <v>0</v>
      </c>
      <c r="R26" t="b">
        <v>0</v>
      </c>
      <c r="S26">
        <v>10</v>
      </c>
      <c r="T26" t="s">
        <v>77</v>
      </c>
      <c r="U26" t="s">
        <v>77</v>
      </c>
      <c r="V26" t="s">
        <v>107</v>
      </c>
      <c r="W26">
        <v>8.1241665173300101E-2</v>
      </c>
      <c r="X26">
        <v>0.47545162476210168</v>
      </c>
      <c r="Y26">
        <v>0.55639032960939139</v>
      </c>
      <c r="Z26">
        <v>0.72298060952986998</v>
      </c>
      <c r="AA26">
        <v>0.288670280968301</v>
      </c>
      <c r="AB26">
        <v>0.79448336002659115</v>
      </c>
      <c r="AC26">
        <v>1.0131437893169459</v>
      </c>
      <c r="AD26">
        <v>1.9814245978154601</v>
      </c>
      <c r="AE26">
        <v>1.4115034039705301</v>
      </c>
      <c r="AF26">
        <v>2.3845267330399298</v>
      </c>
      <c r="AG26">
        <v>2.6459401977136991</v>
      </c>
      <c r="AH26">
        <v>3.2801509179986001</v>
      </c>
      <c r="AI26">
        <v>4.66880792917663</v>
      </c>
      <c r="AJ26">
        <v>28.885329504449729</v>
      </c>
      <c r="AK26">
        <v>37.798555460697457</v>
      </c>
      <c r="AL26">
        <v>62.611297197731297</v>
      </c>
      <c r="AM26">
        <v>30.126160555615002</v>
      </c>
      <c r="AN26">
        <v>56.545271824423793</v>
      </c>
      <c r="AO26">
        <v>64.012760561577139</v>
      </c>
      <c r="AP26">
        <v>80.047439446982196</v>
      </c>
      <c r="AQ26">
        <v>58.8451184259916</v>
      </c>
      <c r="AR26">
        <v>80.79405460540076</v>
      </c>
      <c r="AS26">
        <v>88.208645793391881</v>
      </c>
      <c r="AT26">
        <v>106.61458720329399</v>
      </c>
      <c r="AU26">
        <v>-5.6539290707471899E-2</v>
      </c>
      <c r="AV26">
        <v>0.1184037643699512</v>
      </c>
      <c r="AW26">
        <v>0.28941268329054898</v>
      </c>
      <c r="AX26">
        <v>0.46991405109384299</v>
      </c>
      <c r="AY26">
        <v>0.355434115269602</v>
      </c>
      <c r="AZ26">
        <v>0.52716236630151603</v>
      </c>
      <c r="BA26">
        <v>0.69167026561967959</v>
      </c>
      <c r="BB26">
        <v>0.85322845820121596</v>
      </c>
      <c r="BC26">
        <v>0.48161717590660402</v>
      </c>
      <c r="BD26">
        <v>0.67108892415425125</v>
      </c>
      <c r="BE26">
        <v>0.8474685489715641</v>
      </c>
      <c r="BF26">
        <v>1.0236670636902101</v>
      </c>
      <c r="BG26">
        <v>0.35948315449394441</v>
      </c>
      <c r="BH26">
        <v>0.49896297856321892</v>
      </c>
      <c r="BI26">
        <v>0.67600000000000005</v>
      </c>
      <c r="BJ26">
        <v>10.47835102498167</v>
      </c>
      <c r="BK26">
        <v>0.33913261660827282</v>
      </c>
      <c r="BL26">
        <v>0.33543957378672751</v>
      </c>
      <c r="BM26">
        <v>0.35952086531856697</v>
      </c>
      <c r="BN26">
        <v>0.44936991887862437</v>
      </c>
      <c r="BO26">
        <v>0.35020027590572328</v>
      </c>
      <c r="BP26">
        <v>0.35972988875033479</v>
      </c>
      <c r="BQ26">
        <v>0.41620532408263172</v>
      </c>
      <c r="BR26">
        <v>0.35459369073787977</v>
      </c>
    </row>
    <row r="27" spans="1:70" x14ac:dyDescent="0.25">
      <c r="A27">
        <v>999</v>
      </c>
      <c r="B27" t="s">
        <v>70</v>
      </c>
      <c r="C27" t="s">
        <v>106</v>
      </c>
      <c r="D27">
        <v>1000</v>
      </c>
      <c r="E27" t="s">
        <v>72</v>
      </c>
      <c r="F27" t="s">
        <v>73</v>
      </c>
      <c r="G27" t="s">
        <v>74</v>
      </c>
      <c r="H27" t="s">
        <v>75</v>
      </c>
      <c r="I27">
        <v>20</v>
      </c>
      <c r="J27">
        <v>0</v>
      </c>
      <c r="K27" t="s">
        <v>76</v>
      </c>
      <c r="L27">
        <v>100</v>
      </c>
      <c r="M27">
        <v>20</v>
      </c>
      <c r="N27">
        <v>0</v>
      </c>
      <c r="O27">
        <v>999</v>
      </c>
      <c r="P27" t="b">
        <v>0</v>
      </c>
      <c r="Q27" t="b">
        <v>0</v>
      </c>
      <c r="R27" t="b">
        <v>0</v>
      </c>
      <c r="S27">
        <v>10</v>
      </c>
      <c r="T27" t="s">
        <v>77</v>
      </c>
      <c r="U27" t="s">
        <v>77</v>
      </c>
      <c r="V27" t="s">
        <v>108</v>
      </c>
      <c r="W27">
        <v>8.1241665173300101E-2</v>
      </c>
      <c r="X27">
        <v>0.50489755851137519</v>
      </c>
      <c r="Y27">
        <v>0.85556623331049142</v>
      </c>
      <c r="Z27">
        <v>2.1149366098697402</v>
      </c>
      <c r="AA27">
        <v>0.27347292686497898</v>
      </c>
      <c r="AB27">
        <v>0.73736513660939895</v>
      </c>
      <c r="AC27">
        <v>1.269078114662999</v>
      </c>
      <c r="AD27">
        <v>2.5256294385251099</v>
      </c>
      <c r="AE27">
        <v>0.45319855109667201</v>
      </c>
      <c r="AF27">
        <v>1.3273966623758111</v>
      </c>
      <c r="AG27">
        <v>1.9525350239851571</v>
      </c>
      <c r="AH27">
        <v>3.28164472109126</v>
      </c>
      <c r="AI27">
        <v>5.73842581798199</v>
      </c>
      <c r="AJ27">
        <v>47.447046017318101</v>
      </c>
      <c r="AK27">
        <v>63.142694156377821</v>
      </c>
      <c r="AL27">
        <v>93.244446833203597</v>
      </c>
      <c r="AM27">
        <v>16.7055528890115</v>
      </c>
      <c r="AN27">
        <v>47.429353359975622</v>
      </c>
      <c r="AO27">
        <v>61.852848076955603</v>
      </c>
      <c r="AP27">
        <v>88.3390915424323</v>
      </c>
      <c r="AQ27">
        <v>23.148329236717899</v>
      </c>
      <c r="AR27">
        <v>63.240867329697458</v>
      </c>
      <c r="AS27">
        <v>81.928372241027333</v>
      </c>
      <c r="AT27">
        <v>106.61458720329399</v>
      </c>
      <c r="AU27">
        <v>-4.2872855825570301E-2</v>
      </c>
      <c r="AV27">
        <v>0.30900098079239768</v>
      </c>
      <c r="AW27">
        <v>0.48901735535653768</v>
      </c>
      <c r="AX27">
        <v>0.72873255156732197</v>
      </c>
      <c r="AY27">
        <v>3.6628505165525099E-2</v>
      </c>
      <c r="AZ27">
        <v>0.42403021935640078</v>
      </c>
      <c r="BA27">
        <v>0.59937821386595036</v>
      </c>
      <c r="BB27">
        <v>0.73831325756020105</v>
      </c>
      <c r="BC27">
        <v>9.5175787767682995E-3</v>
      </c>
      <c r="BD27">
        <v>0.49135777677780129</v>
      </c>
      <c r="BE27">
        <v>0.74099320033890503</v>
      </c>
      <c r="BF27">
        <v>1.0236670636902101</v>
      </c>
      <c r="BG27">
        <v>0.31528493433076149</v>
      </c>
      <c r="BH27">
        <v>0.43753919300648442</v>
      </c>
      <c r="BI27">
        <v>7.7733333333333321E-2</v>
      </c>
      <c r="BJ27">
        <v>9.1559508158729646</v>
      </c>
      <c r="BK27">
        <v>6.8992192724749719</v>
      </c>
      <c r="BL27">
        <v>0.75545461916502932</v>
      </c>
      <c r="BM27">
        <v>0.272287770553852</v>
      </c>
      <c r="BN27">
        <v>12.198829987176691</v>
      </c>
      <c r="BO27">
        <v>0.86536236738656969</v>
      </c>
      <c r="BP27">
        <v>0.32234529640819581</v>
      </c>
      <c r="BQ27">
        <v>15.340583603002599</v>
      </c>
      <c r="BR27">
        <v>0.87530364876043754</v>
      </c>
    </row>
    <row r="28" spans="1:70" x14ac:dyDescent="0.25">
      <c r="A28">
        <v>999</v>
      </c>
      <c r="B28" t="s">
        <v>80</v>
      </c>
      <c r="C28" t="s">
        <v>106</v>
      </c>
      <c r="D28">
        <v>1000</v>
      </c>
      <c r="E28" t="s">
        <v>72</v>
      </c>
      <c r="F28" t="s">
        <v>73</v>
      </c>
      <c r="G28" t="s">
        <v>74</v>
      </c>
      <c r="H28" t="s">
        <v>75</v>
      </c>
      <c r="I28">
        <v>20</v>
      </c>
      <c r="J28">
        <v>0</v>
      </c>
      <c r="K28" t="s">
        <v>76</v>
      </c>
      <c r="L28">
        <v>100</v>
      </c>
      <c r="M28">
        <v>20</v>
      </c>
      <c r="N28">
        <v>0</v>
      </c>
      <c r="O28">
        <v>1999</v>
      </c>
      <c r="P28" t="b">
        <v>1</v>
      </c>
      <c r="Q28" t="b">
        <v>0</v>
      </c>
      <c r="R28" t="b">
        <v>0</v>
      </c>
      <c r="S28">
        <v>10</v>
      </c>
      <c r="T28" t="s">
        <v>77</v>
      </c>
      <c r="U28" t="s">
        <v>77</v>
      </c>
      <c r="V28" t="s">
        <v>109</v>
      </c>
      <c r="W28">
        <v>0.159276879540039</v>
      </c>
      <c r="X28">
        <v>0.3923349134706029</v>
      </c>
      <c r="Y28">
        <v>0.54312586273187724</v>
      </c>
      <c r="Z28">
        <v>0.76886526385967902</v>
      </c>
      <c r="AA28">
        <v>0.30100789608444101</v>
      </c>
      <c r="AB28">
        <v>0.82993976577738915</v>
      </c>
      <c r="AC28">
        <v>1.131584075257269</v>
      </c>
      <c r="AD28">
        <v>1.6615764386540299</v>
      </c>
      <c r="AE28">
        <v>1.7943543990237101</v>
      </c>
      <c r="AF28">
        <v>2.7932989418783709</v>
      </c>
      <c r="AG28">
        <v>3.4027879784974711</v>
      </c>
      <c r="AH28">
        <v>4.4384172388708301</v>
      </c>
      <c r="AI28">
        <v>3.9993133052896601</v>
      </c>
      <c r="AJ28">
        <v>22.588273975845709</v>
      </c>
      <c r="AK28">
        <v>38.223044554143137</v>
      </c>
      <c r="AL28">
        <v>53.704199416894802</v>
      </c>
      <c r="AM28">
        <v>33.451894232823904</v>
      </c>
      <c r="AN28">
        <v>49.290310952330238</v>
      </c>
      <c r="AO28">
        <v>62.659125787480171</v>
      </c>
      <c r="AP28">
        <v>75.972009579295104</v>
      </c>
      <c r="AQ28">
        <v>56.054731039439901</v>
      </c>
      <c r="AR28">
        <v>73.659949062855617</v>
      </c>
      <c r="AS28">
        <v>87.499802132348208</v>
      </c>
      <c r="AT28">
        <v>100.053094616274</v>
      </c>
      <c r="AU28">
        <v>-0.225552699007217</v>
      </c>
      <c r="AV28">
        <v>5.4804826626893999E-3</v>
      </c>
      <c r="AW28">
        <v>0.12113135666020319</v>
      </c>
      <c r="AX28">
        <v>0.27342052110336101</v>
      </c>
      <c r="AY28">
        <v>0.150845773120451</v>
      </c>
      <c r="AZ28">
        <v>0.35551165707455029</v>
      </c>
      <c r="BA28">
        <v>0.47836438355864142</v>
      </c>
      <c r="BB28">
        <v>0.70634824684918895</v>
      </c>
      <c r="BC28">
        <v>0.48597104599829799</v>
      </c>
      <c r="BD28">
        <v>0.68783507341439043</v>
      </c>
      <c r="BE28">
        <v>0.79341201309209841</v>
      </c>
      <c r="BF28">
        <v>0.94885999983585301</v>
      </c>
      <c r="BG28">
        <v>0.38665229239150012</v>
      </c>
      <c r="BH28">
        <v>0.20943540947999981</v>
      </c>
      <c r="BI28">
        <v>0.78159999999999996</v>
      </c>
      <c r="BJ28">
        <v>10.47903435850739</v>
      </c>
      <c r="BK28">
        <v>0.8753259685583763</v>
      </c>
      <c r="BL28">
        <v>0.30638093819441459</v>
      </c>
      <c r="BM28">
        <v>0.39405557289732768</v>
      </c>
      <c r="BN28">
        <v>1.2088119392445911</v>
      </c>
      <c r="BO28">
        <v>0.20570113379474719</v>
      </c>
      <c r="BP28">
        <v>0.39697786833077409</v>
      </c>
      <c r="BQ28">
        <v>1.2054022283107959</v>
      </c>
      <c r="BR28">
        <v>0.1980702411884338</v>
      </c>
    </row>
    <row r="29" spans="1:70" x14ac:dyDescent="0.25">
      <c r="A29">
        <v>999</v>
      </c>
      <c r="B29" t="s">
        <v>80</v>
      </c>
      <c r="C29" t="s">
        <v>106</v>
      </c>
      <c r="D29">
        <v>1000</v>
      </c>
      <c r="E29" t="s">
        <v>72</v>
      </c>
      <c r="F29" t="s">
        <v>73</v>
      </c>
      <c r="G29" t="s">
        <v>74</v>
      </c>
      <c r="H29" t="s">
        <v>75</v>
      </c>
      <c r="I29">
        <v>20</v>
      </c>
      <c r="J29">
        <v>0</v>
      </c>
      <c r="K29" t="s">
        <v>76</v>
      </c>
      <c r="L29">
        <v>100</v>
      </c>
      <c r="M29">
        <v>20</v>
      </c>
      <c r="N29">
        <v>0</v>
      </c>
      <c r="O29">
        <v>1999</v>
      </c>
      <c r="P29" t="b">
        <v>0</v>
      </c>
      <c r="Q29" t="b">
        <v>0</v>
      </c>
      <c r="R29" t="b">
        <v>0</v>
      </c>
      <c r="S29">
        <v>10</v>
      </c>
      <c r="T29" t="s">
        <v>77</v>
      </c>
      <c r="U29" t="s">
        <v>110</v>
      </c>
      <c r="V29" t="s">
        <v>111</v>
      </c>
      <c r="W29">
        <v>0.13785305033167</v>
      </c>
      <c r="X29">
        <v>0.74214865155586207</v>
      </c>
      <c r="Y29">
        <v>1.1225542433909459</v>
      </c>
      <c r="Z29">
        <v>1.2899473036179301</v>
      </c>
      <c r="AA29">
        <v>0.33714963359278499</v>
      </c>
      <c r="AB29">
        <v>0.99394505369571595</v>
      </c>
      <c r="AC29">
        <v>1.9320592741658691</v>
      </c>
      <c r="AD29">
        <v>3.5782615168445999</v>
      </c>
      <c r="AE29">
        <v>0.18375649331546301</v>
      </c>
      <c r="AF29">
        <v>2.1161027314521652</v>
      </c>
      <c r="AG29">
        <v>3.6860084447242261</v>
      </c>
      <c r="AH29">
        <v>4.4384172388708301</v>
      </c>
      <c r="AI29">
        <v>3.9993133052896601</v>
      </c>
      <c r="AJ29">
        <v>29.455702491560771</v>
      </c>
      <c r="AK29">
        <v>42.876333938837512</v>
      </c>
      <c r="AL29">
        <v>64.948648614604593</v>
      </c>
      <c r="AM29">
        <v>14.0634082966561</v>
      </c>
      <c r="AN29">
        <v>45.007428425607472</v>
      </c>
      <c r="AO29">
        <v>61.372513825126703</v>
      </c>
      <c r="AP29">
        <v>75.648242546306506</v>
      </c>
      <c r="AQ29">
        <v>38.1237517053913</v>
      </c>
      <c r="AR29">
        <v>63.130303601040872</v>
      </c>
      <c r="AS29">
        <v>76.478123861988152</v>
      </c>
      <c r="AT29">
        <v>91.932523014099999</v>
      </c>
      <c r="AU29">
        <v>-0.168192714870877</v>
      </c>
      <c r="AV29">
        <v>0.1525280909408987</v>
      </c>
      <c r="AW29">
        <v>0.31549590484246809</v>
      </c>
      <c r="AX29">
        <v>0.42449969634920298</v>
      </c>
      <c r="AY29">
        <v>-3.8992972170481199E-2</v>
      </c>
      <c r="AZ29">
        <v>0.2387133363900909</v>
      </c>
      <c r="BA29">
        <v>0.4146487074462411</v>
      </c>
      <c r="BB29">
        <v>0.59481558489627595</v>
      </c>
      <c r="BC29">
        <v>0.246845420841004</v>
      </c>
      <c r="BD29">
        <v>0.6026509385691825</v>
      </c>
      <c r="BE29">
        <v>0.77999275895862075</v>
      </c>
      <c r="BF29">
        <v>0.94885999983585301</v>
      </c>
      <c r="BG29">
        <v>0.36017115812175099</v>
      </c>
      <c r="BH29">
        <v>0.57217699312323556</v>
      </c>
      <c r="BI29">
        <v>0.30053333333333332</v>
      </c>
      <c r="BJ29">
        <v>9.2336379189668989</v>
      </c>
      <c r="BK29">
        <v>0.52990351092873289</v>
      </c>
      <c r="BL29">
        <v>0.61349069679444412</v>
      </c>
      <c r="BM29">
        <v>0.3758002609517006</v>
      </c>
      <c r="BN29">
        <v>0.44143765403511981</v>
      </c>
      <c r="BO29">
        <v>0.67263817475172594</v>
      </c>
      <c r="BP29">
        <v>0.38249790547837581</v>
      </c>
      <c r="BQ29">
        <v>0.44557849994648679</v>
      </c>
      <c r="BR29">
        <v>0.67604781855855334</v>
      </c>
    </row>
    <row r="30" spans="1:70" x14ac:dyDescent="0.25">
      <c r="A30">
        <v>999</v>
      </c>
      <c r="B30" t="s">
        <v>70</v>
      </c>
      <c r="C30" t="s">
        <v>106</v>
      </c>
      <c r="D30">
        <v>1000</v>
      </c>
      <c r="E30" t="s">
        <v>72</v>
      </c>
      <c r="F30" t="s">
        <v>73</v>
      </c>
      <c r="G30" t="s">
        <v>74</v>
      </c>
      <c r="H30" t="s">
        <v>75</v>
      </c>
      <c r="I30">
        <v>40</v>
      </c>
      <c r="J30">
        <v>0</v>
      </c>
      <c r="K30" t="s">
        <v>76</v>
      </c>
      <c r="L30">
        <v>100</v>
      </c>
      <c r="M30">
        <v>20</v>
      </c>
      <c r="N30">
        <v>0</v>
      </c>
      <c r="O30">
        <v>999</v>
      </c>
      <c r="P30" t="b">
        <v>1</v>
      </c>
      <c r="Q30" t="b">
        <v>0</v>
      </c>
      <c r="R30" t="b">
        <v>0</v>
      </c>
      <c r="S30">
        <v>10</v>
      </c>
      <c r="T30" t="s">
        <v>77</v>
      </c>
      <c r="U30" t="s">
        <v>77</v>
      </c>
      <c r="V30" t="s">
        <v>112</v>
      </c>
      <c r="W30">
        <v>8.1241665173300101E-2</v>
      </c>
      <c r="X30">
        <v>0.47500220838951918</v>
      </c>
      <c r="Y30">
        <v>0.5787734313875833</v>
      </c>
      <c r="Z30">
        <v>0.86377249425576197</v>
      </c>
      <c r="AA30">
        <v>0.288670280968301</v>
      </c>
      <c r="AB30">
        <v>0.75901616202191236</v>
      </c>
      <c r="AC30">
        <v>1.012941671284602</v>
      </c>
      <c r="AD30">
        <v>1.9814245978154601</v>
      </c>
      <c r="AE30">
        <v>1.4115034039705301</v>
      </c>
      <c r="AF30">
        <v>2.386789020228735</v>
      </c>
      <c r="AG30">
        <v>2.670741049136184</v>
      </c>
      <c r="AH30">
        <v>3.28164472109126</v>
      </c>
      <c r="AI30">
        <v>4.66880792917663</v>
      </c>
      <c r="AJ30">
        <v>27.234972825308589</v>
      </c>
      <c r="AK30">
        <v>36.471596626992863</v>
      </c>
      <c r="AL30">
        <v>62.611297197731297</v>
      </c>
      <c r="AM30">
        <v>30.126160555615002</v>
      </c>
      <c r="AN30">
        <v>54.549008883073057</v>
      </c>
      <c r="AO30">
        <v>61.437995472817597</v>
      </c>
      <c r="AP30">
        <v>80.047439446982196</v>
      </c>
      <c r="AQ30">
        <v>58.8451184259916</v>
      </c>
      <c r="AR30">
        <v>78.342613891259901</v>
      </c>
      <c r="AS30">
        <v>85.922564099718969</v>
      </c>
      <c r="AT30">
        <v>106.61458720329399</v>
      </c>
      <c r="AU30">
        <v>-5.6539290707471899E-2</v>
      </c>
      <c r="AV30">
        <v>0.11341675653134729</v>
      </c>
      <c r="AW30">
        <v>0.26610517390913929</v>
      </c>
      <c r="AX30">
        <v>0.46991405109384299</v>
      </c>
      <c r="AY30">
        <v>0.355434115269602</v>
      </c>
      <c r="AZ30">
        <v>0.52926022938021455</v>
      </c>
      <c r="BA30">
        <v>0.67604007159713031</v>
      </c>
      <c r="BB30">
        <v>0.85322845820121596</v>
      </c>
      <c r="BC30">
        <v>0.48161717590660402</v>
      </c>
      <c r="BD30">
        <v>0.68384096739551825</v>
      </c>
      <c r="BE30">
        <v>0.84243186979290341</v>
      </c>
      <c r="BF30">
        <v>1.0236670636902101</v>
      </c>
      <c r="BG30">
        <v>0.35375454452902111</v>
      </c>
      <c r="BH30">
        <v>0.41635519469851362</v>
      </c>
      <c r="BI30">
        <v>0.62853333333333328</v>
      </c>
      <c r="BJ30">
        <v>15.00717162748696</v>
      </c>
      <c r="BK30">
        <v>0.34427492287750078</v>
      </c>
      <c r="BL30">
        <v>0.36924373555808132</v>
      </c>
      <c r="BM30">
        <v>0.36234655265418519</v>
      </c>
      <c r="BN30">
        <v>0.37841681289390938</v>
      </c>
      <c r="BO30">
        <v>0.35305240958122802</v>
      </c>
      <c r="BP30">
        <v>0.36607432543732121</v>
      </c>
      <c r="BQ30">
        <v>0.3534741598641859</v>
      </c>
      <c r="BR30">
        <v>0.33934815579938571</v>
      </c>
    </row>
    <row r="31" spans="1:70" x14ac:dyDescent="0.25">
      <c r="A31">
        <v>999</v>
      </c>
      <c r="B31" t="s">
        <v>70</v>
      </c>
      <c r="C31" t="s">
        <v>106</v>
      </c>
      <c r="D31">
        <v>1000</v>
      </c>
      <c r="E31" t="s">
        <v>72</v>
      </c>
      <c r="F31" t="s">
        <v>73</v>
      </c>
      <c r="G31" t="s">
        <v>74</v>
      </c>
      <c r="H31" t="s">
        <v>75</v>
      </c>
      <c r="I31">
        <v>40</v>
      </c>
      <c r="J31">
        <v>0</v>
      </c>
      <c r="K31" t="s">
        <v>76</v>
      </c>
      <c r="L31">
        <v>100</v>
      </c>
      <c r="M31">
        <v>20</v>
      </c>
      <c r="N31">
        <v>0</v>
      </c>
      <c r="O31">
        <v>999</v>
      </c>
      <c r="P31" t="b">
        <v>0</v>
      </c>
      <c r="Q31" t="b">
        <v>0</v>
      </c>
      <c r="R31" t="b">
        <v>0</v>
      </c>
      <c r="S31">
        <v>10</v>
      </c>
      <c r="T31" t="s">
        <v>77</v>
      </c>
      <c r="U31" t="s">
        <v>77</v>
      </c>
      <c r="V31" t="s">
        <v>113</v>
      </c>
      <c r="W31">
        <v>8.1241665173300101E-2</v>
      </c>
      <c r="X31">
        <v>0.50099551181813917</v>
      </c>
      <c r="Y31">
        <v>1.1122222878307511</v>
      </c>
      <c r="Z31">
        <v>3.0690394851293101</v>
      </c>
      <c r="AA31">
        <v>0.16394671558070101</v>
      </c>
      <c r="AB31">
        <v>0.65415066818385958</v>
      </c>
      <c r="AC31">
        <v>0.98301752592251024</v>
      </c>
      <c r="AD31">
        <v>1.9814245978154601</v>
      </c>
      <c r="AE31">
        <v>0.57425604256471596</v>
      </c>
      <c r="AF31">
        <v>1.050719011861821</v>
      </c>
      <c r="AG31">
        <v>1.6926391283987501</v>
      </c>
      <c r="AH31">
        <v>3.8509112074477398</v>
      </c>
      <c r="AI31">
        <v>10.437786146365699</v>
      </c>
      <c r="AJ31">
        <v>47.713654640944142</v>
      </c>
      <c r="AK31">
        <v>62.624902594796161</v>
      </c>
      <c r="AL31">
        <v>96.304205981058601</v>
      </c>
      <c r="AM31">
        <v>15.974195313035001</v>
      </c>
      <c r="AN31">
        <v>49.520574851480148</v>
      </c>
      <c r="AO31">
        <v>61.097834727014991</v>
      </c>
      <c r="AP31">
        <v>78.256804709008705</v>
      </c>
      <c r="AQ31">
        <v>23.148329236717899</v>
      </c>
      <c r="AR31">
        <v>63.896940426242807</v>
      </c>
      <c r="AS31">
        <v>78.261021479470855</v>
      </c>
      <c r="AT31">
        <v>106.232004356769</v>
      </c>
      <c r="AU31">
        <v>-2.73592679140344E-2</v>
      </c>
      <c r="AV31">
        <v>0.41519587144658737</v>
      </c>
      <c r="AW31">
        <v>0.60646153466745423</v>
      </c>
      <c r="AX31">
        <v>0.85112739212152899</v>
      </c>
      <c r="AY31">
        <v>0.11981658216732199</v>
      </c>
      <c r="AZ31">
        <v>0.4901564728504762</v>
      </c>
      <c r="BA31">
        <v>0.63778940654058025</v>
      </c>
      <c r="BB31">
        <v>0.85322845820121596</v>
      </c>
      <c r="BC31">
        <v>9.5175787767682995E-3</v>
      </c>
      <c r="BD31">
        <v>0.52538048734607556</v>
      </c>
      <c r="BE31">
        <v>0.7418919574296684</v>
      </c>
      <c r="BF31">
        <v>1.02411230759587</v>
      </c>
      <c r="BG31">
        <v>0.38599717635743991</v>
      </c>
      <c r="BH31">
        <v>0.43353492925641041</v>
      </c>
      <c r="BI31">
        <v>7.1000000000000008E-2</v>
      </c>
      <c r="BJ31">
        <v>13.489329671132429</v>
      </c>
      <c r="BK31">
        <v>0.52323789056954562</v>
      </c>
      <c r="BL31">
        <v>0.74572989457458339</v>
      </c>
      <c r="BM31">
        <v>0.3859971763574403</v>
      </c>
      <c r="BN31">
        <v>0.43353492925641041</v>
      </c>
      <c r="BO31">
        <v>0.92899999999999994</v>
      </c>
      <c r="BP31">
        <v>0.40655468799075473</v>
      </c>
      <c r="BQ31">
        <v>0.45302842132372168</v>
      </c>
      <c r="BR31">
        <v>0.93200386739779439</v>
      </c>
    </row>
    <row r="32" spans="1:70" x14ac:dyDescent="0.25">
      <c r="A32">
        <v>999</v>
      </c>
      <c r="B32" t="s">
        <v>80</v>
      </c>
      <c r="C32" t="s">
        <v>106</v>
      </c>
      <c r="D32">
        <v>1000</v>
      </c>
      <c r="E32" t="s">
        <v>72</v>
      </c>
      <c r="F32" t="s">
        <v>73</v>
      </c>
      <c r="G32" t="s">
        <v>74</v>
      </c>
      <c r="H32" t="s">
        <v>75</v>
      </c>
      <c r="I32">
        <v>40</v>
      </c>
      <c r="J32">
        <v>0</v>
      </c>
      <c r="K32" t="s">
        <v>76</v>
      </c>
      <c r="L32">
        <v>100</v>
      </c>
      <c r="M32">
        <v>20</v>
      </c>
      <c r="N32">
        <v>0</v>
      </c>
      <c r="O32">
        <v>1999</v>
      </c>
      <c r="P32" t="b">
        <v>1</v>
      </c>
      <c r="Q32" t="b">
        <v>0</v>
      </c>
      <c r="R32" t="b">
        <v>0</v>
      </c>
      <c r="S32">
        <v>10</v>
      </c>
      <c r="T32" t="s">
        <v>77</v>
      </c>
      <c r="U32" t="s">
        <v>77</v>
      </c>
      <c r="V32" t="s">
        <v>114</v>
      </c>
      <c r="W32">
        <v>0.159276879540039</v>
      </c>
      <c r="X32">
        <v>0.45734617367756503</v>
      </c>
      <c r="Y32">
        <v>0.53263900593487157</v>
      </c>
      <c r="Z32">
        <v>0.80080769385564599</v>
      </c>
      <c r="AA32">
        <v>0.30100789608444101</v>
      </c>
      <c r="AB32">
        <v>0.95813368585447101</v>
      </c>
      <c r="AC32">
        <v>1.125396931368009</v>
      </c>
      <c r="AD32">
        <v>1.6615764386540299</v>
      </c>
      <c r="AE32">
        <v>1.7943543990237101</v>
      </c>
      <c r="AF32">
        <v>3.004036387332031</v>
      </c>
      <c r="AG32">
        <v>3.302625192917386</v>
      </c>
      <c r="AH32">
        <v>4.4384172388708301</v>
      </c>
      <c r="AI32">
        <v>3.9993133052896601</v>
      </c>
      <c r="AJ32">
        <v>24.631148868140091</v>
      </c>
      <c r="AK32">
        <v>36.251085121449627</v>
      </c>
      <c r="AL32">
        <v>54.564208105810003</v>
      </c>
      <c r="AM32">
        <v>33.451894232823904</v>
      </c>
      <c r="AN32">
        <v>51.571172228294628</v>
      </c>
      <c r="AO32">
        <v>61.727531862694917</v>
      </c>
      <c r="AP32">
        <v>79.390696214478794</v>
      </c>
      <c r="AQ32">
        <v>56.054731039439901</v>
      </c>
      <c r="AR32">
        <v>73.670331022213929</v>
      </c>
      <c r="AS32">
        <v>83.762174381976436</v>
      </c>
      <c r="AT32">
        <v>100.053094616274</v>
      </c>
      <c r="AU32">
        <v>-0.225552699007217</v>
      </c>
      <c r="AV32">
        <v>2.3985527885803E-3</v>
      </c>
      <c r="AW32">
        <v>0.1511456713990405</v>
      </c>
      <c r="AX32">
        <v>0.32004965375701599</v>
      </c>
      <c r="AY32">
        <v>0.150845773120451</v>
      </c>
      <c r="AZ32">
        <v>0.33701422069178177</v>
      </c>
      <c r="BA32">
        <v>0.48686426796855442</v>
      </c>
      <c r="BB32">
        <v>0.70634824684918895</v>
      </c>
      <c r="BC32">
        <v>0.48597104599829799</v>
      </c>
      <c r="BD32">
        <v>0.66825451207762554</v>
      </c>
      <c r="BE32">
        <v>0.79683729621339294</v>
      </c>
      <c r="BF32">
        <v>0.94885999983585301</v>
      </c>
      <c r="BG32">
        <v>0.38873535227055228</v>
      </c>
      <c r="BH32">
        <v>0.40079140979231809</v>
      </c>
      <c r="BI32">
        <v>0.74213333333333331</v>
      </c>
      <c r="BJ32">
        <v>15.007621434031</v>
      </c>
      <c r="BK32">
        <v>0.37371705389419813</v>
      </c>
      <c r="BL32">
        <v>0.35154437178446141</v>
      </c>
      <c r="BM32">
        <v>0.39118373078766377</v>
      </c>
      <c r="BN32">
        <v>0.35610545270214489</v>
      </c>
      <c r="BO32">
        <v>0.28243037419276751</v>
      </c>
      <c r="BP32">
        <v>0.39274083657726322</v>
      </c>
      <c r="BQ32">
        <v>0.32552976510935699</v>
      </c>
      <c r="BR32">
        <v>0.29011435354586168</v>
      </c>
    </row>
    <row r="33" spans="1:70" x14ac:dyDescent="0.25">
      <c r="A33">
        <v>999</v>
      </c>
      <c r="B33" t="s">
        <v>80</v>
      </c>
      <c r="C33" t="s">
        <v>106</v>
      </c>
      <c r="D33">
        <v>1000</v>
      </c>
      <c r="E33" t="s">
        <v>72</v>
      </c>
      <c r="F33" t="s">
        <v>73</v>
      </c>
      <c r="G33" t="s">
        <v>74</v>
      </c>
      <c r="H33" t="s">
        <v>75</v>
      </c>
      <c r="I33">
        <v>40</v>
      </c>
      <c r="J33">
        <v>0</v>
      </c>
      <c r="K33" t="s">
        <v>76</v>
      </c>
      <c r="L33">
        <v>100</v>
      </c>
      <c r="M33">
        <v>20</v>
      </c>
      <c r="N33">
        <v>0</v>
      </c>
      <c r="O33">
        <v>1999</v>
      </c>
      <c r="P33" t="b">
        <v>0</v>
      </c>
      <c r="Q33" t="b">
        <v>0</v>
      </c>
      <c r="R33" t="b">
        <v>0</v>
      </c>
      <c r="S33">
        <v>10</v>
      </c>
      <c r="T33" t="s">
        <v>77</v>
      </c>
      <c r="U33" t="s">
        <v>110</v>
      </c>
      <c r="V33" t="s">
        <v>115</v>
      </c>
      <c r="W33">
        <v>0.13785305033167</v>
      </c>
      <c r="X33">
        <v>0.30276464919330071</v>
      </c>
      <c r="Y33">
        <v>0.50271172798376396</v>
      </c>
      <c r="Z33">
        <v>1.38978169917511</v>
      </c>
      <c r="AA33">
        <v>0.24324645359903799</v>
      </c>
      <c r="AB33">
        <v>0.73474470112489931</v>
      </c>
      <c r="AC33">
        <v>1.2963303051654389</v>
      </c>
      <c r="AD33">
        <v>3.0813389275733898</v>
      </c>
      <c r="AE33">
        <v>0.18375649331546301</v>
      </c>
      <c r="AF33">
        <v>0.67170366602910836</v>
      </c>
      <c r="AG33">
        <v>1.468844468823155</v>
      </c>
      <c r="AH33">
        <v>4.2061711969831297</v>
      </c>
      <c r="AI33">
        <v>3.9993133052896601</v>
      </c>
      <c r="AJ33">
        <v>28.086990846066591</v>
      </c>
      <c r="AK33">
        <v>43.016815718750848</v>
      </c>
      <c r="AL33">
        <v>65.745629410572406</v>
      </c>
      <c r="AM33">
        <v>5.3364877775521098</v>
      </c>
      <c r="AN33">
        <v>45.085841007788432</v>
      </c>
      <c r="AO33">
        <v>60.704634116592601</v>
      </c>
      <c r="AP33">
        <v>87.807472837969698</v>
      </c>
      <c r="AQ33">
        <v>38.1237517053913</v>
      </c>
      <c r="AR33">
        <v>63.566330204068073</v>
      </c>
      <c r="AS33">
        <v>78.739449164005862</v>
      </c>
      <c r="AT33">
        <v>100.053094616274</v>
      </c>
      <c r="AU33">
        <v>-0.167026990462843</v>
      </c>
      <c r="AV33">
        <v>0.16969877832908639</v>
      </c>
      <c r="AW33">
        <v>0.3771614715307301</v>
      </c>
      <c r="AX33">
        <v>0.58028992526199297</v>
      </c>
      <c r="AY33">
        <v>-0.225552699007217</v>
      </c>
      <c r="AZ33">
        <v>0.22241542161863961</v>
      </c>
      <c r="BA33">
        <v>0.44573887455522609</v>
      </c>
      <c r="BB33">
        <v>0.61256787577080596</v>
      </c>
      <c r="BC33">
        <v>0.246845420841004</v>
      </c>
      <c r="BD33">
        <v>0.59128079581977078</v>
      </c>
      <c r="BE33">
        <v>0.79452672295069582</v>
      </c>
      <c r="BF33">
        <v>0.94885999983585301</v>
      </c>
      <c r="BG33">
        <v>0.49467418588183931</v>
      </c>
      <c r="BH33">
        <v>0.43873001834431918</v>
      </c>
      <c r="BI33">
        <v>0.1840666666666666</v>
      </c>
      <c r="BJ33">
        <v>13.217807121802251</v>
      </c>
      <c r="BK33">
        <v>0.48426009664885061</v>
      </c>
      <c r="BL33">
        <v>0.62190195050345487</v>
      </c>
      <c r="BM33">
        <v>0.48164917431585691</v>
      </c>
      <c r="BN33">
        <v>0.43684063037537402</v>
      </c>
      <c r="BO33">
        <v>0.81270135173451652</v>
      </c>
      <c r="BP33">
        <v>0.43613392988495359</v>
      </c>
      <c r="BQ33">
        <v>0.41487338578598038</v>
      </c>
      <c r="BR33">
        <v>0.78427874409832354</v>
      </c>
    </row>
    <row r="34" spans="1:70" x14ac:dyDescent="0.25">
      <c r="A34">
        <v>999</v>
      </c>
      <c r="B34" t="s">
        <v>70</v>
      </c>
      <c r="C34" t="s">
        <v>116</v>
      </c>
      <c r="D34">
        <v>1000</v>
      </c>
      <c r="E34" t="s">
        <v>72</v>
      </c>
      <c r="F34" t="s">
        <v>73</v>
      </c>
      <c r="G34" t="s">
        <v>74</v>
      </c>
      <c r="H34" t="s">
        <v>75</v>
      </c>
      <c r="I34">
        <v>20</v>
      </c>
      <c r="J34">
        <v>0</v>
      </c>
      <c r="K34" t="s">
        <v>76</v>
      </c>
      <c r="L34">
        <v>100</v>
      </c>
      <c r="M34">
        <v>20</v>
      </c>
      <c r="N34">
        <v>0</v>
      </c>
      <c r="O34">
        <v>999</v>
      </c>
      <c r="P34" t="b">
        <v>1</v>
      </c>
      <c r="Q34" t="b">
        <v>0</v>
      </c>
      <c r="R34" t="b">
        <v>0</v>
      </c>
      <c r="S34">
        <v>10</v>
      </c>
      <c r="T34" t="s">
        <v>77</v>
      </c>
      <c r="U34" t="s">
        <v>77</v>
      </c>
      <c r="V34" t="s">
        <v>117</v>
      </c>
      <c r="W34">
        <v>4.6538860830384499E-2</v>
      </c>
      <c r="X34">
        <v>0.4446262121747015</v>
      </c>
      <c r="Y34">
        <v>0.51975997563342458</v>
      </c>
      <c r="Z34">
        <v>0.80980407443263103</v>
      </c>
      <c r="AA34">
        <v>0.29308479790716202</v>
      </c>
      <c r="AB34">
        <v>0.79206044958527433</v>
      </c>
      <c r="AC34">
        <v>0.95146260841832964</v>
      </c>
      <c r="AD34">
        <v>1.4744506617342199</v>
      </c>
      <c r="AE34">
        <v>1.3004891582272999</v>
      </c>
      <c r="AF34">
        <v>2.4448039382219289</v>
      </c>
      <c r="AG34">
        <v>2.6673379086844422</v>
      </c>
      <c r="AH34">
        <v>3.3290800038552701</v>
      </c>
      <c r="AI34">
        <v>5.81242289056991</v>
      </c>
      <c r="AJ34">
        <v>25.586717974392212</v>
      </c>
      <c r="AK34">
        <v>34.975564074864238</v>
      </c>
      <c r="AL34">
        <v>46.260150798316303</v>
      </c>
      <c r="AM34">
        <v>39.3700042746813</v>
      </c>
      <c r="AN34">
        <v>54.376080834040621</v>
      </c>
      <c r="AO34">
        <v>63.505007581576542</v>
      </c>
      <c r="AP34">
        <v>85.434738308484199</v>
      </c>
      <c r="AQ34">
        <v>56.723950675932798</v>
      </c>
      <c r="AR34">
        <v>75.460274865899237</v>
      </c>
      <c r="AS34">
        <v>85.539853419509811</v>
      </c>
      <c r="AT34">
        <v>100.494176817412</v>
      </c>
      <c r="AU34">
        <v>-4.7737019002566203E-2</v>
      </c>
      <c r="AV34">
        <v>0.11679562185469421</v>
      </c>
      <c r="AW34">
        <v>0.22297074003700129</v>
      </c>
      <c r="AX34">
        <v>0.42075627507664498</v>
      </c>
      <c r="AY34">
        <v>0.40164641915800697</v>
      </c>
      <c r="AZ34">
        <v>0.55415893461797672</v>
      </c>
      <c r="BA34">
        <v>0.65991059255343709</v>
      </c>
      <c r="BB34">
        <v>0.89446088892767195</v>
      </c>
      <c r="BC34">
        <v>0.52192042522022897</v>
      </c>
      <c r="BD34">
        <v>0.7114348500758314</v>
      </c>
      <c r="BE34">
        <v>0.8335259470431271</v>
      </c>
      <c r="BF34">
        <v>1.0723856502203799</v>
      </c>
      <c r="BG34">
        <v>0.35962863762769981</v>
      </c>
      <c r="BH34">
        <v>0.46654938353334119</v>
      </c>
      <c r="BI34">
        <v>0.49813333333333337</v>
      </c>
      <c r="BJ34">
        <v>10.47858315468274</v>
      </c>
      <c r="BK34">
        <v>0.94372262947510299</v>
      </c>
      <c r="BL34">
        <v>0.40932129330826988</v>
      </c>
      <c r="BM34">
        <v>0.37766206435668032</v>
      </c>
      <c r="BN34">
        <v>0.59669374295666822</v>
      </c>
      <c r="BO34">
        <v>0.44224688469476209</v>
      </c>
      <c r="BP34">
        <v>0.38656954325674048</v>
      </c>
      <c r="BQ34">
        <v>0.64508101546192775</v>
      </c>
      <c r="BR34">
        <v>0.4175043395117119</v>
      </c>
    </row>
    <row r="35" spans="1:70" x14ac:dyDescent="0.25">
      <c r="A35">
        <v>999</v>
      </c>
      <c r="B35" t="s">
        <v>70</v>
      </c>
      <c r="C35" t="s">
        <v>116</v>
      </c>
      <c r="D35">
        <v>1000</v>
      </c>
      <c r="E35" t="s">
        <v>72</v>
      </c>
      <c r="F35" t="s">
        <v>73</v>
      </c>
      <c r="G35" t="s">
        <v>74</v>
      </c>
      <c r="H35" t="s">
        <v>75</v>
      </c>
      <c r="I35">
        <v>20</v>
      </c>
      <c r="J35">
        <v>0</v>
      </c>
      <c r="K35" t="s">
        <v>76</v>
      </c>
      <c r="L35">
        <v>100</v>
      </c>
      <c r="M35">
        <v>20</v>
      </c>
      <c r="N35">
        <v>0</v>
      </c>
      <c r="O35">
        <v>999</v>
      </c>
      <c r="P35" t="b">
        <v>0</v>
      </c>
      <c r="Q35" t="b">
        <v>0</v>
      </c>
      <c r="R35" t="b">
        <v>0</v>
      </c>
      <c r="S35">
        <v>10</v>
      </c>
      <c r="T35" t="s">
        <v>77</v>
      </c>
      <c r="U35" t="s">
        <v>77</v>
      </c>
      <c r="V35" t="s">
        <v>118</v>
      </c>
      <c r="W35">
        <v>4.6538860830384499E-2</v>
      </c>
      <c r="X35">
        <v>0.63375080731111921</v>
      </c>
      <c r="Y35">
        <v>1.349027392885578</v>
      </c>
      <c r="Z35">
        <v>2.77571637466662</v>
      </c>
      <c r="AA35">
        <v>0.157331160572138</v>
      </c>
      <c r="AB35">
        <v>0.69200455000527139</v>
      </c>
      <c r="AC35">
        <v>1.204350344384935</v>
      </c>
      <c r="AD35">
        <v>2.1122149768885099</v>
      </c>
      <c r="AE35">
        <v>0.83586511927145002</v>
      </c>
      <c r="AF35">
        <v>1.361079368803894</v>
      </c>
      <c r="AG35">
        <v>2.0145136803162318</v>
      </c>
      <c r="AH35">
        <v>3.3290800038552701</v>
      </c>
      <c r="AI35">
        <v>1.2900108926682601</v>
      </c>
      <c r="AJ35">
        <v>61.128612653477767</v>
      </c>
      <c r="AK35">
        <v>67.130425224284366</v>
      </c>
      <c r="AL35">
        <v>81.009765784274705</v>
      </c>
      <c r="AM35">
        <v>20.1718230320357</v>
      </c>
      <c r="AN35">
        <v>61.215347685551073</v>
      </c>
      <c r="AO35">
        <v>66.341510171832383</v>
      </c>
      <c r="AP35">
        <v>74.678733821932497</v>
      </c>
      <c r="AQ35">
        <v>14.358237528659499</v>
      </c>
      <c r="AR35">
        <v>78.699629413624905</v>
      </c>
      <c r="AS35">
        <v>85.189483221769976</v>
      </c>
      <c r="AT35">
        <v>100.494176817412</v>
      </c>
      <c r="AU35">
        <v>2.1173963257511801E-2</v>
      </c>
      <c r="AV35">
        <v>0.42307001957261903</v>
      </c>
      <c r="AW35">
        <v>0.51927076838627706</v>
      </c>
      <c r="AX35">
        <v>0.64554169656395799</v>
      </c>
      <c r="AY35">
        <v>3.5488823697386498E-2</v>
      </c>
      <c r="AZ35">
        <v>0.5685223454027869</v>
      </c>
      <c r="BA35">
        <v>0.67738927915021274</v>
      </c>
      <c r="BB35">
        <v>0.85970573685214002</v>
      </c>
      <c r="BC35">
        <v>0.12729743794154799</v>
      </c>
      <c r="BD35">
        <v>0.74147888389521099</v>
      </c>
      <c r="BE35">
        <v>0.86533176004624901</v>
      </c>
      <c r="BF35">
        <v>1.0723856502203799</v>
      </c>
      <c r="BG35">
        <v>0.40800480396025568</v>
      </c>
      <c r="BH35">
        <v>0.47284173690315462</v>
      </c>
      <c r="BI35">
        <v>0.1017333333333333</v>
      </c>
      <c r="BJ35">
        <v>9.2375730770156874</v>
      </c>
      <c r="BK35">
        <v>0.93348207587395315</v>
      </c>
      <c r="BL35">
        <v>0.8074441150224877</v>
      </c>
      <c r="BM35">
        <v>0.52349637440709695</v>
      </c>
      <c r="BN35">
        <v>0.877651053300187</v>
      </c>
      <c r="BO35">
        <v>0.92385487761276142</v>
      </c>
      <c r="BP35">
        <v>0.45218499098496528</v>
      </c>
      <c r="BQ35">
        <v>0.70706698650190269</v>
      </c>
      <c r="BR35">
        <v>0.92530767227867361</v>
      </c>
    </row>
    <row r="36" spans="1:70" x14ac:dyDescent="0.25">
      <c r="A36">
        <v>999</v>
      </c>
      <c r="B36" t="s">
        <v>80</v>
      </c>
      <c r="C36" t="s">
        <v>116</v>
      </c>
      <c r="D36">
        <v>1000</v>
      </c>
      <c r="E36" t="s">
        <v>72</v>
      </c>
      <c r="F36" t="s">
        <v>73</v>
      </c>
      <c r="G36" t="s">
        <v>74</v>
      </c>
      <c r="H36" t="s">
        <v>75</v>
      </c>
      <c r="I36">
        <v>20</v>
      </c>
      <c r="J36">
        <v>0</v>
      </c>
      <c r="K36" t="s">
        <v>76</v>
      </c>
      <c r="L36">
        <v>100</v>
      </c>
      <c r="M36">
        <v>20</v>
      </c>
      <c r="N36">
        <v>0</v>
      </c>
      <c r="O36">
        <v>1999</v>
      </c>
      <c r="P36" t="b">
        <v>1</v>
      </c>
      <c r="Q36" t="b">
        <v>0</v>
      </c>
      <c r="R36" t="b">
        <v>0</v>
      </c>
      <c r="S36">
        <v>10</v>
      </c>
      <c r="T36" t="s">
        <v>77</v>
      </c>
      <c r="U36" t="s">
        <v>77</v>
      </c>
      <c r="V36" t="s">
        <v>119</v>
      </c>
      <c r="W36">
        <v>0.14128829961408401</v>
      </c>
      <c r="X36">
        <v>0.42395072470040251</v>
      </c>
      <c r="Y36">
        <v>0.68698913684640572</v>
      </c>
      <c r="Z36">
        <v>0.93796391157728598</v>
      </c>
      <c r="AA36">
        <v>0.26304887965156099</v>
      </c>
      <c r="AB36">
        <v>0.796232191016776</v>
      </c>
      <c r="AC36">
        <v>1.2880454241396719</v>
      </c>
      <c r="AD36">
        <v>1.9408894426235199</v>
      </c>
      <c r="AE36">
        <v>1.71351041999244</v>
      </c>
      <c r="AF36">
        <v>2.581543989119913</v>
      </c>
      <c r="AG36">
        <v>3.2348860384766822</v>
      </c>
      <c r="AH36">
        <v>3.6399903576362802</v>
      </c>
      <c r="AI36">
        <v>8.2883948120249507</v>
      </c>
      <c r="AJ36">
        <v>28.617157437159911</v>
      </c>
      <c r="AK36">
        <v>36.296929836622091</v>
      </c>
      <c r="AL36">
        <v>61.697385666126301</v>
      </c>
      <c r="AM36">
        <v>34.285851316594503</v>
      </c>
      <c r="AN36">
        <v>53.212601083534317</v>
      </c>
      <c r="AO36">
        <v>60.65860448122443</v>
      </c>
      <c r="AP36">
        <v>79.8860511921268</v>
      </c>
      <c r="AQ36">
        <v>43.805837525091697</v>
      </c>
      <c r="AR36">
        <v>71.272092399017069</v>
      </c>
      <c r="AS36">
        <v>80.760549992146011</v>
      </c>
      <c r="AT36">
        <v>107.577801193667</v>
      </c>
      <c r="AU36">
        <v>-0.162069841936757</v>
      </c>
      <c r="AV36">
        <v>5.3342677749892001E-2</v>
      </c>
      <c r="AW36">
        <v>0.1820569218813978</v>
      </c>
      <c r="AX36">
        <v>0.31258238636963398</v>
      </c>
      <c r="AY36">
        <v>0.126939142518536</v>
      </c>
      <c r="AZ36">
        <v>0.34891723788270351</v>
      </c>
      <c r="BA36">
        <v>0.46955120218491819</v>
      </c>
      <c r="BB36">
        <v>0.60310643059786795</v>
      </c>
      <c r="BC36">
        <v>0.41033888367023602</v>
      </c>
      <c r="BD36">
        <v>0.65533707056255486</v>
      </c>
      <c r="BE36">
        <v>0.79637998048737324</v>
      </c>
      <c r="BF36">
        <v>0.92993417606455497</v>
      </c>
      <c r="BG36">
        <v>0.34978069306846282</v>
      </c>
      <c r="BH36">
        <v>0.27277598566891159</v>
      </c>
      <c r="BI36">
        <v>0.56093333333333328</v>
      </c>
      <c r="BJ36">
        <v>10.477531666751119</v>
      </c>
      <c r="BK36">
        <v>0.52277167811054481</v>
      </c>
      <c r="BL36">
        <v>0.43452911607342681</v>
      </c>
      <c r="BM36">
        <v>0.34667124077738098</v>
      </c>
      <c r="BN36">
        <v>0.79839370427019551</v>
      </c>
      <c r="BO36">
        <v>0.44937959094239638</v>
      </c>
      <c r="BP36">
        <v>0.34411440659222059</v>
      </c>
      <c r="BQ36">
        <v>0.60178865466356501</v>
      </c>
      <c r="BR36">
        <v>0.45445111647642222</v>
      </c>
    </row>
    <row r="37" spans="1:70" x14ac:dyDescent="0.25">
      <c r="A37">
        <v>999</v>
      </c>
      <c r="B37" t="s">
        <v>80</v>
      </c>
      <c r="C37" t="s">
        <v>116</v>
      </c>
      <c r="D37">
        <v>1000</v>
      </c>
      <c r="E37" t="s">
        <v>72</v>
      </c>
      <c r="F37" t="s">
        <v>73</v>
      </c>
      <c r="G37" t="s">
        <v>74</v>
      </c>
      <c r="H37" t="s">
        <v>75</v>
      </c>
      <c r="I37">
        <v>20</v>
      </c>
      <c r="J37">
        <v>0</v>
      </c>
      <c r="K37" t="s">
        <v>76</v>
      </c>
      <c r="L37">
        <v>100</v>
      </c>
      <c r="M37">
        <v>20</v>
      </c>
      <c r="N37">
        <v>0</v>
      </c>
      <c r="O37">
        <v>1999</v>
      </c>
      <c r="P37" t="b">
        <v>0</v>
      </c>
      <c r="Q37" t="b">
        <v>0</v>
      </c>
      <c r="R37" t="b">
        <v>0</v>
      </c>
      <c r="S37">
        <v>10</v>
      </c>
      <c r="T37" t="s">
        <v>77</v>
      </c>
      <c r="U37" t="s">
        <v>77</v>
      </c>
      <c r="V37" t="s">
        <v>120</v>
      </c>
      <c r="W37">
        <v>0.17018427968098701</v>
      </c>
      <c r="X37">
        <v>0.38736615237537259</v>
      </c>
      <c r="Y37">
        <v>0.44294399128430167</v>
      </c>
      <c r="Z37">
        <v>0.96319836084795896</v>
      </c>
      <c r="AA37">
        <v>0.11309645021630001</v>
      </c>
      <c r="AB37">
        <v>0.77954602715417387</v>
      </c>
      <c r="AC37">
        <v>1.0135544924461091</v>
      </c>
      <c r="AD37">
        <v>2.50014192718029</v>
      </c>
      <c r="AE37">
        <v>0.388234970895386</v>
      </c>
      <c r="AF37">
        <v>1.319462648842509</v>
      </c>
      <c r="AG37">
        <v>1.5600780647790491</v>
      </c>
      <c r="AH37">
        <v>3.86084643275864</v>
      </c>
      <c r="AI37">
        <v>11.0796915348947</v>
      </c>
      <c r="AJ37">
        <v>41.436083847144587</v>
      </c>
      <c r="AK37">
        <v>48.168894355139443</v>
      </c>
      <c r="AL37">
        <v>77.207421994276501</v>
      </c>
      <c r="AM37">
        <v>11.856445229949999</v>
      </c>
      <c r="AN37">
        <v>50.581311720116993</v>
      </c>
      <c r="AO37">
        <v>58.056503175984801</v>
      </c>
      <c r="AP37">
        <v>80.668571269100099</v>
      </c>
      <c r="AQ37">
        <v>19.119886792801701</v>
      </c>
      <c r="AR37">
        <v>64.194747071415435</v>
      </c>
      <c r="AS37">
        <v>73.177589632733458</v>
      </c>
      <c r="AT37">
        <v>107.577801193667</v>
      </c>
      <c r="AU37">
        <v>-0.12192784160758099</v>
      </c>
      <c r="AV37">
        <v>0.1952512915445371</v>
      </c>
      <c r="AW37">
        <v>0.29218754133682417</v>
      </c>
      <c r="AX37">
        <v>0.50551400490342702</v>
      </c>
      <c r="AY37">
        <v>-6.0896587886039001E-2</v>
      </c>
      <c r="AZ37">
        <v>0.29163316242256981</v>
      </c>
      <c r="BA37">
        <v>0.4070026638912605</v>
      </c>
      <c r="BB37">
        <v>0.562180399229811</v>
      </c>
      <c r="BC37">
        <v>3.6010340915533998E-2</v>
      </c>
      <c r="BD37">
        <v>0.52414201159031637</v>
      </c>
      <c r="BE37">
        <v>0.67594027944806356</v>
      </c>
      <c r="BF37">
        <v>0.92993417606455497</v>
      </c>
      <c r="BG37">
        <v>0.34847885876302931</v>
      </c>
      <c r="BH37">
        <v>0.50073402627020203</v>
      </c>
      <c r="BI37">
        <v>0.17299999999999999</v>
      </c>
      <c r="BJ37">
        <v>9.3914351257537803</v>
      </c>
      <c r="BK37">
        <v>0.71466107943579371</v>
      </c>
      <c r="BL37">
        <v>0.68650272589569761</v>
      </c>
      <c r="BM37">
        <v>0.41966819405043371</v>
      </c>
      <c r="BN37">
        <v>0.49578912672989572</v>
      </c>
      <c r="BO37">
        <v>0.73684553297598687</v>
      </c>
      <c r="BP37">
        <v>0.43480366974008872</v>
      </c>
      <c r="BQ37">
        <v>0.46395112424278151</v>
      </c>
      <c r="BR37">
        <v>0.73851896113475468</v>
      </c>
    </row>
    <row r="38" spans="1:70" x14ac:dyDescent="0.25">
      <c r="A38">
        <v>999</v>
      </c>
      <c r="B38" t="s">
        <v>70</v>
      </c>
      <c r="C38" t="s">
        <v>116</v>
      </c>
      <c r="D38">
        <v>1000</v>
      </c>
      <c r="E38" t="s">
        <v>72</v>
      </c>
      <c r="F38" t="s">
        <v>73</v>
      </c>
      <c r="G38" t="s">
        <v>74</v>
      </c>
      <c r="H38" t="s">
        <v>75</v>
      </c>
      <c r="I38">
        <v>40</v>
      </c>
      <c r="J38">
        <v>0</v>
      </c>
      <c r="K38" t="s">
        <v>76</v>
      </c>
      <c r="L38">
        <v>100</v>
      </c>
      <c r="M38">
        <v>20</v>
      </c>
      <c r="N38">
        <v>0</v>
      </c>
      <c r="O38">
        <v>999</v>
      </c>
      <c r="P38" t="b">
        <v>1</v>
      </c>
      <c r="Q38" t="b">
        <v>0</v>
      </c>
      <c r="R38" t="b">
        <v>0</v>
      </c>
      <c r="S38">
        <v>10</v>
      </c>
      <c r="T38" t="s">
        <v>77</v>
      </c>
      <c r="U38" t="s">
        <v>77</v>
      </c>
      <c r="V38" t="s">
        <v>121</v>
      </c>
      <c r="W38">
        <v>4.6538860830384499E-2</v>
      </c>
      <c r="X38">
        <v>0.42980196318967029</v>
      </c>
      <c r="Y38">
        <v>0.50191194367618719</v>
      </c>
      <c r="Z38">
        <v>0.80980407443263103</v>
      </c>
      <c r="AA38">
        <v>0.29308479790716202</v>
      </c>
      <c r="AB38">
        <v>0.79974486750295604</v>
      </c>
      <c r="AC38">
        <v>0.95196575442703402</v>
      </c>
      <c r="AD38">
        <v>1.6112812510683601</v>
      </c>
      <c r="AE38">
        <v>1.3004891582272999</v>
      </c>
      <c r="AF38">
        <v>2.444240362610683</v>
      </c>
      <c r="AG38">
        <v>2.6714058602015829</v>
      </c>
      <c r="AH38">
        <v>3.53288284974498</v>
      </c>
      <c r="AI38">
        <v>5.81242289056991</v>
      </c>
      <c r="AJ38">
        <v>30.08225139945166</v>
      </c>
      <c r="AK38">
        <v>39.35029329585781</v>
      </c>
      <c r="AL38">
        <v>61.677244666773802</v>
      </c>
      <c r="AM38">
        <v>39.3700042746813</v>
      </c>
      <c r="AN38">
        <v>56.80618541492926</v>
      </c>
      <c r="AO38">
        <v>63.60711568839703</v>
      </c>
      <c r="AP38">
        <v>85.434738308484199</v>
      </c>
      <c r="AQ38">
        <v>56.723950675932798</v>
      </c>
      <c r="AR38">
        <v>76.970104763008194</v>
      </c>
      <c r="AS38">
        <v>84.382794060574625</v>
      </c>
      <c r="AT38">
        <v>101.406381764233</v>
      </c>
      <c r="AU38">
        <v>-4.7737019002566203E-2</v>
      </c>
      <c r="AV38">
        <v>0.15141512380972849</v>
      </c>
      <c r="AW38">
        <v>0.2558000806511066</v>
      </c>
      <c r="AX38">
        <v>0.44776257767522698</v>
      </c>
      <c r="AY38">
        <v>0.40164641915800697</v>
      </c>
      <c r="AZ38">
        <v>0.56718079327078208</v>
      </c>
      <c r="BA38">
        <v>0.67328801342465794</v>
      </c>
      <c r="BB38">
        <v>0.89446088892767195</v>
      </c>
      <c r="BC38">
        <v>0.52192042522022897</v>
      </c>
      <c r="BD38">
        <v>0.7506973488354155</v>
      </c>
      <c r="BE38">
        <v>0.86743874705086188</v>
      </c>
      <c r="BF38">
        <v>1.0723856502203799</v>
      </c>
      <c r="BG38">
        <v>0.37398553522532452</v>
      </c>
      <c r="BH38">
        <v>0.54421739095212518</v>
      </c>
      <c r="BI38">
        <v>0.55146666666666666</v>
      </c>
      <c r="BJ38">
        <v>15.007342437165629</v>
      </c>
      <c r="BK38">
        <v>0.94390445671147627</v>
      </c>
      <c r="BL38">
        <v>0.41682312834635921</v>
      </c>
      <c r="BM38">
        <v>0.38395529055057992</v>
      </c>
      <c r="BN38">
        <v>1.4287853278139011</v>
      </c>
      <c r="BO38">
        <v>0.40260874599982982</v>
      </c>
      <c r="BP38">
        <v>0.38992321544457659</v>
      </c>
      <c r="BQ38">
        <v>1.461582111065769</v>
      </c>
      <c r="BR38">
        <v>0.38039455986879961</v>
      </c>
    </row>
    <row r="39" spans="1:70" x14ac:dyDescent="0.25">
      <c r="A39">
        <v>999</v>
      </c>
      <c r="B39" t="s">
        <v>70</v>
      </c>
      <c r="C39" t="s">
        <v>116</v>
      </c>
      <c r="D39">
        <v>1000</v>
      </c>
      <c r="E39" t="s">
        <v>72</v>
      </c>
      <c r="F39" t="s">
        <v>73</v>
      </c>
      <c r="G39" t="s">
        <v>74</v>
      </c>
      <c r="H39" t="s">
        <v>75</v>
      </c>
      <c r="I39">
        <v>40</v>
      </c>
      <c r="J39">
        <v>0</v>
      </c>
      <c r="K39" t="s">
        <v>76</v>
      </c>
      <c r="L39">
        <v>100</v>
      </c>
      <c r="M39">
        <v>20</v>
      </c>
      <c r="N39">
        <v>0</v>
      </c>
      <c r="O39">
        <v>999</v>
      </c>
      <c r="P39" t="b">
        <v>0</v>
      </c>
      <c r="Q39" t="b">
        <v>0</v>
      </c>
      <c r="R39" t="b">
        <v>0</v>
      </c>
      <c r="S39">
        <v>10</v>
      </c>
      <c r="T39" t="s">
        <v>77</v>
      </c>
      <c r="U39" t="s">
        <v>77</v>
      </c>
      <c r="V39" t="s">
        <v>122</v>
      </c>
      <c r="W39">
        <v>4.6538860830384499E-2</v>
      </c>
      <c r="X39">
        <v>0.58809625522228248</v>
      </c>
      <c r="Y39">
        <v>1.0598886215579311</v>
      </c>
      <c r="Z39">
        <v>2.77571637466662</v>
      </c>
      <c r="AA39">
        <v>0.226128313749696</v>
      </c>
      <c r="AB39">
        <v>0.72107135257314214</v>
      </c>
      <c r="AC39">
        <v>1.2923234990849479</v>
      </c>
      <c r="AD39">
        <v>3.5575295237762199</v>
      </c>
      <c r="AE39">
        <v>0.83586511927145002</v>
      </c>
      <c r="AF39">
        <v>1.374150670915772</v>
      </c>
      <c r="AG39">
        <v>1.8784327463467241</v>
      </c>
      <c r="AH39">
        <v>3.7529858679308199</v>
      </c>
      <c r="AI39">
        <v>6.0717968290269297</v>
      </c>
      <c r="AJ39">
        <v>41.749022266599731</v>
      </c>
      <c r="AK39">
        <v>63.201270326179653</v>
      </c>
      <c r="AL39">
        <v>95.653276321113196</v>
      </c>
      <c r="AM39">
        <v>17.2451582856737</v>
      </c>
      <c r="AN39">
        <v>45.65207631530064</v>
      </c>
      <c r="AO39">
        <v>61.821960698915738</v>
      </c>
      <c r="AP39">
        <v>85.434738308484199</v>
      </c>
      <c r="AQ39">
        <v>14.358237528659499</v>
      </c>
      <c r="AR39">
        <v>56.878090791673223</v>
      </c>
      <c r="AS39">
        <v>74.594298004161288</v>
      </c>
      <c r="AT39">
        <v>101.406381764233</v>
      </c>
      <c r="AU39">
        <v>-2.5003511871772601E-2</v>
      </c>
      <c r="AV39">
        <v>0.441462061063433</v>
      </c>
      <c r="AW39">
        <v>0.6969941126284297</v>
      </c>
      <c r="AX39">
        <v>0.97073302102039405</v>
      </c>
      <c r="AY39">
        <v>-5.66854997989567E-2</v>
      </c>
      <c r="AZ39">
        <v>0.3826008397425798</v>
      </c>
      <c r="BA39">
        <v>0.61176502086911422</v>
      </c>
      <c r="BB39">
        <v>0.85492983065337402</v>
      </c>
      <c r="BC39">
        <v>0.12729743794154799</v>
      </c>
      <c r="BD39">
        <v>0.59051339653494794</v>
      </c>
      <c r="BE39">
        <v>0.83464612283401862</v>
      </c>
      <c r="BF39">
        <v>1.0723856502203799</v>
      </c>
      <c r="BG39">
        <v>0.35979419202696172</v>
      </c>
      <c r="BH39">
        <v>0.51152956370966862</v>
      </c>
      <c r="BI39">
        <v>6.2733333333333322E-2</v>
      </c>
      <c r="BJ39">
        <v>12.862663947264259</v>
      </c>
      <c r="BK39">
        <v>0.97591556853028716</v>
      </c>
      <c r="BL39">
        <v>0.80287433840614963</v>
      </c>
      <c r="BM39">
        <v>0.36961387857815209</v>
      </c>
      <c r="BN39">
        <v>0.47806619795079131</v>
      </c>
      <c r="BO39">
        <v>0.93648273714883634</v>
      </c>
      <c r="BP39">
        <v>0.40157978232320202</v>
      </c>
      <c r="BQ39">
        <v>0.4253414425967203</v>
      </c>
      <c r="BR39">
        <v>0.93555795148017407</v>
      </c>
    </row>
    <row r="40" spans="1:70" x14ac:dyDescent="0.25">
      <c r="A40">
        <v>999</v>
      </c>
      <c r="B40" t="s">
        <v>80</v>
      </c>
      <c r="C40" t="s">
        <v>116</v>
      </c>
      <c r="D40">
        <v>1000</v>
      </c>
      <c r="E40" t="s">
        <v>72</v>
      </c>
      <c r="F40" t="s">
        <v>73</v>
      </c>
      <c r="G40" t="s">
        <v>74</v>
      </c>
      <c r="H40" t="s">
        <v>75</v>
      </c>
      <c r="I40">
        <v>40</v>
      </c>
      <c r="J40">
        <v>0</v>
      </c>
      <c r="K40" t="s">
        <v>76</v>
      </c>
      <c r="L40">
        <v>100</v>
      </c>
      <c r="M40">
        <v>20</v>
      </c>
      <c r="N40">
        <v>0</v>
      </c>
      <c r="O40">
        <v>1999</v>
      </c>
      <c r="P40" t="b">
        <v>1</v>
      </c>
      <c r="Q40" t="b">
        <v>0</v>
      </c>
      <c r="R40" t="b">
        <v>0</v>
      </c>
      <c r="S40">
        <v>10</v>
      </c>
      <c r="T40" t="s">
        <v>77</v>
      </c>
      <c r="U40" t="s">
        <v>77</v>
      </c>
      <c r="V40" t="s">
        <v>123</v>
      </c>
      <c r="W40">
        <v>0.14128829961408401</v>
      </c>
      <c r="X40">
        <v>0.444324816241912</v>
      </c>
      <c r="Y40">
        <v>0.65984336127156018</v>
      </c>
      <c r="Z40">
        <v>0.93796391157728598</v>
      </c>
      <c r="AA40">
        <v>0.26304887965156099</v>
      </c>
      <c r="AB40">
        <v>0.81247375174329584</v>
      </c>
      <c r="AC40">
        <v>1.2372813845608861</v>
      </c>
      <c r="AD40">
        <v>1.9408894426235199</v>
      </c>
      <c r="AE40">
        <v>1.71351041999244</v>
      </c>
      <c r="AF40">
        <v>2.5521783720903599</v>
      </c>
      <c r="AG40">
        <v>3.139947262483326</v>
      </c>
      <c r="AH40">
        <v>3.8270369759091301</v>
      </c>
      <c r="AI40">
        <v>8.2883948120249507</v>
      </c>
      <c r="AJ40">
        <v>27.284018247868879</v>
      </c>
      <c r="AK40">
        <v>37.872182824033217</v>
      </c>
      <c r="AL40">
        <v>61.697385666126301</v>
      </c>
      <c r="AM40">
        <v>34.285851316594503</v>
      </c>
      <c r="AN40">
        <v>54.524627178635633</v>
      </c>
      <c r="AO40">
        <v>64.645300518180946</v>
      </c>
      <c r="AP40">
        <v>80.0759287781474</v>
      </c>
      <c r="AQ40">
        <v>43.805837525091697</v>
      </c>
      <c r="AR40">
        <v>73.650963053685842</v>
      </c>
      <c r="AS40">
        <v>86.401057049068299</v>
      </c>
      <c r="AT40">
        <v>107.577801193667</v>
      </c>
      <c r="AU40">
        <v>-0.162069841936757</v>
      </c>
      <c r="AV40">
        <v>4.1599391923079501E-2</v>
      </c>
      <c r="AW40">
        <v>0.1870637324924182</v>
      </c>
      <c r="AX40">
        <v>0.36144899781165801</v>
      </c>
      <c r="AY40">
        <v>0.126939142518536</v>
      </c>
      <c r="AZ40">
        <v>0.32404727581411907</v>
      </c>
      <c r="BA40">
        <v>0.45633222096362569</v>
      </c>
      <c r="BB40">
        <v>0.60310643059786795</v>
      </c>
      <c r="BC40">
        <v>0.41033888367023602</v>
      </c>
      <c r="BD40">
        <v>0.64162001603810759</v>
      </c>
      <c r="BE40">
        <v>0.79878708258192999</v>
      </c>
      <c r="BF40">
        <v>0.97568888124508402</v>
      </c>
      <c r="BG40">
        <v>0.34959769429178661</v>
      </c>
      <c r="BH40">
        <v>0.23264787061300701</v>
      </c>
      <c r="BI40">
        <v>0.5265333333333333</v>
      </c>
      <c r="BJ40">
        <v>15.006947314412869</v>
      </c>
      <c r="BK40">
        <v>0.57780261831437663</v>
      </c>
      <c r="BL40">
        <v>0.43679789493794657</v>
      </c>
      <c r="BM40">
        <v>0.36092649185811199</v>
      </c>
      <c r="BN40">
        <v>0.55785401304741677</v>
      </c>
      <c r="BO40">
        <v>0.47113304891270169</v>
      </c>
      <c r="BP40">
        <v>0.36549987526183247</v>
      </c>
      <c r="BQ40">
        <v>0.49871643537169308</v>
      </c>
      <c r="BR40">
        <v>0.4708999155281775</v>
      </c>
    </row>
    <row r="41" spans="1:70" x14ac:dyDescent="0.25">
      <c r="A41">
        <v>999</v>
      </c>
      <c r="B41" t="s">
        <v>80</v>
      </c>
      <c r="C41" t="s">
        <v>116</v>
      </c>
      <c r="D41">
        <v>1000</v>
      </c>
      <c r="E41" t="s">
        <v>72</v>
      </c>
      <c r="F41" t="s">
        <v>73</v>
      </c>
      <c r="G41" t="s">
        <v>74</v>
      </c>
      <c r="H41" t="s">
        <v>75</v>
      </c>
      <c r="I41">
        <v>40</v>
      </c>
      <c r="J41">
        <v>0</v>
      </c>
      <c r="K41" t="s">
        <v>76</v>
      </c>
      <c r="L41">
        <v>100</v>
      </c>
      <c r="M41">
        <v>20</v>
      </c>
      <c r="N41">
        <v>0</v>
      </c>
      <c r="O41">
        <v>1999</v>
      </c>
      <c r="P41" t="b">
        <v>0</v>
      </c>
      <c r="Q41" t="b">
        <v>0</v>
      </c>
      <c r="R41" t="b">
        <v>0</v>
      </c>
      <c r="S41">
        <v>10</v>
      </c>
      <c r="T41" t="s">
        <v>77</v>
      </c>
      <c r="U41" t="s">
        <v>77</v>
      </c>
      <c r="V41" t="s">
        <v>124</v>
      </c>
      <c r="W41">
        <v>0.17018427968098701</v>
      </c>
      <c r="X41">
        <v>0.3489311346534551</v>
      </c>
      <c r="Y41">
        <v>0.6071613418524241</v>
      </c>
      <c r="Z41">
        <v>1.3632286369787201</v>
      </c>
      <c r="AA41">
        <v>1.0684961320047001E-3</v>
      </c>
      <c r="AB41">
        <v>0.68884075210726248</v>
      </c>
      <c r="AC41">
        <v>1.085501587175651</v>
      </c>
      <c r="AD41">
        <v>3.4668192591055398</v>
      </c>
      <c r="AE41">
        <v>0.242909112492392</v>
      </c>
      <c r="AF41">
        <v>0.84478622968249883</v>
      </c>
      <c r="AG41">
        <v>1.448394445358804</v>
      </c>
      <c r="AH41">
        <v>3.9482435008412899</v>
      </c>
      <c r="AI41">
        <v>11.0796915348947</v>
      </c>
      <c r="AJ41">
        <v>47.384168125071199</v>
      </c>
      <c r="AK41">
        <v>59.912163866007283</v>
      </c>
      <c r="AL41">
        <v>78.605049669307206</v>
      </c>
      <c r="AM41">
        <v>16.477086918722101</v>
      </c>
      <c r="AN41">
        <v>49.353545772640111</v>
      </c>
      <c r="AO41">
        <v>62.936778611171484</v>
      </c>
      <c r="AP41">
        <v>84.561996237585205</v>
      </c>
      <c r="AQ41">
        <v>19.119886792801701</v>
      </c>
      <c r="AR41">
        <v>64.810060066972341</v>
      </c>
      <c r="AS41">
        <v>79.767669254426139</v>
      </c>
      <c r="AT41">
        <v>98.432759186122098</v>
      </c>
      <c r="AU41">
        <v>-9.3531081983629805E-2</v>
      </c>
      <c r="AV41">
        <v>0.20451315147106011</v>
      </c>
      <c r="AW41">
        <v>0.3355622912827414</v>
      </c>
      <c r="AX41">
        <v>0.58213268677350305</v>
      </c>
      <c r="AY41">
        <v>-3.0691518460511099E-2</v>
      </c>
      <c r="AZ41">
        <v>0.25060183574620221</v>
      </c>
      <c r="BA41">
        <v>0.40452307973626528</v>
      </c>
      <c r="BB41">
        <v>0.62112779239226101</v>
      </c>
      <c r="BC41">
        <v>3.6010340915533998E-2</v>
      </c>
      <c r="BD41">
        <v>0.48573347616310242</v>
      </c>
      <c r="BE41">
        <v>0.68039155901979176</v>
      </c>
      <c r="BF41">
        <v>0.97446986221157905</v>
      </c>
      <c r="BG41">
        <v>0.46441990581246972</v>
      </c>
      <c r="BH41">
        <v>0.39691537167938662</v>
      </c>
      <c r="BI41">
        <v>0.21793333333333331</v>
      </c>
      <c r="BJ41">
        <v>13.732254750983071</v>
      </c>
      <c r="BK41">
        <v>0.44979712628349899</v>
      </c>
      <c r="BL41">
        <v>0.66607936867413342</v>
      </c>
      <c r="BM41">
        <v>0.42972872955933439</v>
      </c>
      <c r="BN41">
        <v>0.46103094817612889</v>
      </c>
      <c r="BO41">
        <v>0.7733010500445473</v>
      </c>
      <c r="BP41">
        <v>0.42698672482797279</v>
      </c>
      <c r="BQ41">
        <v>0.46481226767495593</v>
      </c>
      <c r="BR41">
        <v>0.76309226047706635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 latex</vt:lpstr>
      <vt:lpstr>1k</vt:lpstr>
      <vt:lpstr>200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Davide Dell'Anna</cp:lastModifiedBy>
  <dcterms:created xsi:type="dcterms:W3CDTF">2023-02-23T11:31:07Z</dcterms:created>
  <dcterms:modified xsi:type="dcterms:W3CDTF">2023-02-23T15:17:21Z</dcterms:modified>
</cp:coreProperties>
</file>