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xiaolin/Documents/git/transfer/电签系统评估/"/>
    </mc:Choice>
  </mc:AlternateContent>
  <xr:revisionPtr revIDLastSave="0" documentId="13_ncr:1_{04D39ECA-9795-314C-B6FC-6D18CE9C9D4B}" xr6:coauthVersionLast="47" xr6:coauthVersionMax="47" xr10:uidLastSave="{00000000-0000-0000-0000-000000000000}"/>
  <bookViews>
    <workbookView xWindow="0" yWindow="500" windowWidth="44800" windowHeight="23000" activeTab="1" xr2:uid="{13850604-592A-394E-9E6D-CEE1130DC802}"/>
  </bookViews>
  <sheets>
    <sheet name="Feature" sheetId="1" r:id="rId1"/>
    <sheet name="Cost" sheetId="3" r:id="rId2"/>
    <sheet name="私有化部署产品" sheetId="6" state="hidden" r:id="rId3"/>
    <sheet name="SAAS官网产品" sheetId="7" state="hidden" r:id="rId4"/>
    <sheet name="上上签" sheetId="8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G9" i="3"/>
  <c r="H9" i="3"/>
  <c r="I9" i="3"/>
  <c r="D9" i="3"/>
  <c r="E8" i="3"/>
  <c r="F8" i="3"/>
  <c r="G8" i="3"/>
  <c r="H8" i="3"/>
  <c r="I8" i="3"/>
  <c r="D8" i="3"/>
  <c r="H17" i="8"/>
  <c r="H19" i="8" s="1"/>
</calcChain>
</file>

<file path=xl/sharedStrings.xml><?xml version="1.0" encoding="utf-8"?>
<sst xmlns="http://schemas.openxmlformats.org/spreadsheetml/2006/main" count="377" uniqueCount="207">
  <si>
    <t>√</t>
  </si>
  <si>
    <t>上上签</t>
    <phoneticPr fontId="2" type="noConversion"/>
  </si>
  <si>
    <t>E签宝</t>
    <phoneticPr fontId="2" type="noConversion"/>
  </si>
  <si>
    <t>法大大</t>
    <phoneticPr fontId="2" type="noConversion"/>
  </si>
  <si>
    <t>e签宝私有云云系列--天印电子签章软件报价表</t>
  </si>
  <si>
    <t>客户名称：怡安企业服务（上海）有限公司
客户联系人：全老师
客户联系方式：</t>
  </si>
  <si>
    <t>报价单位：杭州天谷信息科技有限公司
报价人：崔嘉楠
报价人联系方式：15145140097</t>
  </si>
  <si>
    <t>报价时间：2022      年   5   月  7    日
报价有效期：自报价之日起30天内有效</t>
  </si>
  <si>
    <t>本文件为杭州天谷信息科技有限公司的商业机密，未经天谷科技授权，不得以明示或暗示的方式向任何第三方泄漏、透露或者披露，请知悉并遵守。本文件杭州天谷信息科技有限公司拥有最终解释权。</t>
  </si>
  <si>
    <t>序号</t>
  </si>
  <si>
    <t>商品类目</t>
  </si>
  <si>
    <t>说明</t>
  </si>
  <si>
    <t>价格</t>
  </si>
  <si>
    <t>天印</t>
  </si>
  <si>
    <t>天印电子签章系统V5.3</t>
  </si>
  <si>
    <t>证书能力</t>
  </si>
  <si>
    <t>企业证书
个人证书</t>
  </si>
  <si>
    <r>
      <rPr>
        <sz val="10"/>
        <color theme="1"/>
        <rFont val="Arial"/>
        <family val="2"/>
      </rPr>
      <t>¥</t>
    </r>
    <r>
      <rPr>
        <sz val="10"/>
        <color theme="1"/>
        <rFont val="微软雅黑"/>
        <family val="2"/>
        <charset val="134"/>
      </rPr>
      <t xml:space="preserve">200
</t>
    </r>
    <r>
      <rPr>
        <sz val="10"/>
        <color theme="1"/>
        <rFont val="Arial"/>
        <family val="2"/>
      </rPr>
      <t>¥</t>
    </r>
    <r>
      <rPr>
        <sz val="10"/>
        <color theme="1"/>
        <rFont val="微软雅黑"/>
        <family val="2"/>
        <charset val="134"/>
      </rPr>
      <t>100</t>
    </r>
  </si>
  <si>
    <t>技术服务费</t>
  </si>
  <si>
    <t>项目对接实施费</t>
  </si>
  <si>
    <t>现场服务费（如需）</t>
  </si>
  <si>
    <t>¥3000元/人天</t>
  </si>
  <si>
    <t>定制开发服务费（如需）</t>
  </si>
  <si>
    <t>系统年维护费（如需）</t>
  </si>
  <si>
    <t>合同标的的15%</t>
  </si>
  <si>
    <t>签署流量费</t>
  </si>
  <si>
    <t>合同签署费用</t>
  </si>
  <si>
    <r>
      <rPr>
        <sz val="10"/>
        <rFont val="微软雅黑"/>
        <family val="2"/>
        <charset val="134"/>
      </rPr>
      <t>A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8000        4元/份      2000份
B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17500     3.5元/份    5000份
 C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30000      3元/份     10000份</t>
    </r>
  </si>
  <si>
    <t>天印电子签章系统产品模块说明</t>
  </si>
  <si>
    <t>模块</t>
  </si>
  <si>
    <t>内容说明</t>
  </si>
  <si>
    <t>能力</t>
  </si>
  <si>
    <t>证书印章管理</t>
  </si>
  <si>
    <t>证书、印章管理的功能模块</t>
  </si>
  <si>
    <t>●</t>
  </si>
  <si>
    <t>组织用户管理</t>
  </si>
  <si>
    <t>提供组织、用户的本地管理功能</t>
  </si>
  <si>
    <t>签署服务</t>
  </si>
  <si>
    <t>提供前后台签署、意愿认证、时间戳、签名验签等能力</t>
  </si>
  <si>
    <t>存证服务</t>
  </si>
  <si>
    <t>全证据链的存证，提升签署过程的法律效力</t>
  </si>
  <si>
    <t>openAPI</t>
  </si>
  <si>
    <t>客户自有系统对接使用的API接口服务</t>
  </si>
  <si>
    <t>通知服务</t>
  </si>
  <si>
    <t>签署、意愿等相关通知</t>
  </si>
  <si>
    <t>配置中心</t>
  </si>
  <si>
    <t>系统参数配置、项目管理等系统配置管理</t>
  </si>
  <si>
    <t>统计审计</t>
  </si>
  <si>
    <t>提供签署统计、证书发放统计等数据统计；同时提供用户操作日志的审计功能；</t>
  </si>
  <si>
    <t>文档转换服务</t>
  </si>
  <si>
    <t>独立服务，支持word、excel、PPT、WPS转PDF</t>
  </si>
  <si>
    <t xml:space="preserve">https://www.esign.cn   让签署更便捷 让信任更简单    </t>
  </si>
  <si>
    <t>e签宝公有云系列-电子签名-SaaS版报价表</t>
  </si>
  <si>
    <t>报价时间：   2022   年  5    月  7    日
报价有效期：自报价之日起30天内有效</t>
  </si>
  <si>
    <t>商品介绍</t>
  </si>
  <si>
    <t>版本</t>
  </si>
  <si>
    <t>SaaS智能版</t>
  </si>
  <si>
    <t>产品简介</t>
  </si>
  <si>
    <t>依托于独家AI技术提供智能审阅、智能模板、智能台账等智能、高效合同管理服务</t>
  </si>
  <si>
    <t>版本年费（元/年）</t>
  </si>
  <si>
    <t>签署流量费（元）</t>
  </si>
  <si>
    <r>
      <rPr>
        <sz val="10"/>
        <rFont val="微软雅黑"/>
        <family val="2"/>
        <charset val="134"/>
      </rPr>
      <t>A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8000        4元/份        2000份
B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17500      3.5元/份     5000份
C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30000      3元/份        10000份</t>
    </r>
  </si>
  <si>
    <t>功能清单</t>
  </si>
  <si>
    <t>功能模块</t>
  </si>
  <si>
    <t>功能点</t>
  </si>
  <si>
    <t>合同签署</t>
  </si>
  <si>
    <t>实名认证</t>
  </si>
  <si>
    <t>•</t>
  </si>
  <si>
    <t>合同发起</t>
  </si>
  <si>
    <t>电子签名</t>
  </si>
  <si>
    <t>e签盾签署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</si>
  <si>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</si>
  <si>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</si>
  <si>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</si>
  <si>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</si>
  <si>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</si>
  <si>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</si>
  <si>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</si>
  <si>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</si>
  <si>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</si>
  <si>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</si>
  <si>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</si>
  <si>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</si>
  <si>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</si>
  <si>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</si>
  <si>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</si>
  <si>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</si>
  <si>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</si>
  <si>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</si>
  <si>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</si>
  <si>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</si>
  <si>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</si>
  <si>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</si>
  <si>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</si>
  <si>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</si>
  <si>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</si>
  <si>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</si>
  <si>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</si>
  <si>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</si>
  <si>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</si>
  <si>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</si>
  <si>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</si>
  <si>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</si>
  <si>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</si>
  <si>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</si>
  <si>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</si>
  <si>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</si>
  <si>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</si>
  <si>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</si>
  <si>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</si>
  <si>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</si>
  <si>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批量操作</t>
  </si>
  <si>
    <t>*以实际提供批量操作的功能点为主</t>
  </si>
  <si>
    <t>默认100条/次，
部分功能支持1000条/次</t>
  </si>
  <si>
    <t>智能合同</t>
  </si>
  <si>
    <t>AI手绘印章</t>
  </si>
  <si>
    <t>智能审阅</t>
  </si>
  <si>
    <t>智能分类</t>
  </si>
  <si>
    <t>智能比对</t>
  </si>
  <si>
    <t>智能台帐</t>
  </si>
  <si>
    <t>开放服务</t>
  </si>
  <si>
    <t>提供电子签名服务API</t>
  </si>
  <si>
    <t>自定义签署页面风格</t>
  </si>
  <si>
    <t>增值服务</t>
  </si>
  <si>
    <t>7*11小时服务支持（9:00-20:00）</t>
  </si>
  <si>
    <t>产品使用培训服务</t>
  </si>
  <si>
    <t>专属客户成功顾问</t>
  </si>
  <si>
    <t>杭州尚尚签网络科技有限公司</t>
  </si>
  <si>
    <t>公司基本信息：</t>
  </si>
  <si>
    <t>公司名称：</t>
  </si>
  <si>
    <t>增值税注册号码：</t>
  </si>
  <si>
    <t>总部地址：</t>
  </si>
  <si>
    <t>杭州市西湖区万塘路317号华星世纪大楼11层</t>
  </si>
  <si>
    <t>开户行名称：</t>
  </si>
  <si>
    <t>杭州银行西湖支行</t>
  </si>
  <si>
    <t>银行账号：</t>
  </si>
  <si>
    <t xml:space="preserve">330104 016000 6778628			</t>
  </si>
  <si>
    <t>尚尚签联系人：</t>
  </si>
  <si>
    <t>朱健</t>
  </si>
  <si>
    <t>联系电话：</t>
  </si>
  <si>
    <t>联系邮箱：</t>
  </si>
  <si>
    <t>jian_zhu@bestsign.cn</t>
  </si>
  <si>
    <t>服务热线：</t>
  </si>
  <si>
    <t>400-993-6665</t>
  </si>
  <si>
    <t>报价有效期至</t>
  </si>
  <si>
    <t>一、基础功能报价</t>
  </si>
  <si>
    <t>付费方式</t>
  </si>
  <si>
    <t>服务有效期/月</t>
  </si>
  <si>
    <t>单价/元</t>
  </si>
  <si>
    <t>折扣单价/元</t>
    <phoneticPr fontId="11" type="noConversion"/>
  </si>
  <si>
    <t>总数量</t>
    <phoneticPr fontId="11" type="noConversion"/>
  </si>
  <si>
    <t>折扣总价／元</t>
    <phoneticPr fontId="11" type="noConversion"/>
  </si>
  <si>
    <t>上上签电子签约平台专业版订阅费</t>
    <phoneticPr fontId="11" type="noConversion"/>
  </si>
  <si>
    <t>预付费</t>
  </si>
  <si>
    <t>包含可使用合同份数（B2C0-5000）</t>
    <phoneticPr fontId="11" type="noConversion"/>
  </si>
  <si>
    <t>总价（公有云）</t>
    <phoneticPr fontId="11" type="noConversion"/>
  </si>
  <si>
    <t>每年费用</t>
    <phoneticPr fontId="11" type="noConversion"/>
  </si>
  <si>
    <t>合同文档本地化（金融混合云）</t>
    <phoneticPr fontId="11" type="noConversion"/>
  </si>
  <si>
    <t>预付费</t>
    <phoneticPr fontId="11" type="noConversion"/>
  </si>
  <si>
    <t>一次性</t>
    <phoneticPr fontId="11" type="noConversion"/>
  </si>
  <si>
    <t>总价（混合云）</t>
    <phoneticPr fontId="11" type="noConversion"/>
  </si>
  <si>
    <t>每年费用+金融混合云（一次性）</t>
    <phoneticPr fontId="11" type="noConversion"/>
  </si>
  <si>
    <t>二、上上签电子签约平台旗舰版报价包含的应用功能模块以及页面</t>
    <phoneticPr fontId="11" type="noConversion"/>
  </si>
  <si>
    <t>模版创建</t>
  </si>
  <si>
    <t>模版使用权限管理</t>
  </si>
  <si>
    <t>模版数量不限制</t>
    <phoneticPr fontId="11" type="noConversion"/>
  </si>
  <si>
    <t>统计报表</t>
  </si>
  <si>
    <t>查看数据</t>
  </si>
  <si>
    <t>成员管理</t>
  </si>
  <si>
    <t>成员角色设置</t>
  </si>
  <si>
    <t>成员权限设置</t>
  </si>
  <si>
    <t>公证处电子指纹备份</t>
  </si>
  <si>
    <t>免费</t>
  </si>
  <si>
    <t>每份合同实时备份电子指纹至公证处，提取公证书时需按公证处收费标准交费给公证处</t>
  </si>
  <si>
    <t>*以上报价解释权归杭州尚尚签网络科技有限公司所有，6%含税</t>
  </si>
  <si>
    <t>企业管理</t>
    <phoneticPr fontId="2" type="noConversion"/>
  </si>
  <si>
    <t>角色（权限管理）</t>
    <phoneticPr fontId="2" type="noConversion"/>
  </si>
  <si>
    <t>印章管理、权限分配、签署属性设置</t>
    <phoneticPr fontId="2" type="noConversion"/>
  </si>
  <si>
    <t>审批管理</t>
    <phoneticPr fontId="2" type="noConversion"/>
  </si>
  <si>
    <t>E签宝
公有云</t>
    <phoneticPr fontId="2" type="noConversion"/>
  </si>
  <si>
    <t>E签宝
私有云</t>
    <phoneticPr fontId="2" type="noConversion"/>
  </si>
  <si>
    <t>合同签约</t>
    <phoneticPr fontId="2" type="noConversion"/>
  </si>
  <si>
    <t>实名认证（个人手机号三要素、个人银行卡四要素、人脸识别、人工审核）</t>
    <phoneticPr fontId="2" type="noConversion"/>
  </si>
  <si>
    <t>合同签署、发送</t>
    <phoneticPr fontId="2" type="noConversion"/>
  </si>
  <si>
    <t>签约状态列表</t>
    <phoneticPr fontId="2" type="noConversion"/>
  </si>
  <si>
    <t>提醒</t>
    <phoneticPr fontId="2" type="noConversion"/>
  </si>
  <si>
    <t>撤销／拒签</t>
    <phoneticPr fontId="2" type="noConversion"/>
  </si>
  <si>
    <t>签署分享</t>
    <phoneticPr fontId="2" type="noConversion"/>
  </si>
  <si>
    <t>合同管理</t>
    <phoneticPr fontId="2" type="noConversion"/>
  </si>
  <si>
    <t>合同下载</t>
    <phoneticPr fontId="2" type="noConversion"/>
  </si>
  <si>
    <t>合同搜索／归档</t>
    <phoneticPr fontId="2" type="noConversion"/>
  </si>
  <si>
    <t>合同到期提醒</t>
    <phoneticPr fontId="2" type="noConversion"/>
  </si>
  <si>
    <t>模版管理</t>
    <phoneticPr fontId="2" type="noConversion"/>
  </si>
  <si>
    <t>功能模块</t>
    <phoneticPr fontId="2" type="noConversion"/>
  </si>
  <si>
    <t>功能点</t>
    <phoneticPr fontId="2" type="noConversion"/>
  </si>
  <si>
    <t>U盾签署</t>
    <phoneticPr fontId="2" type="noConversion"/>
  </si>
  <si>
    <t>公有云</t>
    <phoneticPr fontId="2" type="noConversion"/>
  </si>
  <si>
    <t>私有云</t>
    <phoneticPr fontId="2" type="noConversion"/>
  </si>
  <si>
    <t>年费</t>
    <phoneticPr fontId="2" type="noConversion"/>
  </si>
  <si>
    <t>公有云平台</t>
    <phoneticPr fontId="2" type="noConversion"/>
  </si>
  <si>
    <t>私有云平台</t>
    <phoneticPr fontId="2" type="noConversion"/>
  </si>
  <si>
    <t>Total fee for first year</t>
    <phoneticPr fontId="2" type="noConversion"/>
  </si>
  <si>
    <t>Annual fee for after 1 year</t>
    <phoneticPr fontId="2" type="noConversion"/>
  </si>
  <si>
    <t>年流量费</t>
    <phoneticPr fontId="2" type="noConversion"/>
  </si>
  <si>
    <t>流量费（按5000份合同/年估算）</t>
    <phoneticPr fontId="2" type="noConversion"/>
  </si>
  <si>
    <t>部署费</t>
    <phoneticPr fontId="2" type="noConversion"/>
  </si>
  <si>
    <t>维护费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</si>
</sst>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80" formatCode="\¥#,##0;[Red]\¥\-#,##0"/>
    <numFmt numFmtId="181" formatCode="\¥#,##0_);[Red]\(\¥#,##0\)"/>
    <numFmt numFmtId="182" formatCode="0_ "/>
  </numFmts>
  <fonts count="3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sz val="10"/>
      <color rgb="FF0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Microsoft YaHei UI"/>
      <family val="2"/>
      <charset val="1"/>
    </font>
    <font>
      <b/>
      <sz val="10"/>
      <color theme="1"/>
      <name val="微软雅黑"/>
      <family val="2"/>
      <charset val="134"/>
    </font>
    <font>
      <sz val="10"/>
      <color theme="1"/>
      <name val="Arial"/>
      <family val="2"/>
    </font>
    <font>
      <sz val="11"/>
      <color rgb="FFC00000"/>
      <name val="Microsoft YaHei UI"/>
      <family val="2"/>
      <charset val="1"/>
    </font>
    <font>
      <sz val="10"/>
      <name val="Arial"/>
      <family val="2"/>
    </font>
    <font>
      <b/>
      <sz val="12"/>
      <color theme="1"/>
      <name val="Microsoft YaHei UI"/>
      <family val="2"/>
      <charset val="1"/>
    </font>
    <font>
      <b/>
      <sz val="10"/>
      <color theme="1"/>
      <name val="Microsoft YaHei UI"/>
      <family val="2"/>
      <charset val="1"/>
    </font>
    <font>
      <sz val="10"/>
      <color theme="1"/>
      <name val="Microsoft YaHei UI"/>
      <family val="2"/>
      <charset val="1"/>
    </font>
    <font>
      <sz val="18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1" tint="4.9989318521683403E-2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10"/>
      <color theme="1" tint="4.9989318521683403E-2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13" fillId="0" borderId="0"/>
    <xf numFmtId="0" fontId="13" fillId="0" borderId="0">
      <alignment vertical="center"/>
    </xf>
  </cellStyleXfs>
  <cellXfs count="153">
    <xf numFmtId="0" fontId="0" fillId="0" borderId="0" xfId="0">
      <alignment vertical="center"/>
    </xf>
    <xf numFmtId="0" fontId="5" fillId="0" borderId="2" xfId="3" applyNumberFormat="1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2" xfId="0" applyBorder="1">
      <alignment vertical="center"/>
    </xf>
    <xf numFmtId="43" fontId="0" fillId="0" borderId="2" xfId="1" applyFont="1" applyBorder="1" applyAlignment="1">
      <alignment horizontal="right" vertical="center"/>
    </xf>
    <xf numFmtId="0" fontId="0" fillId="5" borderId="2" xfId="0" applyFill="1" applyBorder="1">
      <alignment vertical="center"/>
    </xf>
    <xf numFmtId="43" fontId="0" fillId="5" borderId="2" xfId="1" applyFont="1" applyFill="1" applyBorder="1" applyAlignment="1">
      <alignment horizontal="right" vertical="center"/>
    </xf>
    <xf numFmtId="9" fontId="0" fillId="0" borderId="2" xfId="2" applyFont="1" applyBorder="1" applyAlignment="1">
      <alignment horizontal="right" vertical="center"/>
    </xf>
    <xf numFmtId="43" fontId="0" fillId="0" borderId="2" xfId="0" applyNumberFormat="1" applyBorder="1">
      <alignment vertical="center"/>
    </xf>
    <xf numFmtId="0" fontId="12" fillId="0" borderId="0" xfId="0" applyFont="1">
      <alignment vertical="center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10" fillId="9" borderId="2" xfId="5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7" fillId="0" borderId="2" xfId="5" applyFont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9" xfId="5" applyFont="1" applyBorder="1" applyAlignment="1">
      <alignment vertical="center" wrapText="1"/>
    </xf>
    <xf numFmtId="0" fontId="15" fillId="9" borderId="10" xfId="5" applyFont="1" applyFill="1" applyBorder="1" applyAlignment="1">
      <alignment horizontal="center" vertical="center" wrapText="1"/>
    </xf>
    <xf numFmtId="0" fontId="7" fillId="0" borderId="2" xfId="5" applyFont="1" applyBorder="1" applyAlignment="1">
      <alignment horizontal="center" vertical="center" wrapText="1"/>
    </xf>
    <xf numFmtId="180" fontId="7" fillId="0" borderId="2" xfId="5" applyNumberFormat="1" applyFont="1" applyBorder="1" applyAlignment="1">
      <alignment horizontal="center" vertical="center" wrapText="1"/>
    </xf>
    <xf numFmtId="180" fontId="16" fillId="0" borderId="2" xfId="5" applyNumberFormat="1" applyFont="1" applyBorder="1" applyAlignment="1">
      <alignment horizontal="center" vertical="center" wrapText="1"/>
    </xf>
    <xf numFmtId="0" fontId="7" fillId="0" borderId="7" xfId="5" applyFont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180" fontId="8" fillId="0" borderId="2" xfId="5" applyNumberFormat="1" applyFont="1" applyBorder="1" applyAlignment="1">
      <alignment horizontal="center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2" xfId="5" applyFont="1" applyBorder="1" applyAlignment="1">
      <alignment horizontal="center" vertical="center"/>
    </xf>
    <xf numFmtId="0" fontId="13" fillId="0" borderId="0" xfId="5"/>
    <xf numFmtId="0" fontId="17" fillId="0" borderId="0" xfId="5" applyFont="1" applyAlignment="1">
      <alignment horizontal="center" vertical="center" wrapText="1"/>
    </xf>
    <xf numFmtId="0" fontId="8" fillId="0" borderId="7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 wrapText="1"/>
    </xf>
    <xf numFmtId="0" fontId="8" fillId="0" borderId="11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19" fillId="0" borderId="2" xfId="5" applyFont="1" applyBorder="1" applyAlignment="1">
      <alignment horizontal="center" vertical="center" wrapText="1"/>
    </xf>
    <xf numFmtId="0" fontId="20" fillId="9" borderId="2" xfId="5" applyFont="1" applyFill="1" applyBorder="1" applyAlignment="1">
      <alignment horizontal="center" vertical="center" wrapText="1"/>
    </xf>
    <xf numFmtId="0" fontId="20" fillId="9" borderId="2" xfId="6" applyFont="1" applyFill="1" applyBorder="1" applyAlignment="1">
      <alignment horizontal="center" vertical="center" wrapText="1"/>
    </xf>
    <xf numFmtId="0" fontId="21" fillId="0" borderId="2" xfId="5" applyFont="1" applyBorder="1" applyAlignment="1">
      <alignment horizontal="center" vertical="center" wrapText="1"/>
    </xf>
    <xf numFmtId="0" fontId="21" fillId="0" borderId="2" xfId="5" applyFont="1" applyBorder="1" applyAlignment="1">
      <alignment horizontal="left" vertical="center" wrapText="1"/>
    </xf>
    <xf numFmtId="0" fontId="21" fillId="0" borderId="5" xfId="5" applyFont="1" applyBorder="1" applyAlignment="1">
      <alignment horizontal="center" vertical="center" wrapText="1"/>
    </xf>
    <xf numFmtId="0" fontId="21" fillId="0" borderId="12" xfId="5" applyFont="1" applyBorder="1" applyAlignment="1">
      <alignment horizontal="center" vertical="center" wrapText="1"/>
    </xf>
    <xf numFmtId="0" fontId="21" fillId="0" borderId="6" xfId="5" applyFont="1" applyBorder="1" applyAlignment="1">
      <alignment horizontal="center" vertical="center" wrapText="1"/>
    </xf>
    <xf numFmtId="0" fontId="22" fillId="9" borderId="2" xfId="5" applyFont="1" applyFill="1" applyBorder="1" applyAlignment="1">
      <alignment horizontal="center" vertical="center" wrapText="1"/>
    </xf>
    <xf numFmtId="0" fontId="8" fillId="0" borderId="2" xfId="5" applyFont="1" applyBorder="1" applyAlignment="1">
      <alignment horizontal="left" vertical="center" wrapText="1"/>
    </xf>
    <xf numFmtId="0" fontId="8" fillId="0" borderId="2" xfId="5" applyFont="1" applyBorder="1" applyAlignment="1">
      <alignment horizontal="left" vertical="center" wrapText="1"/>
    </xf>
    <xf numFmtId="0" fontId="8" fillId="0" borderId="7" xfId="5" applyFont="1" applyBorder="1" applyAlignment="1">
      <alignment horizontal="left" vertical="center" wrapText="1"/>
    </xf>
    <xf numFmtId="0" fontId="8" fillId="0" borderId="7" xfId="5" applyFont="1" applyBorder="1" applyAlignment="1">
      <alignment horizontal="left" vertical="center" wrapText="1"/>
    </xf>
    <xf numFmtId="0" fontId="9" fillId="0" borderId="9" xfId="5" applyFont="1" applyBorder="1" applyAlignment="1">
      <alignment horizontal="center"/>
    </xf>
    <xf numFmtId="0" fontId="23" fillId="9" borderId="10" xfId="5" applyFont="1" applyFill="1" applyBorder="1" applyAlignment="1">
      <alignment horizontal="center" vertical="center" wrapText="1"/>
    </xf>
    <xf numFmtId="0" fontId="23" fillId="9" borderId="8" xfId="5" applyFont="1" applyFill="1" applyBorder="1" applyAlignment="1">
      <alignment horizontal="center" vertical="center" wrapText="1"/>
    </xf>
    <xf numFmtId="0" fontId="23" fillId="9" borderId="13" xfId="5" applyFont="1" applyFill="1" applyBorder="1" applyAlignment="1">
      <alignment horizontal="center" vertical="center" wrapText="1"/>
    </xf>
    <xf numFmtId="0" fontId="8" fillId="0" borderId="5" xfId="5" applyFont="1" applyBorder="1" applyAlignment="1">
      <alignment horizontal="center" vertical="center" wrapText="1"/>
    </xf>
    <xf numFmtId="0" fontId="8" fillId="0" borderId="12" xfId="5" applyFont="1" applyBorder="1" applyAlignment="1">
      <alignment horizontal="center" vertical="center" wrapText="1"/>
    </xf>
    <xf numFmtId="0" fontId="8" fillId="0" borderId="6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vertical="center" wrapText="1"/>
    </xf>
    <xf numFmtId="181" fontId="8" fillId="0" borderId="2" xfId="5" applyNumberFormat="1" applyFont="1" applyBorder="1" applyAlignment="1">
      <alignment horizontal="left" vertical="center" wrapText="1"/>
    </xf>
    <xf numFmtId="0" fontId="8" fillId="0" borderId="7" xfId="5" applyFont="1" applyBorder="1" applyAlignment="1">
      <alignment vertical="center" wrapText="1"/>
    </xf>
    <xf numFmtId="0" fontId="24" fillId="10" borderId="1" xfId="5" applyFont="1" applyFill="1" applyBorder="1" applyAlignment="1">
      <alignment horizontal="center" vertical="center" wrapText="1"/>
    </xf>
    <xf numFmtId="0" fontId="23" fillId="0" borderId="10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7" xfId="5" applyFont="1" applyBorder="1" applyAlignment="1">
      <alignment horizontal="center" vertical="center" wrapText="1"/>
    </xf>
    <xf numFmtId="0" fontId="8" fillId="0" borderId="3" xfId="5" applyFont="1" applyBorder="1" applyAlignment="1">
      <alignment horizontal="center" vertical="center" wrapText="1"/>
    </xf>
    <xf numFmtId="0" fontId="8" fillId="0" borderId="10" xfId="5" applyFont="1" applyBorder="1" applyAlignment="1">
      <alignment horizontal="center" vertical="center" wrapText="1"/>
    </xf>
    <xf numFmtId="0" fontId="8" fillId="0" borderId="10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/>
    </xf>
    <xf numFmtId="0" fontId="23" fillId="0" borderId="5" xfId="5" applyFont="1" applyBorder="1" applyAlignment="1">
      <alignment horizontal="center" vertical="center" wrapText="1"/>
    </xf>
    <xf numFmtId="0" fontId="23" fillId="0" borderId="12" xfId="5" applyFont="1" applyBorder="1" applyAlignment="1">
      <alignment horizontal="center" vertical="center" wrapText="1"/>
    </xf>
    <xf numFmtId="0" fontId="25" fillId="4" borderId="14" xfId="5" applyFont="1" applyFill="1" applyBorder="1" applyAlignment="1">
      <alignment horizontal="center" vertical="center"/>
    </xf>
    <xf numFmtId="0" fontId="25" fillId="4" borderId="15" xfId="5" applyFont="1" applyFill="1" applyBorder="1" applyAlignment="1">
      <alignment horizontal="center" vertical="center"/>
    </xf>
    <xf numFmtId="0" fontId="25" fillId="4" borderId="16" xfId="5" applyFont="1" applyFill="1" applyBorder="1" applyAlignment="1">
      <alignment horizontal="center" vertical="center"/>
    </xf>
    <xf numFmtId="0" fontId="26" fillId="0" borderId="0" xfId="5" applyFont="1"/>
    <xf numFmtId="0" fontId="26" fillId="0" borderId="0" xfId="5" applyFont="1" applyProtection="1">
      <protection locked="0"/>
    </xf>
    <xf numFmtId="0" fontId="25" fillId="4" borderId="17" xfId="5" applyFont="1" applyFill="1" applyBorder="1" applyAlignment="1">
      <alignment horizontal="center" vertical="center"/>
    </xf>
    <xf numFmtId="0" fontId="25" fillId="4" borderId="2" xfId="5" applyFont="1" applyFill="1" applyBorder="1" applyAlignment="1">
      <alignment horizontal="center" vertical="center"/>
    </xf>
    <xf numFmtId="0" fontId="25" fillId="4" borderId="18" xfId="5" applyFont="1" applyFill="1" applyBorder="1" applyAlignment="1">
      <alignment horizontal="center" vertical="center"/>
    </xf>
    <xf numFmtId="0" fontId="27" fillId="11" borderId="17" xfId="5" applyFont="1" applyFill="1" applyBorder="1" applyAlignment="1">
      <alignment horizontal="left"/>
    </xf>
    <xf numFmtId="0" fontId="13" fillId="0" borderId="2" xfId="5" applyBorder="1"/>
    <xf numFmtId="0" fontId="13" fillId="0" borderId="18" xfId="5" applyBorder="1"/>
    <xf numFmtId="0" fontId="28" fillId="0" borderId="17" xfId="5" applyFont="1" applyBorder="1" applyAlignment="1">
      <alignment horizontal="left"/>
    </xf>
    <xf numFmtId="0" fontId="28" fillId="0" borderId="2" xfId="5" applyFont="1" applyBorder="1" applyAlignment="1">
      <alignment horizontal="left"/>
    </xf>
    <xf numFmtId="0" fontId="28" fillId="0" borderId="18" xfId="5" applyFont="1" applyBorder="1" applyAlignment="1">
      <alignment horizontal="left"/>
    </xf>
    <xf numFmtId="182" fontId="28" fillId="0" borderId="2" xfId="5" applyNumberFormat="1" applyFont="1" applyBorder="1" applyAlignment="1">
      <alignment horizontal="left"/>
    </xf>
    <xf numFmtId="182" fontId="28" fillId="0" borderId="18" xfId="5" applyNumberFormat="1" applyFont="1" applyBorder="1" applyAlignment="1">
      <alignment horizontal="left"/>
    </xf>
    <xf numFmtId="0" fontId="28" fillId="0" borderId="17" xfId="5" applyFont="1" applyBorder="1" applyAlignment="1" applyProtection="1">
      <alignment horizontal="left"/>
      <protection locked="0"/>
    </xf>
    <xf numFmtId="0" fontId="29" fillId="0" borderId="0" xfId="5" applyFont="1" applyProtection="1">
      <protection locked="0"/>
    </xf>
    <xf numFmtId="0" fontId="28" fillId="0" borderId="2" xfId="5" applyFont="1" applyBorder="1" applyAlignment="1" applyProtection="1">
      <alignment horizontal="left"/>
      <protection locked="0"/>
    </xf>
    <xf numFmtId="0" fontId="13" fillId="0" borderId="2" xfId="5" applyBorder="1" applyAlignment="1">
      <alignment horizontal="left"/>
    </xf>
    <xf numFmtId="0" fontId="13" fillId="0" borderId="18" xfId="5" applyBorder="1" applyAlignment="1">
      <alignment horizontal="left"/>
    </xf>
    <xf numFmtId="31" fontId="28" fillId="0" borderId="2" xfId="5" applyNumberFormat="1" applyFont="1" applyBorder="1" applyAlignment="1">
      <alignment horizontal="left"/>
    </xf>
    <xf numFmtId="0" fontId="30" fillId="11" borderId="17" xfId="5" applyFont="1" applyFill="1" applyBorder="1" applyAlignment="1">
      <alignment horizontal="left"/>
    </xf>
    <xf numFmtId="0" fontId="30" fillId="11" borderId="2" xfId="5" applyFont="1" applyFill="1" applyBorder="1" applyAlignment="1">
      <alignment horizontal="left"/>
    </xf>
    <xf numFmtId="0" fontId="30" fillId="11" borderId="2" xfId="5" applyFont="1" applyFill="1" applyBorder="1" applyAlignment="1">
      <alignment horizontal="left"/>
    </xf>
    <xf numFmtId="0" fontId="30" fillId="11" borderId="18" xfId="5" applyFont="1" applyFill="1" applyBorder="1" applyAlignment="1">
      <alignment horizontal="left"/>
    </xf>
    <xf numFmtId="0" fontId="28" fillId="0" borderId="19" xfId="5" applyFont="1" applyBorder="1" applyAlignment="1">
      <alignment horizontal="left"/>
    </xf>
    <xf numFmtId="0" fontId="28" fillId="0" borderId="7" xfId="5" applyFont="1" applyBorder="1" applyAlignment="1">
      <alignment horizontal="left"/>
    </xf>
    <xf numFmtId="0" fontId="28" fillId="4" borderId="7" xfId="5" applyFont="1" applyFill="1" applyBorder="1" applyAlignment="1">
      <alignment horizontal="left"/>
    </xf>
    <xf numFmtId="0" fontId="28" fillId="0" borderId="7" xfId="5" applyFont="1" applyBorder="1" applyAlignment="1">
      <alignment horizontal="left"/>
    </xf>
    <xf numFmtId="182" fontId="28" fillId="4" borderId="7" xfId="5" applyNumberFormat="1" applyFont="1" applyFill="1" applyBorder="1" applyAlignment="1" applyProtection="1">
      <alignment horizontal="center"/>
      <protection locked="0"/>
    </xf>
    <xf numFmtId="0" fontId="28" fillId="4" borderId="20" xfId="5" applyFont="1" applyFill="1" applyBorder="1" applyAlignment="1">
      <alignment horizontal="center"/>
    </xf>
    <xf numFmtId="182" fontId="28" fillId="4" borderId="7" xfId="5" applyNumberFormat="1" applyFont="1" applyFill="1" applyBorder="1" applyAlignment="1" applyProtection="1">
      <alignment horizontal="center" vertical="center"/>
      <protection locked="0"/>
    </xf>
    <xf numFmtId="0" fontId="28" fillId="4" borderId="20" xfId="5" applyFont="1" applyFill="1" applyBorder="1" applyAlignment="1">
      <alignment horizontal="center" vertical="center"/>
    </xf>
    <xf numFmtId="0" fontId="28" fillId="12" borderId="21" xfId="5" applyFont="1" applyFill="1" applyBorder="1" applyAlignment="1">
      <alignment horizontal="left"/>
    </xf>
    <xf numFmtId="0" fontId="13" fillId="12" borderId="10" xfId="5" applyFill="1" applyBorder="1" applyAlignment="1">
      <alignment horizontal="left"/>
    </xf>
    <xf numFmtId="0" fontId="28" fillId="12" borderId="8" xfId="5" applyFont="1" applyFill="1" applyBorder="1" applyAlignment="1" applyProtection="1">
      <alignment horizontal="center"/>
      <protection locked="0"/>
    </xf>
    <xf numFmtId="0" fontId="28" fillId="12" borderId="4" xfId="5" applyFont="1" applyFill="1" applyBorder="1" applyAlignment="1" applyProtection="1">
      <alignment horizontal="center"/>
      <protection locked="0"/>
    </xf>
    <xf numFmtId="0" fontId="28" fillId="12" borderId="13" xfId="5" applyFont="1" applyFill="1" applyBorder="1" applyAlignment="1" applyProtection="1">
      <alignment horizontal="center"/>
      <protection locked="0"/>
    </xf>
    <xf numFmtId="0" fontId="28" fillId="13" borderId="22" xfId="5" applyFont="1" applyFill="1" applyBorder="1" applyAlignment="1">
      <alignment horizontal="center"/>
    </xf>
    <xf numFmtId="0" fontId="29" fillId="4" borderId="0" xfId="5" applyFont="1" applyFill="1" applyProtection="1">
      <protection locked="0"/>
    </xf>
    <xf numFmtId="0" fontId="28" fillId="10" borderId="19" xfId="5" applyFont="1" applyFill="1" applyBorder="1" applyAlignment="1">
      <alignment horizontal="left"/>
    </xf>
    <xf numFmtId="0" fontId="28" fillId="10" borderId="7" xfId="5" applyFont="1" applyFill="1" applyBorder="1" applyAlignment="1">
      <alignment horizontal="left"/>
    </xf>
    <xf numFmtId="0" fontId="28" fillId="10" borderId="7" xfId="5" applyFont="1" applyFill="1" applyBorder="1" applyAlignment="1">
      <alignment horizontal="left"/>
    </xf>
    <xf numFmtId="182" fontId="28" fillId="10" borderId="7" xfId="5" applyNumberFormat="1" applyFont="1" applyFill="1" applyBorder="1" applyAlignment="1" applyProtection="1">
      <alignment horizontal="center"/>
      <protection locked="0"/>
    </xf>
    <xf numFmtId="0" fontId="28" fillId="10" borderId="20" xfId="5" applyFont="1" applyFill="1" applyBorder="1" applyAlignment="1">
      <alignment horizontal="center"/>
    </xf>
    <xf numFmtId="0" fontId="30" fillId="14" borderId="17" xfId="5" applyFont="1" applyFill="1" applyBorder="1" applyAlignment="1">
      <alignment horizontal="left"/>
    </xf>
    <xf numFmtId="0" fontId="30" fillId="14" borderId="2" xfId="5" applyFont="1" applyFill="1" applyBorder="1" applyAlignment="1">
      <alignment horizontal="left"/>
    </xf>
    <xf numFmtId="0" fontId="28" fillId="0" borderId="17" xfId="5" applyFont="1" applyBorder="1" applyAlignment="1">
      <alignment horizontal="center" vertical="center"/>
    </xf>
    <xf numFmtId="0" fontId="28" fillId="0" borderId="2" xfId="5" applyFont="1" applyBorder="1" applyAlignment="1">
      <alignment horizontal="center" vertical="center"/>
    </xf>
    <xf numFmtId="0" fontId="28" fillId="15" borderId="2" xfId="5" applyFont="1" applyFill="1" applyBorder="1" applyAlignment="1">
      <alignment horizontal="left" wrapText="1"/>
    </xf>
    <xf numFmtId="0" fontId="13" fillId="0" borderId="2" xfId="5" applyBorder="1" applyAlignment="1">
      <alignment horizontal="left" wrapText="1"/>
    </xf>
    <xf numFmtId="0" fontId="13" fillId="0" borderId="18" xfId="5" applyBorder="1" applyAlignment="1">
      <alignment horizontal="left" wrapText="1"/>
    </xf>
    <xf numFmtId="0" fontId="13" fillId="0" borderId="17" xfId="5" applyBorder="1" applyAlignment="1">
      <alignment horizontal="center" vertical="center"/>
    </xf>
    <xf numFmtId="0" fontId="13" fillId="0" borderId="2" xfId="5" applyBorder="1" applyAlignment="1">
      <alignment horizontal="center" vertical="center"/>
    </xf>
    <xf numFmtId="0" fontId="28" fillId="0" borderId="17" xfId="5" applyFont="1" applyBorder="1" applyAlignment="1" applyProtection="1">
      <alignment horizontal="center" vertical="center"/>
      <protection locked="0"/>
    </xf>
    <xf numFmtId="0" fontId="13" fillId="0" borderId="2" xfId="5" applyBorder="1" applyAlignment="1">
      <alignment horizontal="center" vertical="center"/>
    </xf>
    <xf numFmtId="0" fontId="31" fillId="0" borderId="2" xfId="5" applyFont="1" applyBorder="1" applyAlignment="1" applyProtection="1">
      <alignment horizontal="left"/>
      <protection locked="0"/>
    </xf>
    <xf numFmtId="0" fontId="32" fillId="0" borderId="2" xfId="5" applyFont="1" applyBorder="1"/>
    <xf numFmtId="0" fontId="32" fillId="0" borderId="18" xfId="5" applyFont="1" applyBorder="1"/>
    <xf numFmtId="0" fontId="13" fillId="0" borderId="2" xfId="5" applyBorder="1" applyAlignment="1">
      <alignment horizontal="center" vertical="center" wrapText="1"/>
    </xf>
    <xf numFmtId="0" fontId="28" fillId="0" borderId="2" xfId="5" applyFont="1" applyBorder="1" applyAlignment="1" applyProtection="1">
      <alignment horizontal="left"/>
      <protection locked="0"/>
    </xf>
    <xf numFmtId="0" fontId="13" fillId="0" borderId="2" xfId="5" applyBorder="1" applyAlignment="1">
      <alignment wrapText="1"/>
    </xf>
    <xf numFmtId="0" fontId="13" fillId="0" borderId="18" xfId="5" applyBorder="1" applyAlignment="1">
      <alignment wrapText="1"/>
    </xf>
    <xf numFmtId="0" fontId="28" fillId="0" borderId="23" xfId="5" applyFont="1" applyBorder="1" applyAlignment="1">
      <alignment horizontal="center"/>
    </xf>
    <xf numFmtId="0" fontId="33" fillId="0" borderId="24" xfId="5" applyFont="1" applyBorder="1" applyAlignment="1">
      <alignment horizontal="center"/>
    </xf>
    <xf numFmtId="0" fontId="33" fillId="0" borderId="25" xfId="5" applyFont="1" applyBorder="1" applyAlignment="1">
      <alignment horizontal="center"/>
    </xf>
    <xf numFmtId="0" fontId="26" fillId="0" borderId="0" xfId="5" applyFont="1" applyAlignment="1" applyProtection="1">
      <alignment horizontal="right"/>
      <protection locked="0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21" fillId="3" borderId="2" xfId="5" applyFont="1" applyFill="1" applyBorder="1" applyAlignment="1">
      <alignment horizontal="center" vertical="center" wrapText="1"/>
    </xf>
    <xf numFmtId="0" fontId="21" fillId="3" borderId="2" xfId="5" applyFont="1" applyFill="1" applyBorder="1" applyAlignment="1">
      <alignment horizontal="left" vertical="center" wrapText="1"/>
    </xf>
    <xf numFmtId="0" fontId="8" fillId="3" borderId="2" xfId="5" applyFont="1" applyFill="1" applyBorder="1" applyAlignment="1">
      <alignment horizontal="center" vertical="center" wrapText="1"/>
    </xf>
    <xf numFmtId="0" fontId="5" fillId="3" borderId="2" xfId="3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</cellXfs>
  <cellStyles count="7">
    <cellStyle name="百分比" xfId="2" builtinId="5"/>
    <cellStyle name="常规" xfId="0" builtinId="0"/>
    <cellStyle name="常规 2" xfId="5" xr:uid="{4DFA4381-EEC8-FA47-B180-7BA969C5772D}"/>
    <cellStyle name="常规 2 2" xfId="4" xr:uid="{0BD873E8-3F35-B041-9ECB-BC21CFE2D875}"/>
    <cellStyle name="常规 2 3" xfId="6" xr:uid="{4A5DCCF3-0EE0-E64A-BF89-3E2A703DFF19}"/>
    <cellStyle name="常规 3" xfId="3" xr:uid="{4DABF0CE-30DA-C94A-903A-CEE3823541B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644476</xdr:colOff>
      <xdr:row>23</xdr:row>
      <xdr:rowOff>75614</xdr:rowOff>
    </xdr:from>
    <xdr:ext cx="838199" cy="329590"/>
    <xdr:pic>
      <xdr:nvPicPr>
        <xdr:cNvPr id="2" name="图片 1" descr="logo使用-03.jpg">
          <a:extLst>
            <a:ext uri="{FF2B5EF4-FFF2-40B4-BE49-F238E27FC236}">
              <a16:creationId xmlns:a16="http://schemas.microsoft.com/office/drawing/2014/main" id="{FEBA9807-5242-FF4B-8465-950524920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476" y="9130714"/>
          <a:ext cx="838199" cy="329590"/>
        </a:xfrm>
        <a:prstGeom prst="rect">
          <a:avLst/>
        </a:prstGeom>
      </xdr:spPr>
    </xdr:pic>
    <xdr:clientData/>
  </xdr:oneCellAnchor>
  <xdr:oneCellAnchor>
    <xdr:from>
      <xdr:col>0</xdr:col>
      <xdr:colOff>644476</xdr:colOff>
      <xdr:row>23</xdr:row>
      <xdr:rowOff>0</xdr:rowOff>
    </xdr:from>
    <xdr:ext cx="838199" cy="329590"/>
    <xdr:pic>
      <xdr:nvPicPr>
        <xdr:cNvPr id="3" name="图片 2" descr="logo使用-03.jpg">
          <a:extLst>
            <a:ext uri="{FF2B5EF4-FFF2-40B4-BE49-F238E27FC236}">
              <a16:creationId xmlns:a16="http://schemas.microsoft.com/office/drawing/2014/main" id="{A2AF5B04-2F3A-1147-B3F8-6DDBEC7E3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476" y="9055100"/>
          <a:ext cx="838199" cy="3295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403860</xdr:colOff>
      <xdr:row>58</xdr:row>
      <xdr:rowOff>82173</xdr:rowOff>
    </xdr:from>
    <xdr:ext cx="838199" cy="329590"/>
    <xdr:pic>
      <xdr:nvPicPr>
        <xdr:cNvPr id="2" name="图片 1" descr="logo使用-03.jpg">
          <a:extLst>
            <a:ext uri="{FF2B5EF4-FFF2-40B4-BE49-F238E27FC236}">
              <a16:creationId xmlns:a16="http://schemas.microsoft.com/office/drawing/2014/main" id="{D756B3E1-EAA2-E74A-97F4-2903FA3EB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4260" y="14877673"/>
          <a:ext cx="838199" cy="32959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370418</xdr:colOff>
      <xdr:row>0</xdr:row>
      <xdr:rowOff>105834</xdr:rowOff>
    </xdr:from>
    <xdr:to>
      <xdr:col>0</xdr:col>
      <xdr:colOff>1702155</xdr:colOff>
      <xdr:row>1</xdr:row>
      <xdr:rowOff>326320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8EABDC-E8D7-A543-ACA3-41B4E1782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418" y="105834"/>
          <a:ext cx="1331737" cy="5125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ian_zhu@bestsign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dimension ref="B2:G42"/>
  <sheetViews>
    <sheetView zoomScale="110" zoomScaleNormal="110" workbookViewId="0">
      <selection activeCell="E26" sqref="E26"/>
    </sheetView>
  </sheetViews>
  <sheetFormatPr baseColWidth="10" defaultColWidth="10.83203125" defaultRowHeight="16"/>
  <cols>
    <col min="2" max="2" width="25" customWidth="1"/>
    <col min="3" max="3" width="32.1640625" customWidth="1"/>
  </cols>
  <sheetData>
    <row r="2" spans="2:7" ht="18" customHeight="1">
      <c r="B2" s="141" t="s">
        <v>193</v>
      </c>
      <c r="C2" s="141" t="s">
        <v>194</v>
      </c>
      <c r="D2" s="141" t="s">
        <v>1</v>
      </c>
      <c r="E2" s="138" t="s">
        <v>179</v>
      </c>
      <c r="F2" s="138" t="s">
        <v>180</v>
      </c>
      <c r="G2" s="138" t="s">
        <v>3</v>
      </c>
    </row>
    <row r="3" spans="2:7" ht="33" customHeight="1">
      <c r="B3" s="142"/>
      <c r="C3" s="142"/>
      <c r="D3" s="142"/>
      <c r="E3" s="140"/>
      <c r="F3" s="139"/>
      <c r="G3" s="140"/>
    </row>
    <row r="4" spans="2:7" ht="17" customHeight="1">
      <c r="B4" s="62" t="s">
        <v>65</v>
      </c>
      <c r="C4" s="35" t="s">
        <v>66</v>
      </c>
      <c r="D4" s="35"/>
      <c r="E4" s="1" t="s">
        <v>0</v>
      </c>
      <c r="F4" s="1" t="s">
        <v>0</v>
      </c>
      <c r="G4" s="35"/>
    </row>
    <row r="5" spans="2:7" ht="17">
      <c r="B5" s="62"/>
      <c r="C5" s="35" t="s">
        <v>68</v>
      </c>
      <c r="D5" s="35"/>
      <c r="E5" s="1" t="s">
        <v>0</v>
      </c>
      <c r="F5" s="1" t="s">
        <v>0</v>
      </c>
      <c r="G5" s="35"/>
    </row>
    <row r="6" spans="2:7" ht="17">
      <c r="B6" s="62"/>
      <c r="C6" s="35" t="s">
        <v>69</v>
      </c>
      <c r="D6" s="35"/>
      <c r="E6" s="1" t="s">
        <v>0</v>
      </c>
      <c r="F6" s="1" t="s">
        <v>0</v>
      </c>
      <c r="G6" s="35"/>
    </row>
    <row r="7" spans="2:7" ht="17">
      <c r="B7" s="62"/>
      <c r="C7" s="35" t="s">
        <v>195</v>
      </c>
      <c r="D7" s="35"/>
      <c r="E7" s="1" t="s">
        <v>0</v>
      </c>
      <c r="F7" s="1" t="s">
        <v>0</v>
      </c>
      <c r="G7" s="35"/>
    </row>
    <row r="8" spans="2:7" ht="17">
      <c r="B8" s="62"/>
      <c r="C8" s="35" t="s">
        <v>71</v>
      </c>
      <c r="D8" s="35"/>
      <c r="E8" s="1" t="s">
        <v>0</v>
      </c>
      <c r="F8" s="1" t="s">
        <v>0</v>
      </c>
      <c r="G8" s="35"/>
    </row>
    <row r="9" spans="2:7" ht="17">
      <c r="B9" s="62"/>
      <c r="C9" s="35" t="s">
        <v>72</v>
      </c>
      <c r="D9" s="35"/>
      <c r="E9" s="1" t="s">
        <v>0</v>
      </c>
      <c r="F9" s="1" t="s">
        <v>0</v>
      </c>
      <c r="G9" s="35"/>
    </row>
    <row r="10" spans="2:7" ht="17">
      <c r="B10" s="63" t="s">
        <v>73</v>
      </c>
      <c r="C10" s="35" t="s">
        <v>74</v>
      </c>
      <c r="D10" s="35"/>
      <c r="E10" s="1" t="s">
        <v>0</v>
      </c>
      <c r="F10" s="35"/>
      <c r="G10" s="35"/>
    </row>
    <row r="11" spans="2:7" ht="17">
      <c r="B11" s="64"/>
      <c r="C11" s="35" t="s">
        <v>75</v>
      </c>
      <c r="D11" s="35"/>
      <c r="E11" s="1" t="s">
        <v>0</v>
      </c>
      <c r="F11" s="35"/>
      <c r="G11" s="35"/>
    </row>
    <row r="12" spans="2:7" ht="17">
      <c r="B12" s="64"/>
      <c r="C12" s="35" t="s">
        <v>76</v>
      </c>
      <c r="D12" s="35"/>
      <c r="E12" s="1" t="s">
        <v>0</v>
      </c>
      <c r="F12" s="35"/>
      <c r="G12" s="35"/>
    </row>
    <row r="13" spans="2:7" ht="17">
      <c r="B13" s="64"/>
      <c r="C13" s="35" t="s">
        <v>77</v>
      </c>
      <c r="D13" s="35"/>
      <c r="E13" s="1" t="s">
        <v>0</v>
      </c>
      <c r="F13" s="35"/>
      <c r="G13" s="35"/>
    </row>
    <row r="14" spans="2:7" ht="17">
      <c r="B14" s="64"/>
      <c r="C14" s="35" t="s">
        <v>78</v>
      </c>
      <c r="D14" s="35"/>
      <c r="E14" s="1" t="s">
        <v>0</v>
      </c>
      <c r="F14" s="35"/>
      <c r="G14" s="35"/>
    </row>
    <row r="15" spans="2:7" ht="17">
      <c r="B15" s="64"/>
      <c r="C15" s="35" t="s">
        <v>79</v>
      </c>
      <c r="D15" s="35"/>
      <c r="E15" s="1" t="s">
        <v>0</v>
      </c>
      <c r="F15" s="35"/>
      <c r="G15" s="35"/>
    </row>
    <row r="16" spans="2:7" ht="17">
      <c r="B16" s="64"/>
      <c r="C16" s="35" t="s">
        <v>80</v>
      </c>
      <c r="D16" s="35"/>
      <c r="E16" s="1" t="s">
        <v>0</v>
      </c>
      <c r="F16" s="35"/>
      <c r="G16" s="35"/>
    </row>
    <row r="17" spans="2:7" ht="17">
      <c r="B17" s="62" t="s">
        <v>81</v>
      </c>
      <c r="C17" s="35" t="s">
        <v>82</v>
      </c>
      <c r="D17" s="35"/>
      <c r="E17" s="1" t="s">
        <v>0</v>
      </c>
      <c r="F17" s="1" t="s">
        <v>0</v>
      </c>
      <c r="G17" s="35"/>
    </row>
    <row r="18" spans="2:7" ht="17">
      <c r="B18" s="62"/>
      <c r="C18" s="35" t="s">
        <v>83</v>
      </c>
      <c r="D18" s="35"/>
      <c r="E18" s="1" t="s">
        <v>0</v>
      </c>
      <c r="F18" s="1" t="s">
        <v>0</v>
      </c>
      <c r="G18" s="35"/>
    </row>
    <row r="19" spans="2:7" ht="17">
      <c r="B19" s="62"/>
      <c r="C19" s="35" t="s">
        <v>84</v>
      </c>
      <c r="D19" s="35"/>
      <c r="E19" s="1" t="s">
        <v>0</v>
      </c>
      <c r="F19" s="1" t="s">
        <v>0</v>
      </c>
      <c r="G19" s="35"/>
    </row>
    <row r="20" spans="2:7" ht="17">
      <c r="B20" s="62"/>
      <c r="C20" s="35" t="s">
        <v>85</v>
      </c>
      <c r="D20" s="35"/>
      <c r="E20" s="1" t="s">
        <v>0</v>
      </c>
      <c r="F20" s="1" t="s">
        <v>0</v>
      </c>
      <c r="G20" s="35"/>
    </row>
    <row r="21" spans="2:7" ht="17">
      <c r="B21" s="62" t="s">
        <v>86</v>
      </c>
      <c r="C21" s="35" t="s">
        <v>87</v>
      </c>
      <c r="D21" s="35"/>
      <c r="E21" s="1" t="s">
        <v>0</v>
      </c>
      <c r="F21" s="35"/>
      <c r="G21" s="35"/>
    </row>
    <row r="22" spans="2:7" ht="17">
      <c r="B22" s="62"/>
      <c r="C22" s="35" t="s">
        <v>88</v>
      </c>
      <c r="D22" s="35"/>
      <c r="E22" s="1" t="s">
        <v>0</v>
      </c>
      <c r="F22" s="35"/>
      <c r="G22" s="35"/>
    </row>
    <row r="23" spans="2:7" ht="17">
      <c r="B23" s="62"/>
      <c r="C23" s="35" t="s">
        <v>89</v>
      </c>
      <c r="D23" s="35"/>
      <c r="E23" s="1" t="s">
        <v>0</v>
      </c>
      <c r="F23" s="35"/>
      <c r="G23" s="35"/>
    </row>
    <row r="24" spans="2:7" ht="17">
      <c r="B24" s="62"/>
      <c r="C24" s="35" t="s">
        <v>90</v>
      </c>
      <c r="D24" s="35"/>
      <c r="E24" s="1" t="s">
        <v>0</v>
      </c>
      <c r="F24" s="35"/>
      <c r="G24" s="35"/>
    </row>
    <row r="25" spans="2:7" ht="17">
      <c r="B25" s="62"/>
      <c r="C25" s="35" t="s">
        <v>91</v>
      </c>
      <c r="D25" s="35"/>
      <c r="E25" s="1" t="s">
        <v>0</v>
      </c>
      <c r="F25" s="35"/>
      <c r="G25" s="35"/>
    </row>
    <row r="26" spans="2:7" ht="17">
      <c r="B26" s="62"/>
      <c r="C26" s="35" t="s">
        <v>92</v>
      </c>
      <c r="D26" s="35"/>
      <c r="E26" s="1" t="s">
        <v>0</v>
      </c>
      <c r="F26" s="35"/>
      <c r="G26" s="35"/>
    </row>
    <row r="27" spans="2:7" ht="17">
      <c r="B27" s="64" t="s">
        <v>93</v>
      </c>
      <c r="C27" s="35" t="s">
        <v>94</v>
      </c>
      <c r="D27" s="35"/>
      <c r="E27" s="1" t="s">
        <v>0</v>
      </c>
      <c r="F27" s="35"/>
      <c r="G27" s="35"/>
    </row>
    <row r="28" spans="2:7" ht="17">
      <c r="B28" s="64"/>
      <c r="C28" s="35" t="s">
        <v>95</v>
      </c>
      <c r="D28" s="35"/>
      <c r="E28" s="1" t="s">
        <v>0</v>
      </c>
      <c r="F28" s="35"/>
      <c r="G28" s="35"/>
    </row>
    <row r="29" spans="2:7" ht="17">
      <c r="B29" s="65"/>
      <c r="C29" s="35" t="s">
        <v>96</v>
      </c>
      <c r="D29" s="35"/>
      <c r="E29" s="1" t="s">
        <v>0</v>
      </c>
      <c r="F29" s="35"/>
      <c r="G29" s="35"/>
    </row>
    <row r="30" spans="2:7" ht="17">
      <c r="B30" s="64" t="s">
        <v>97</v>
      </c>
      <c r="C30" s="35" t="s">
        <v>98</v>
      </c>
      <c r="D30" s="35"/>
      <c r="E30" s="1" t="s">
        <v>0</v>
      </c>
      <c r="F30" s="35"/>
      <c r="G30" s="35"/>
    </row>
    <row r="31" spans="2:7" ht="17">
      <c r="B31" s="64"/>
      <c r="C31" s="35" t="s">
        <v>99</v>
      </c>
      <c r="D31" s="35"/>
      <c r="E31" s="1" t="s">
        <v>0</v>
      </c>
      <c r="F31" s="35"/>
      <c r="G31" s="35"/>
    </row>
    <row r="32" spans="2:7" ht="17">
      <c r="B32" s="64"/>
      <c r="C32" s="35" t="s">
        <v>100</v>
      </c>
      <c r="D32" s="35"/>
      <c r="E32" s="1" t="s">
        <v>0</v>
      </c>
      <c r="F32" s="35"/>
      <c r="G32" s="35"/>
    </row>
    <row r="33" spans="2:7" ht="17">
      <c r="B33" s="65"/>
      <c r="C33" s="35" t="s">
        <v>101</v>
      </c>
      <c r="D33" s="35"/>
      <c r="E33" s="1" t="s">
        <v>0</v>
      </c>
      <c r="F33" s="35"/>
      <c r="G33" s="35"/>
    </row>
    <row r="34" spans="2:7" ht="17">
      <c r="B34" s="66" t="s">
        <v>102</v>
      </c>
      <c r="C34" s="35" t="s">
        <v>103</v>
      </c>
      <c r="D34" s="35"/>
      <c r="E34" s="1" t="s">
        <v>0</v>
      </c>
      <c r="F34" s="35"/>
      <c r="G34" s="35"/>
    </row>
    <row r="35" spans="2:7" ht="17">
      <c r="B35" s="62" t="s">
        <v>104</v>
      </c>
      <c r="C35" s="35" t="s">
        <v>105</v>
      </c>
      <c r="D35" s="35"/>
      <c r="E35" s="1" t="s">
        <v>0</v>
      </c>
      <c r="F35" s="1" t="s">
        <v>0</v>
      </c>
      <c r="G35" s="35"/>
    </row>
    <row r="36" spans="2:7" ht="17">
      <c r="B36" s="62"/>
      <c r="C36" s="35" t="s">
        <v>106</v>
      </c>
      <c r="D36" s="35"/>
      <c r="E36" s="1" t="s">
        <v>0</v>
      </c>
      <c r="F36" s="1" t="s">
        <v>0</v>
      </c>
      <c r="G36" s="35"/>
    </row>
    <row r="37" spans="2:7" ht="17">
      <c r="B37" s="62"/>
      <c r="C37" s="35" t="s">
        <v>107</v>
      </c>
      <c r="D37" s="35"/>
      <c r="E37" s="1" t="s">
        <v>0</v>
      </c>
      <c r="F37" s="1" t="s">
        <v>0</v>
      </c>
      <c r="G37" s="35"/>
    </row>
    <row r="38" spans="2:7" ht="17">
      <c r="B38" s="63" t="s">
        <v>108</v>
      </c>
      <c r="C38" s="35" t="s">
        <v>109</v>
      </c>
      <c r="D38" s="35"/>
      <c r="E38" s="1" t="s">
        <v>0</v>
      </c>
      <c r="F38" s="1" t="s">
        <v>0</v>
      </c>
      <c r="G38" s="35"/>
    </row>
    <row r="39" spans="2:7" ht="17">
      <c r="B39" s="65"/>
      <c r="C39" s="35" t="s">
        <v>110</v>
      </c>
      <c r="D39" s="35"/>
      <c r="E39" s="1" t="s">
        <v>0</v>
      </c>
      <c r="F39" s="1" t="s">
        <v>0</v>
      </c>
      <c r="G39" s="35"/>
    </row>
    <row r="40" spans="2:7" ht="17">
      <c r="B40" s="67" t="s">
        <v>120</v>
      </c>
      <c r="C40" s="35" t="s">
        <v>121</v>
      </c>
      <c r="D40" s="35"/>
      <c r="E40" s="1" t="s">
        <v>0</v>
      </c>
      <c r="F40" s="35"/>
      <c r="G40" s="35"/>
    </row>
    <row r="41" spans="2:7" ht="17">
      <c r="B41" s="67"/>
      <c r="C41" s="35" t="s">
        <v>122</v>
      </c>
      <c r="D41" s="35"/>
      <c r="E41" s="1" t="s">
        <v>0</v>
      </c>
      <c r="F41" s="35"/>
      <c r="G41" s="35"/>
    </row>
    <row r="42" spans="2:7" ht="30">
      <c r="B42" s="143" t="s">
        <v>47</v>
      </c>
      <c r="C42" s="144" t="s">
        <v>48</v>
      </c>
      <c r="D42" s="145"/>
      <c r="E42" s="146"/>
      <c r="F42" s="146" t="s">
        <v>0</v>
      </c>
      <c r="G42" s="145"/>
    </row>
  </sheetData>
  <mergeCells count="15">
    <mergeCell ref="B2:B3"/>
    <mergeCell ref="C2:C3"/>
    <mergeCell ref="D2:D3"/>
    <mergeCell ref="E2:E3"/>
    <mergeCell ref="F2:F3"/>
    <mergeCell ref="G2:G3"/>
    <mergeCell ref="B4:B9"/>
    <mergeCell ref="B10:B16"/>
    <mergeCell ref="B17:B20"/>
    <mergeCell ref="B21:B26"/>
    <mergeCell ref="B27:B29"/>
    <mergeCell ref="B30:B33"/>
    <mergeCell ref="B35:B37"/>
    <mergeCell ref="B38:B39"/>
    <mergeCell ref="B40:B4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dimension ref="B2:I9"/>
  <sheetViews>
    <sheetView tabSelected="1" zoomScaleNormal="100" workbookViewId="0">
      <selection activeCell="D16" sqref="D16"/>
    </sheetView>
  </sheetViews>
  <sheetFormatPr baseColWidth="10" defaultColWidth="10.83203125" defaultRowHeight="16"/>
  <cols>
    <col min="2" max="2" width="33.5" customWidth="1"/>
    <col min="3" max="3" width="30.5" customWidth="1"/>
    <col min="4" max="4" width="12" bestFit="1" customWidth="1"/>
    <col min="5" max="5" width="12.33203125" bestFit="1" customWidth="1"/>
    <col min="6" max="6" width="12.33203125" customWidth="1"/>
    <col min="7" max="7" width="12.33203125" bestFit="1" customWidth="1"/>
    <col min="8" max="8" width="13" bestFit="1" customWidth="1"/>
    <col min="9" max="9" width="12.33203125" bestFit="1" customWidth="1"/>
  </cols>
  <sheetData>
    <row r="2" spans="2:9" ht="32" customHeight="1">
      <c r="C2" s="11"/>
      <c r="D2" s="14" t="s">
        <v>1</v>
      </c>
      <c r="E2" s="15"/>
      <c r="F2" s="149" t="s">
        <v>2</v>
      </c>
      <c r="G2" s="150"/>
      <c r="H2" s="147" t="s">
        <v>3</v>
      </c>
      <c r="I2" s="148"/>
    </row>
    <row r="3" spans="2:9">
      <c r="D3" s="2" t="s">
        <v>196</v>
      </c>
      <c r="E3" s="2" t="s">
        <v>197</v>
      </c>
      <c r="F3" s="3" t="s">
        <v>196</v>
      </c>
      <c r="G3" s="3" t="s">
        <v>197</v>
      </c>
      <c r="H3" s="4" t="s">
        <v>196</v>
      </c>
      <c r="I3" s="4" t="s">
        <v>197</v>
      </c>
    </row>
    <row r="4" spans="2:9">
      <c r="B4" s="151" t="s">
        <v>200</v>
      </c>
      <c r="C4" s="5" t="s">
        <v>205</v>
      </c>
      <c r="D4" s="6"/>
      <c r="E4" s="6">
        <v>101800</v>
      </c>
      <c r="F4" s="6"/>
      <c r="G4" s="6">
        <v>268000</v>
      </c>
      <c r="H4" s="6"/>
      <c r="I4" s="6"/>
    </row>
    <row r="5" spans="2:9">
      <c r="B5" s="152"/>
      <c r="C5" s="7" t="s">
        <v>206</v>
      </c>
      <c r="D5" s="8"/>
      <c r="E5" s="8"/>
      <c r="F5" s="8"/>
      <c r="G5" s="8"/>
      <c r="H5" s="8"/>
      <c r="I5" s="8"/>
    </row>
    <row r="6" spans="2:9">
      <c r="B6" s="13" t="s">
        <v>203</v>
      </c>
      <c r="C6" s="5" t="s">
        <v>204</v>
      </c>
      <c r="D6" s="10">
        <v>15000</v>
      </c>
      <c r="E6" s="10">
        <v>15000</v>
      </c>
      <c r="F6" s="10">
        <v>17500</v>
      </c>
      <c r="G6" s="10">
        <v>17500</v>
      </c>
      <c r="H6" s="9"/>
      <c r="I6" s="9"/>
    </row>
    <row r="7" spans="2:9" ht="17">
      <c r="B7" s="12" t="s">
        <v>199</v>
      </c>
      <c r="C7" s="7" t="s">
        <v>198</v>
      </c>
      <c r="D7" s="8">
        <v>41800</v>
      </c>
      <c r="E7" s="8"/>
      <c r="F7" s="8">
        <v>198000</v>
      </c>
      <c r="G7" s="8"/>
      <c r="H7" s="8"/>
      <c r="I7" s="8"/>
    </row>
    <row r="8" spans="2:9">
      <c r="C8" s="5" t="s">
        <v>201</v>
      </c>
      <c r="D8" s="10">
        <f>D7+D6+D4</f>
        <v>56800</v>
      </c>
      <c r="E8" s="10">
        <f t="shared" ref="E8:I8" si="0">E7+E6+E4</f>
        <v>116800</v>
      </c>
      <c r="F8" s="10">
        <f t="shared" si="0"/>
        <v>215500</v>
      </c>
      <c r="G8" s="10">
        <f t="shared" si="0"/>
        <v>285500</v>
      </c>
      <c r="H8" s="10">
        <f t="shared" si="0"/>
        <v>0</v>
      </c>
      <c r="I8" s="10">
        <f t="shared" si="0"/>
        <v>0</v>
      </c>
    </row>
    <row r="9" spans="2:9">
      <c r="C9" s="7" t="s">
        <v>202</v>
      </c>
      <c r="D9" s="8">
        <f>D5+D6</f>
        <v>15000</v>
      </c>
      <c r="E9" s="8">
        <f t="shared" ref="E9:I9" si="1">E5+E6</f>
        <v>15000</v>
      </c>
      <c r="F9" s="8">
        <f t="shared" si="1"/>
        <v>17500</v>
      </c>
      <c r="G9" s="8">
        <f t="shared" si="1"/>
        <v>17500</v>
      </c>
      <c r="H9" s="8">
        <f t="shared" si="1"/>
        <v>0</v>
      </c>
      <c r="I9" s="8">
        <f t="shared" si="1"/>
        <v>0</v>
      </c>
    </row>
  </sheetData>
  <mergeCells count="4">
    <mergeCell ref="H2:I2"/>
    <mergeCell ref="D2:E2"/>
    <mergeCell ref="F2:G2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7D34-BD48-F946-AB2A-153791317F68}">
  <dimension ref="A1:E24"/>
  <sheetViews>
    <sheetView showGridLines="0" workbookViewId="0">
      <selection activeCell="A21" sqref="A21:H26"/>
    </sheetView>
  </sheetViews>
  <sheetFormatPr baseColWidth="10" defaultColWidth="8.83203125" defaultRowHeight="16"/>
  <cols>
    <col min="1" max="1" width="8.6640625" style="17" customWidth="1"/>
    <col min="2" max="2" width="28.6640625" style="17" customWidth="1"/>
    <col min="3" max="3" width="51.6640625" style="17" customWidth="1"/>
    <col min="4" max="4" width="34.5" style="17" customWidth="1"/>
    <col min="5" max="5" width="13.1640625" style="17" customWidth="1"/>
    <col min="6" max="16384" width="8.83203125" style="17"/>
  </cols>
  <sheetData>
    <row r="1" spans="1:5" ht="31.75" customHeight="1">
      <c r="A1" s="16" t="s">
        <v>4</v>
      </c>
      <c r="B1" s="16"/>
      <c r="C1" s="16"/>
      <c r="D1" s="16"/>
    </row>
    <row r="2" spans="1:5" ht="58.75" customHeight="1">
      <c r="A2" s="18" t="s">
        <v>5</v>
      </c>
      <c r="B2" s="18"/>
      <c r="C2" s="18" t="s">
        <v>6</v>
      </c>
      <c r="D2" s="18"/>
    </row>
    <row r="3" spans="1:5" ht="58.75" customHeight="1">
      <c r="A3" s="19" t="s">
        <v>7</v>
      </c>
      <c r="B3" s="19"/>
      <c r="C3" s="19" t="s">
        <v>8</v>
      </c>
      <c r="D3" s="19"/>
    </row>
    <row r="4" spans="1:5" ht="15" customHeight="1">
      <c r="A4" s="20"/>
      <c r="B4" s="20"/>
      <c r="C4" s="20"/>
      <c r="D4" s="20"/>
    </row>
    <row r="5" spans="1:5" ht="25" customHeight="1">
      <c r="A5" s="21" t="s">
        <v>9</v>
      </c>
      <c r="B5" s="21" t="s">
        <v>10</v>
      </c>
      <c r="C5" s="21" t="s">
        <v>11</v>
      </c>
      <c r="D5" s="21" t="s">
        <v>12</v>
      </c>
    </row>
    <row r="6" spans="1:5" ht="25" customHeight="1">
      <c r="A6" s="22">
        <v>1</v>
      </c>
      <c r="B6" s="22" t="s">
        <v>13</v>
      </c>
      <c r="C6" s="22" t="s">
        <v>14</v>
      </c>
      <c r="D6" s="23">
        <v>268000</v>
      </c>
    </row>
    <row r="7" spans="1:5" ht="42" customHeight="1">
      <c r="A7" s="22">
        <v>2</v>
      </c>
      <c r="B7" s="22" t="s">
        <v>15</v>
      </c>
      <c r="C7" s="22" t="s">
        <v>16</v>
      </c>
      <c r="D7" s="24" t="s">
        <v>17</v>
      </c>
    </row>
    <row r="8" spans="1:5" ht="25" customHeight="1">
      <c r="A8" s="25">
        <v>3</v>
      </c>
      <c r="B8" s="25" t="s">
        <v>18</v>
      </c>
      <c r="C8" s="26" t="s">
        <v>19</v>
      </c>
      <c r="D8" s="27">
        <v>20000</v>
      </c>
    </row>
    <row r="9" spans="1:5" ht="25" customHeight="1">
      <c r="A9" s="28"/>
      <c r="B9" s="28"/>
      <c r="C9" s="29" t="s">
        <v>20</v>
      </c>
      <c r="D9" s="29" t="s">
        <v>21</v>
      </c>
    </row>
    <row r="10" spans="1:5" s="31" customFormat="1" ht="25" customHeight="1">
      <c r="A10" s="28"/>
      <c r="B10" s="28"/>
      <c r="C10" s="29" t="s">
        <v>22</v>
      </c>
      <c r="D10" s="29" t="s">
        <v>21</v>
      </c>
      <c r="E10" s="30"/>
    </row>
    <row r="11" spans="1:5" ht="25" customHeight="1">
      <c r="A11" s="28"/>
      <c r="B11" s="28"/>
      <c r="C11" s="29" t="s">
        <v>23</v>
      </c>
      <c r="D11" s="29" t="s">
        <v>24</v>
      </c>
    </row>
    <row r="12" spans="1:5" ht="78" customHeight="1">
      <c r="A12" s="32">
        <v>3</v>
      </c>
      <c r="B12" s="33" t="s">
        <v>25</v>
      </c>
      <c r="C12" s="34" t="s">
        <v>26</v>
      </c>
      <c r="D12" s="35" t="s">
        <v>27</v>
      </c>
    </row>
    <row r="13" spans="1:5" ht="25" customHeight="1">
      <c r="A13" s="36" t="s">
        <v>28</v>
      </c>
      <c r="B13" s="36"/>
      <c r="C13" s="36"/>
      <c r="D13" s="36"/>
    </row>
    <row r="14" spans="1:5" ht="25" customHeight="1">
      <c r="A14" s="37" t="s">
        <v>9</v>
      </c>
      <c r="B14" s="38" t="s">
        <v>29</v>
      </c>
      <c r="C14" s="38" t="s">
        <v>30</v>
      </c>
      <c r="D14" s="38" t="s">
        <v>31</v>
      </c>
    </row>
    <row r="15" spans="1:5" ht="31.25" customHeight="1">
      <c r="A15" s="39">
        <v>1</v>
      </c>
      <c r="B15" s="39" t="s">
        <v>32</v>
      </c>
      <c r="C15" s="40" t="s">
        <v>33</v>
      </c>
      <c r="D15" s="39" t="s">
        <v>34</v>
      </c>
    </row>
    <row r="16" spans="1:5" ht="25" customHeight="1">
      <c r="A16" s="39">
        <v>2</v>
      </c>
      <c r="B16" s="39" t="s">
        <v>35</v>
      </c>
      <c r="C16" s="40" t="s">
        <v>36</v>
      </c>
      <c r="D16" s="39" t="s">
        <v>34</v>
      </c>
    </row>
    <row r="17" spans="1:4" ht="25" customHeight="1">
      <c r="A17" s="39">
        <v>3</v>
      </c>
      <c r="B17" s="39" t="s">
        <v>37</v>
      </c>
      <c r="C17" s="40" t="s">
        <v>38</v>
      </c>
      <c r="D17" s="39" t="s">
        <v>34</v>
      </c>
    </row>
    <row r="18" spans="1:4" ht="25" customHeight="1">
      <c r="A18" s="39">
        <v>4</v>
      </c>
      <c r="B18" s="39" t="s">
        <v>39</v>
      </c>
      <c r="C18" s="40" t="s">
        <v>40</v>
      </c>
      <c r="D18" s="39" t="s">
        <v>34</v>
      </c>
    </row>
    <row r="19" spans="1:4" ht="25" customHeight="1">
      <c r="A19" s="39">
        <v>5</v>
      </c>
      <c r="B19" s="39" t="s">
        <v>41</v>
      </c>
      <c r="C19" s="40" t="s">
        <v>42</v>
      </c>
      <c r="D19" s="39" t="s">
        <v>34</v>
      </c>
    </row>
    <row r="20" spans="1:4" ht="25" customHeight="1">
      <c r="A20" s="39">
        <v>6</v>
      </c>
      <c r="B20" s="39" t="s">
        <v>43</v>
      </c>
      <c r="C20" s="40" t="s">
        <v>44</v>
      </c>
      <c r="D20" s="39" t="s">
        <v>34</v>
      </c>
    </row>
    <row r="21" spans="1:4" ht="25" customHeight="1">
      <c r="A21" s="39">
        <v>7</v>
      </c>
      <c r="B21" s="39" t="s">
        <v>45</v>
      </c>
      <c r="C21" s="40" t="s">
        <v>46</v>
      </c>
      <c r="D21" s="39" t="s">
        <v>34</v>
      </c>
    </row>
    <row r="22" spans="1:4" ht="25" customHeight="1">
      <c r="A22" s="39">
        <v>8</v>
      </c>
      <c r="B22" s="39" t="s">
        <v>47</v>
      </c>
      <c r="C22" s="40" t="s">
        <v>48</v>
      </c>
      <c r="D22" s="39" t="s">
        <v>34</v>
      </c>
    </row>
    <row r="23" spans="1:4" ht="25" customHeight="1">
      <c r="A23" s="39">
        <v>9</v>
      </c>
      <c r="B23" s="39" t="s">
        <v>49</v>
      </c>
      <c r="C23" s="40" t="s">
        <v>50</v>
      </c>
      <c r="D23" s="39" t="s">
        <v>34</v>
      </c>
    </row>
    <row r="24" spans="1:4" ht="36" customHeight="1">
      <c r="A24" s="41"/>
      <c r="B24" s="42" t="s">
        <v>51</v>
      </c>
      <c r="C24" s="42"/>
      <c r="D24" s="43"/>
    </row>
  </sheetData>
  <sheetProtection formatCells="0" insertHyperlinks="0" autoFilter="0"/>
  <mergeCells count="9">
    <mergeCell ref="A13:D13"/>
    <mergeCell ref="B24:D24"/>
    <mergeCell ref="A1:D1"/>
    <mergeCell ref="A2:B2"/>
    <mergeCell ref="C2:D2"/>
    <mergeCell ref="A3:B3"/>
    <mergeCell ref="C3:D3"/>
    <mergeCell ref="A8:A11"/>
    <mergeCell ref="B8:B11"/>
  </mergeCells>
  <phoneticPr fontId="2" type="noConversion"/>
  <pageMargins left="0.7" right="0.7" top="0.75" bottom="0.75" header="0.3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92EF-6EBC-4245-B649-C1E3C6369FF6}">
  <dimension ref="A1:D59"/>
  <sheetViews>
    <sheetView showGridLines="0" workbookViewId="0">
      <selection activeCell="A21" sqref="A21:H26"/>
    </sheetView>
  </sheetViews>
  <sheetFormatPr baseColWidth="10" defaultColWidth="8.83203125" defaultRowHeight="16"/>
  <cols>
    <col min="1" max="1" width="8.6640625" style="17" customWidth="1"/>
    <col min="2" max="2" width="24.1640625" style="17" customWidth="1"/>
    <col min="3" max="3" width="25.83203125" style="17" customWidth="1"/>
    <col min="4" max="4" width="39.33203125" style="17" customWidth="1"/>
    <col min="5" max="5" width="13.1640625" style="17" customWidth="1"/>
    <col min="6" max="16384" width="8.83203125" style="17"/>
  </cols>
  <sheetData>
    <row r="1" spans="1:4" ht="26">
      <c r="A1" s="44" t="s">
        <v>52</v>
      </c>
      <c r="B1" s="44"/>
      <c r="C1" s="44"/>
      <c r="D1" s="44"/>
    </row>
    <row r="2" spans="1:4" ht="31" customHeight="1">
      <c r="A2" s="45" t="s">
        <v>5</v>
      </c>
      <c r="B2" s="45"/>
      <c r="C2" s="45"/>
      <c r="D2" s="46"/>
    </row>
    <row r="3" spans="1:4" ht="50" customHeight="1">
      <c r="A3" s="47" t="s">
        <v>53</v>
      </c>
      <c r="B3" s="47"/>
      <c r="C3" s="47"/>
      <c r="D3" s="48"/>
    </row>
    <row r="4" spans="1:4" ht="17">
      <c r="A4" s="49"/>
      <c r="B4" s="49"/>
      <c r="C4" s="49"/>
      <c r="D4" s="49"/>
    </row>
    <row r="5" spans="1:4" ht="17">
      <c r="A5" s="50" t="s">
        <v>9</v>
      </c>
      <c r="B5" s="51" t="s">
        <v>54</v>
      </c>
      <c r="C5" s="52"/>
      <c r="D5" s="50"/>
    </row>
    <row r="6" spans="1:4" ht="17">
      <c r="A6" s="53" t="s">
        <v>55</v>
      </c>
      <c r="B6" s="54"/>
      <c r="C6" s="55"/>
      <c r="D6" s="35" t="s">
        <v>56</v>
      </c>
    </row>
    <row r="7" spans="1:4" ht="55" customHeight="1">
      <c r="A7" s="56">
        <v>1</v>
      </c>
      <c r="B7" s="57" t="s">
        <v>57</v>
      </c>
      <c r="C7" s="57"/>
      <c r="D7" s="46" t="s">
        <v>58</v>
      </c>
    </row>
    <row r="8" spans="1:4" ht="30" customHeight="1">
      <c r="A8" s="56">
        <v>2</v>
      </c>
      <c r="B8" s="57" t="s">
        <v>59</v>
      </c>
      <c r="C8" s="57"/>
      <c r="D8" s="58">
        <v>198000</v>
      </c>
    </row>
    <row r="9" spans="1:4" ht="51">
      <c r="A9" s="32">
        <v>3</v>
      </c>
      <c r="B9" s="59" t="s">
        <v>60</v>
      </c>
      <c r="C9" s="59"/>
      <c r="D9" s="48" t="s">
        <v>61</v>
      </c>
    </row>
    <row r="10" spans="1:4" ht="21">
      <c r="A10" s="60" t="s">
        <v>62</v>
      </c>
      <c r="B10" s="60"/>
      <c r="C10" s="60"/>
      <c r="D10" s="60"/>
    </row>
    <row r="11" spans="1:4" ht="17">
      <c r="A11" s="61" t="s">
        <v>9</v>
      </c>
      <c r="B11" s="61" t="s">
        <v>63</v>
      </c>
      <c r="C11" s="61" t="s">
        <v>64</v>
      </c>
      <c r="D11" s="61" t="s">
        <v>56</v>
      </c>
    </row>
    <row r="12" spans="1:4" ht="17">
      <c r="A12" s="35">
        <v>1</v>
      </c>
      <c r="B12" s="62" t="s">
        <v>65</v>
      </c>
      <c r="C12" s="35" t="s">
        <v>66</v>
      </c>
      <c r="D12" s="35" t="s">
        <v>67</v>
      </c>
    </row>
    <row r="13" spans="1:4" ht="17">
      <c r="A13" s="35">
        <v>2</v>
      </c>
      <c r="B13" s="62"/>
      <c r="C13" s="35" t="s">
        <v>68</v>
      </c>
      <c r="D13" s="35" t="s">
        <v>67</v>
      </c>
    </row>
    <row r="14" spans="1:4" ht="17">
      <c r="A14" s="35">
        <v>3</v>
      </c>
      <c r="B14" s="62"/>
      <c r="C14" s="35" t="s">
        <v>69</v>
      </c>
      <c r="D14" s="35" t="s">
        <v>67</v>
      </c>
    </row>
    <row r="15" spans="1:4" ht="17">
      <c r="A15" s="35">
        <v>4</v>
      </c>
      <c r="B15" s="62"/>
      <c r="C15" s="35" t="s">
        <v>70</v>
      </c>
      <c r="D15" s="35" t="s">
        <v>67</v>
      </c>
    </row>
    <row r="16" spans="1:4" ht="17">
      <c r="A16" s="35">
        <v>5</v>
      </c>
      <c r="B16" s="62"/>
      <c r="C16" s="35" t="s">
        <v>71</v>
      </c>
      <c r="D16" s="35" t="s">
        <v>67</v>
      </c>
    </row>
    <row r="17" spans="1:4" ht="17">
      <c r="A17" s="35">
        <v>6</v>
      </c>
      <c r="B17" s="62"/>
      <c r="C17" s="35" t="s">
        <v>72</v>
      </c>
      <c r="D17" s="35" t="s">
        <v>67</v>
      </c>
    </row>
    <row r="18" spans="1:4" ht="17">
      <c r="A18" s="35">
        <v>7</v>
      </c>
      <c r="B18" s="63" t="s">
        <v>73</v>
      </c>
      <c r="C18" s="35" t="s">
        <v>74</v>
      </c>
      <c r="D18" s="35" t="s">
        <v>67</v>
      </c>
    </row>
    <row r="19" spans="1:4" ht="17">
      <c r="A19" s="35">
        <v>8</v>
      </c>
      <c r="B19" s="64"/>
      <c r="C19" s="35" t="s">
        <v>75</v>
      </c>
      <c r="D19" s="35" t="s">
        <v>67</v>
      </c>
    </row>
    <row r="20" spans="1:4" ht="17">
      <c r="A20" s="35">
        <v>9</v>
      </c>
      <c r="B20" s="64"/>
      <c r="C20" s="35" t="s">
        <v>76</v>
      </c>
      <c r="D20" s="35" t="s">
        <v>67</v>
      </c>
    </row>
    <row r="21" spans="1:4" ht="17">
      <c r="A21" s="35">
        <v>10</v>
      </c>
      <c r="B21" s="64"/>
      <c r="C21" s="35" t="s">
        <v>77</v>
      </c>
      <c r="D21" s="35" t="s">
        <v>67</v>
      </c>
    </row>
    <row r="22" spans="1:4" ht="17">
      <c r="A22" s="35">
        <v>11</v>
      </c>
      <c r="B22" s="64"/>
      <c r="C22" s="35" t="s">
        <v>78</v>
      </c>
      <c r="D22" s="35" t="s">
        <v>67</v>
      </c>
    </row>
    <row r="23" spans="1:4" ht="17">
      <c r="A23" s="35">
        <v>12</v>
      </c>
      <c r="B23" s="64"/>
      <c r="C23" s="35" t="s">
        <v>79</v>
      </c>
      <c r="D23" s="35" t="s">
        <v>67</v>
      </c>
    </row>
    <row r="24" spans="1:4" ht="17">
      <c r="A24" s="35">
        <v>13</v>
      </c>
      <c r="B24" s="64"/>
      <c r="C24" s="35" t="s">
        <v>80</v>
      </c>
      <c r="D24" s="35" t="s">
        <v>67</v>
      </c>
    </row>
    <row r="25" spans="1:4" ht="17">
      <c r="A25" s="35">
        <v>14</v>
      </c>
      <c r="B25" s="62" t="s">
        <v>81</v>
      </c>
      <c r="C25" s="35" t="s">
        <v>82</v>
      </c>
      <c r="D25" s="35" t="s">
        <v>67</v>
      </c>
    </row>
    <row r="26" spans="1:4" ht="17">
      <c r="A26" s="35">
        <v>15</v>
      </c>
      <c r="B26" s="62"/>
      <c r="C26" s="35" t="s">
        <v>83</v>
      </c>
      <c r="D26" s="35" t="s">
        <v>67</v>
      </c>
    </row>
    <row r="27" spans="1:4" ht="17">
      <c r="A27" s="35">
        <v>16</v>
      </c>
      <c r="B27" s="62"/>
      <c r="C27" s="35" t="s">
        <v>84</v>
      </c>
      <c r="D27" s="35" t="s">
        <v>67</v>
      </c>
    </row>
    <row r="28" spans="1:4" ht="17">
      <c r="A28" s="35">
        <v>17</v>
      </c>
      <c r="B28" s="62"/>
      <c r="C28" s="35" t="s">
        <v>85</v>
      </c>
      <c r="D28" s="35" t="s">
        <v>67</v>
      </c>
    </row>
    <row r="29" spans="1:4" ht="17">
      <c r="A29" s="35">
        <v>18</v>
      </c>
      <c r="B29" s="62" t="s">
        <v>86</v>
      </c>
      <c r="C29" s="35" t="s">
        <v>87</v>
      </c>
      <c r="D29" s="35" t="s">
        <v>67</v>
      </c>
    </row>
    <row r="30" spans="1:4" ht="17">
      <c r="A30" s="35">
        <v>19</v>
      </c>
      <c r="B30" s="62"/>
      <c r="C30" s="35" t="s">
        <v>88</v>
      </c>
      <c r="D30" s="35" t="s">
        <v>67</v>
      </c>
    </row>
    <row r="31" spans="1:4" ht="17">
      <c r="A31" s="35">
        <v>20</v>
      </c>
      <c r="B31" s="62"/>
      <c r="C31" s="35" t="s">
        <v>89</v>
      </c>
      <c r="D31" s="35" t="s">
        <v>67</v>
      </c>
    </row>
    <row r="32" spans="1:4" ht="17">
      <c r="A32" s="35">
        <v>21</v>
      </c>
      <c r="B32" s="62"/>
      <c r="C32" s="35" t="s">
        <v>90</v>
      </c>
      <c r="D32" s="35" t="s">
        <v>67</v>
      </c>
    </row>
    <row r="33" spans="1:4" ht="17">
      <c r="A33" s="35">
        <v>22</v>
      </c>
      <c r="B33" s="62"/>
      <c r="C33" s="35" t="s">
        <v>91</v>
      </c>
      <c r="D33" s="35" t="s">
        <v>67</v>
      </c>
    </row>
    <row r="34" spans="1:4" ht="17">
      <c r="A34" s="35">
        <v>23</v>
      </c>
      <c r="B34" s="62"/>
      <c r="C34" s="35" t="s">
        <v>92</v>
      </c>
      <c r="D34" s="35" t="s">
        <v>67</v>
      </c>
    </row>
    <row r="35" spans="1:4" ht="17">
      <c r="A35" s="35">
        <v>24</v>
      </c>
      <c r="B35" s="64" t="s">
        <v>93</v>
      </c>
      <c r="C35" s="35" t="s">
        <v>94</v>
      </c>
      <c r="D35" s="35" t="s">
        <v>67</v>
      </c>
    </row>
    <row r="36" spans="1:4" ht="17">
      <c r="A36" s="35">
        <v>25</v>
      </c>
      <c r="B36" s="64"/>
      <c r="C36" s="35" t="s">
        <v>95</v>
      </c>
      <c r="D36" s="35" t="s">
        <v>67</v>
      </c>
    </row>
    <row r="37" spans="1:4" ht="17">
      <c r="A37" s="35">
        <v>26</v>
      </c>
      <c r="B37" s="65"/>
      <c r="C37" s="35" t="s">
        <v>96</v>
      </c>
      <c r="D37" s="35" t="s">
        <v>67</v>
      </c>
    </row>
    <row r="38" spans="1:4" ht="17">
      <c r="A38" s="35">
        <v>27</v>
      </c>
      <c r="B38" s="64" t="s">
        <v>97</v>
      </c>
      <c r="C38" s="35" t="s">
        <v>98</v>
      </c>
      <c r="D38" s="35" t="s">
        <v>67</v>
      </c>
    </row>
    <row r="39" spans="1:4" ht="17">
      <c r="A39" s="35">
        <v>28</v>
      </c>
      <c r="B39" s="64"/>
      <c r="C39" s="35" t="s">
        <v>99</v>
      </c>
      <c r="D39" s="35" t="s">
        <v>67</v>
      </c>
    </row>
    <row r="40" spans="1:4" ht="17">
      <c r="A40" s="35">
        <v>29</v>
      </c>
      <c r="B40" s="64"/>
      <c r="C40" s="35" t="s">
        <v>100</v>
      </c>
      <c r="D40" s="35" t="s">
        <v>67</v>
      </c>
    </row>
    <row r="41" spans="1:4" ht="17">
      <c r="A41" s="35">
        <v>30</v>
      </c>
      <c r="B41" s="65"/>
      <c r="C41" s="35" t="s">
        <v>101</v>
      </c>
      <c r="D41" s="35" t="s">
        <v>67</v>
      </c>
    </row>
    <row r="42" spans="1:4" ht="17">
      <c r="A42" s="35">
        <v>31</v>
      </c>
      <c r="B42" s="66" t="s">
        <v>102</v>
      </c>
      <c r="C42" s="35" t="s">
        <v>103</v>
      </c>
      <c r="D42" s="35" t="s">
        <v>67</v>
      </c>
    </row>
    <row r="43" spans="1:4" ht="17">
      <c r="A43" s="35">
        <v>32</v>
      </c>
      <c r="B43" s="62" t="s">
        <v>104</v>
      </c>
      <c r="C43" s="35" t="s">
        <v>105</v>
      </c>
      <c r="D43" s="35" t="s">
        <v>67</v>
      </c>
    </row>
    <row r="44" spans="1:4" ht="17">
      <c r="A44" s="35">
        <v>33</v>
      </c>
      <c r="B44" s="62"/>
      <c r="C44" s="35" t="s">
        <v>106</v>
      </c>
      <c r="D44" s="35" t="s">
        <v>67</v>
      </c>
    </row>
    <row r="45" spans="1:4" ht="17">
      <c r="A45" s="35">
        <v>34</v>
      </c>
      <c r="B45" s="62"/>
      <c r="C45" s="35" t="s">
        <v>107</v>
      </c>
      <c r="D45" s="35" t="s">
        <v>67</v>
      </c>
    </row>
    <row r="46" spans="1:4" ht="17">
      <c r="A46" s="35">
        <v>35</v>
      </c>
      <c r="B46" s="63" t="s">
        <v>108</v>
      </c>
      <c r="C46" s="35" t="s">
        <v>109</v>
      </c>
      <c r="D46" s="35" t="s">
        <v>67</v>
      </c>
    </row>
    <row r="47" spans="1:4" ht="17">
      <c r="A47" s="35">
        <v>36</v>
      </c>
      <c r="B47" s="65"/>
      <c r="C47" s="35" t="s">
        <v>110</v>
      </c>
      <c r="D47" s="35" t="s">
        <v>67</v>
      </c>
    </row>
    <row r="48" spans="1:4" ht="34">
      <c r="A48" s="35">
        <v>37</v>
      </c>
      <c r="B48" s="33" t="s">
        <v>111</v>
      </c>
      <c r="C48" s="33" t="s">
        <v>112</v>
      </c>
      <c r="D48" s="35" t="s">
        <v>113</v>
      </c>
    </row>
    <row r="49" spans="1:4" ht="17">
      <c r="A49" s="35">
        <v>38</v>
      </c>
      <c r="B49" s="67" t="s">
        <v>114</v>
      </c>
      <c r="C49" s="35" t="s">
        <v>115</v>
      </c>
      <c r="D49" s="35" t="s">
        <v>67</v>
      </c>
    </row>
    <row r="50" spans="1:4" ht="17">
      <c r="A50" s="35">
        <v>39</v>
      </c>
      <c r="B50" s="67"/>
      <c r="C50" s="35" t="s">
        <v>116</v>
      </c>
      <c r="D50" s="35" t="s">
        <v>67</v>
      </c>
    </row>
    <row r="51" spans="1:4" ht="17">
      <c r="A51" s="35">
        <v>40</v>
      </c>
      <c r="B51" s="67"/>
      <c r="C51" s="35" t="s">
        <v>117</v>
      </c>
      <c r="D51" s="35" t="s">
        <v>67</v>
      </c>
    </row>
    <row r="52" spans="1:4" ht="17">
      <c r="A52" s="35">
        <v>41</v>
      </c>
      <c r="B52" s="67"/>
      <c r="C52" s="35" t="s">
        <v>118</v>
      </c>
      <c r="D52" s="35" t="s">
        <v>67</v>
      </c>
    </row>
    <row r="53" spans="1:4" ht="17">
      <c r="A53" s="35">
        <v>42</v>
      </c>
      <c r="B53" s="67"/>
      <c r="C53" s="35" t="s">
        <v>119</v>
      </c>
      <c r="D53" s="35" t="s">
        <v>67</v>
      </c>
    </row>
    <row r="54" spans="1:4" ht="17">
      <c r="A54" s="35">
        <v>43</v>
      </c>
      <c r="B54" s="67" t="s">
        <v>120</v>
      </c>
      <c r="C54" s="35" t="s">
        <v>121</v>
      </c>
      <c r="D54" s="35" t="s">
        <v>67</v>
      </c>
    </row>
    <row r="55" spans="1:4" ht="17">
      <c r="A55" s="35">
        <v>44</v>
      </c>
      <c r="B55" s="67"/>
      <c r="C55" s="35" t="s">
        <v>122</v>
      </c>
      <c r="D55" s="35" t="s">
        <v>67</v>
      </c>
    </row>
    <row r="56" spans="1:4" ht="34">
      <c r="A56" s="35">
        <v>45</v>
      </c>
      <c r="B56" s="62" t="s">
        <v>123</v>
      </c>
      <c r="C56" s="35" t="s">
        <v>124</v>
      </c>
      <c r="D56" s="35" t="s">
        <v>67</v>
      </c>
    </row>
    <row r="57" spans="1:4" ht="17">
      <c r="A57" s="35">
        <v>46</v>
      </c>
      <c r="B57" s="62"/>
      <c r="C57" s="35" t="s">
        <v>125</v>
      </c>
      <c r="D57" s="35" t="s">
        <v>67</v>
      </c>
    </row>
    <row r="58" spans="1:4" ht="17">
      <c r="A58" s="35">
        <v>47</v>
      </c>
      <c r="B58" s="62"/>
      <c r="C58" s="35" t="s">
        <v>126</v>
      </c>
      <c r="D58" s="35" t="s">
        <v>67</v>
      </c>
    </row>
    <row r="59" spans="1:4">
      <c r="A59" s="68"/>
      <c r="B59" s="69"/>
      <c r="C59" s="54" t="s">
        <v>51</v>
      </c>
      <c r="D59" s="55"/>
    </row>
  </sheetData>
  <sheetProtection formatCells="0" insertHyperlinks="0" autoFilter="0"/>
  <mergeCells count="22">
    <mergeCell ref="B49:B53"/>
    <mergeCell ref="B54:B55"/>
    <mergeCell ref="B56:B58"/>
    <mergeCell ref="C59:D59"/>
    <mergeCell ref="B25:B28"/>
    <mergeCell ref="B29:B34"/>
    <mergeCell ref="B35:B37"/>
    <mergeCell ref="B38:B41"/>
    <mergeCell ref="B43:B45"/>
    <mergeCell ref="B46:B47"/>
    <mergeCell ref="B7:C7"/>
    <mergeCell ref="B8:C8"/>
    <mergeCell ref="B9:C9"/>
    <mergeCell ref="A10:D10"/>
    <mergeCell ref="B12:B17"/>
    <mergeCell ref="B18:B24"/>
    <mergeCell ref="A1:D1"/>
    <mergeCell ref="A2:C2"/>
    <mergeCell ref="A3:C3"/>
    <mergeCell ref="A4:D4"/>
    <mergeCell ref="B5:C5"/>
    <mergeCell ref="A6:C6"/>
  </mergeCells>
  <phoneticPr fontId="2" type="noConversion"/>
  <pageMargins left="0.7" right="0.7" top="0.75" bottom="0.75" header="0.3" footer="0.3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E2BA-1A7E-AD49-AEDE-46052DA18C56}">
  <sheetPr>
    <pageSetUpPr fitToPage="1"/>
  </sheetPr>
  <dimension ref="A1:I40"/>
  <sheetViews>
    <sheetView zoomScale="144" zoomScaleNormal="144" workbookViewId="0">
      <selection activeCell="A21" sqref="A21:H26"/>
    </sheetView>
  </sheetViews>
  <sheetFormatPr baseColWidth="10" defaultColWidth="8.83203125" defaultRowHeight="17"/>
  <cols>
    <col min="1" max="1" width="41.1640625" style="74" customWidth="1"/>
    <col min="2" max="2" width="1.83203125" style="74" hidden="1" customWidth="1"/>
    <col min="3" max="3" width="10.83203125" style="74" customWidth="1"/>
    <col min="4" max="4" width="9.33203125" style="74" customWidth="1"/>
    <col min="5" max="5" width="10.1640625" style="74" customWidth="1"/>
    <col min="6" max="6" width="9.5" style="74" customWidth="1"/>
    <col min="7" max="7" width="10.5" style="74" customWidth="1"/>
    <col min="8" max="8" width="13.1640625" style="137" customWidth="1"/>
    <col min="9" max="16384" width="8.83203125" style="74"/>
  </cols>
  <sheetData>
    <row r="1" spans="1:9" ht="23" customHeight="1">
      <c r="A1" s="70" t="s">
        <v>127</v>
      </c>
      <c r="B1" s="71"/>
      <c r="C1" s="71"/>
      <c r="D1" s="71"/>
      <c r="E1" s="71"/>
      <c r="F1" s="71"/>
      <c r="G1" s="71"/>
      <c r="H1" s="72"/>
      <c r="I1" s="73"/>
    </row>
    <row r="2" spans="1:9" ht="38" customHeight="1">
      <c r="A2" s="75"/>
      <c r="B2" s="76"/>
      <c r="C2" s="76"/>
      <c r="D2" s="76"/>
      <c r="E2" s="76"/>
      <c r="F2" s="76"/>
      <c r="G2" s="76"/>
      <c r="H2" s="77"/>
      <c r="I2" s="73"/>
    </row>
    <row r="3" spans="1:9" ht="17" customHeight="1">
      <c r="A3" s="78" t="s">
        <v>128</v>
      </c>
      <c r="B3" s="79"/>
      <c r="C3" s="79"/>
      <c r="D3" s="79"/>
      <c r="E3" s="79"/>
      <c r="F3" s="79"/>
      <c r="G3" s="79"/>
      <c r="H3" s="80"/>
    </row>
    <row r="4" spans="1:9" ht="17" customHeight="1">
      <c r="A4" s="81" t="s">
        <v>129</v>
      </c>
      <c r="B4" s="82" t="s">
        <v>127</v>
      </c>
      <c r="C4" s="82"/>
      <c r="D4" s="82"/>
      <c r="E4" s="82"/>
      <c r="F4" s="82"/>
      <c r="G4" s="82"/>
      <c r="H4" s="83"/>
    </row>
    <row r="5" spans="1:9" ht="17" customHeight="1">
      <c r="A5" s="81" t="s">
        <v>130</v>
      </c>
      <c r="B5" s="84">
        <v>9.1330106311313101E+17</v>
      </c>
      <c r="C5" s="84"/>
      <c r="D5" s="84"/>
      <c r="E5" s="84"/>
      <c r="F5" s="84"/>
      <c r="G5" s="84"/>
      <c r="H5" s="85"/>
    </row>
    <row r="6" spans="1:9" ht="17" customHeight="1">
      <c r="A6" s="81" t="s">
        <v>131</v>
      </c>
      <c r="B6" s="82" t="s">
        <v>132</v>
      </c>
      <c r="C6" s="82"/>
      <c r="D6" s="82"/>
      <c r="E6" s="82"/>
      <c r="F6" s="82"/>
      <c r="G6" s="82"/>
      <c r="H6" s="83"/>
    </row>
    <row r="7" spans="1:9" ht="17" customHeight="1">
      <c r="A7" s="81" t="s">
        <v>133</v>
      </c>
      <c r="B7" s="82" t="s">
        <v>134</v>
      </c>
      <c r="C7" s="82"/>
      <c r="D7" s="82"/>
      <c r="E7" s="82"/>
      <c r="F7" s="82"/>
      <c r="G7" s="82"/>
      <c r="H7" s="83"/>
    </row>
    <row r="8" spans="1:9" ht="17" customHeight="1">
      <c r="A8" s="81" t="s">
        <v>135</v>
      </c>
      <c r="B8" s="82" t="s">
        <v>136</v>
      </c>
      <c r="C8" s="82"/>
      <c r="D8" s="82"/>
      <c r="E8" s="82"/>
      <c r="F8" s="82"/>
      <c r="G8" s="82"/>
      <c r="H8" s="83"/>
    </row>
    <row r="9" spans="1:9" s="87" customFormat="1" ht="17" customHeight="1">
      <c r="A9" s="86" t="s">
        <v>137</v>
      </c>
      <c r="B9" s="82" t="s">
        <v>138</v>
      </c>
      <c r="C9" s="82"/>
      <c r="D9" s="82"/>
      <c r="E9" s="82"/>
      <c r="F9" s="82"/>
      <c r="G9" s="82"/>
      <c r="H9" s="83"/>
    </row>
    <row r="10" spans="1:9" s="87" customFormat="1" ht="17" customHeight="1">
      <c r="A10" s="86" t="s">
        <v>139</v>
      </c>
      <c r="B10" s="82">
        <v>13651666506</v>
      </c>
      <c r="C10" s="82"/>
      <c r="D10" s="82"/>
      <c r="E10" s="82"/>
      <c r="F10" s="82"/>
      <c r="G10" s="82"/>
      <c r="H10" s="83"/>
    </row>
    <row r="11" spans="1:9" s="87" customFormat="1" ht="17" customHeight="1">
      <c r="A11" s="86" t="s">
        <v>140</v>
      </c>
      <c r="B11" s="88" t="s">
        <v>141</v>
      </c>
      <c r="C11" s="89"/>
      <c r="D11" s="89"/>
      <c r="E11" s="89"/>
      <c r="F11" s="89"/>
      <c r="G11" s="89"/>
      <c r="H11" s="90"/>
    </row>
    <row r="12" spans="1:9" s="87" customFormat="1" ht="17" customHeight="1">
      <c r="A12" s="81" t="s">
        <v>142</v>
      </c>
      <c r="B12" s="82" t="s">
        <v>143</v>
      </c>
      <c r="C12" s="82"/>
      <c r="D12" s="82"/>
      <c r="E12" s="82"/>
      <c r="F12" s="82"/>
      <c r="G12" s="82"/>
      <c r="H12" s="83"/>
    </row>
    <row r="13" spans="1:9" s="87" customFormat="1" ht="17" customHeight="1">
      <c r="A13" s="81" t="s">
        <v>144</v>
      </c>
      <c r="B13" s="91">
        <v>44712</v>
      </c>
      <c r="C13" s="82"/>
      <c r="D13" s="82"/>
      <c r="E13" s="82"/>
      <c r="F13" s="82"/>
      <c r="G13" s="82"/>
      <c r="H13" s="83"/>
    </row>
    <row r="14" spans="1:9" s="87" customFormat="1" ht="17" customHeight="1">
      <c r="A14" s="92" t="s">
        <v>145</v>
      </c>
      <c r="B14" s="93"/>
      <c r="C14" s="94" t="s">
        <v>146</v>
      </c>
      <c r="D14" s="94" t="s">
        <v>147</v>
      </c>
      <c r="E14" s="94" t="s">
        <v>148</v>
      </c>
      <c r="F14" s="94" t="s">
        <v>149</v>
      </c>
      <c r="G14" s="94" t="s">
        <v>150</v>
      </c>
      <c r="H14" s="95" t="s">
        <v>151</v>
      </c>
    </row>
    <row r="15" spans="1:9" s="87" customFormat="1" ht="17" customHeight="1">
      <c r="A15" s="96" t="s">
        <v>152</v>
      </c>
      <c r="B15" s="97"/>
      <c r="C15" s="98" t="s">
        <v>153</v>
      </c>
      <c r="D15" s="99">
        <v>12</v>
      </c>
      <c r="E15" s="98">
        <v>125000</v>
      </c>
      <c r="F15" s="98">
        <v>41800</v>
      </c>
      <c r="G15" s="100">
        <v>1</v>
      </c>
      <c r="H15" s="101">
        <v>41800</v>
      </c>
    </row>
    <row r="16" spans="1:9" s="87" customFormat="1" ht="17" customHeight="1">
      <c r="A16" s="96" t="s">
        <v>154</v>
      </c>
      <c r="B16" s="97"/>
      <c r="C16" s="98" t="s">
        <v>153</v>
      </c>
      <c r="D16" s="99">
        <v>12</v>
      </c>
      <c r="E16" s="98">
        <v>9</v>
      </c>
      <c r="F16" s="98">
        <v>3</v>
      </c>
      <c r="G16" s="102">
        <v>5000</v>
      </c>
      <c r="H16" s="103">
        <v>15000</v>
      </c>
    </row>
    <row r="17" spans="1:8" s="110" customFormat="1" ht="16">
      <c r="A17" s="104" t="s">
        <v>155</v>
      </c>
      <c r="B17" s="105"/>
      <c r="C17" s="106" t="s">
        <v>156</v>
      </c>
      <c r="D17" s="107"/>
      <c r="E17" s="107"/>
      <c r="F17" s="107"/>
      <c r="G17" s="108"/>
      <c r="H17" s="109">
        <f>H15+H16</f>
        <v>56800</v>
      </c>
    </row>
    <row r="18" spans="1:8" s="87" customFormat="1" ht="17" customHeight="1">
      <c r="A18" s="111" t="s">
        <v>157</v>
      </c>
      <c r="B18" s="112"/>
      <c r="C18" s="113" t="s">
        <v>158</v>
      </c>
      <c r="D18" s="113" t="s">
        <v>159</v>
      </c>
      <c r="E18" s="113">
        <v>100000</v>
      </c>
      <c r="F18" s="113">
        <v>60000</v>
      </c>
      <c r="G18" s="114">
        <v>1</v>
      </c>
      <c r="H18" s="115">
        <v>60000</v>
      </c>
    </row>
    <row r="19" spans="1:8" s="110" customFormat="1" ht="16">
      <c r="A19" s="104" t="s">
        <v>160</v>
      </c>
      <c r="B19" s="105"/>
      <c r="C19" s="106" t="s">
        <v>161</v>
      </c>
      <c r="D19" s="107"/>
      <c r="E19" s="107"/>
      <c r="F19" s="107"/>
      <c r="G19" s="108"/>
      <c r="H19" s="109">
        <f>H17+H18</f>
        <v>116800</v>
      </c>
    </row>
    <row r="20" spans="1:8" s="87" customFormat="1" ht="16">
      <c r="A20" s="116" t="s">
        <v>162</v>
      </c>
      <c r="B20" s="117"/>
      <c r="C20" s="79"/>
      <c r="D20" s="79"/>
      <c r="E20" s="79"/>
      <c r="F20" s="79"/>
      <c r="G20" s="79"/>
      <c r="H20" s="80"/>
    </row>
    <row r="21" spans="1:8" s="87" customFormat="1" ht="38" customHeight="1">
      <c r="A21" s="118" t="s">
        <v>181</v>
      </c>
      <c r="B21" s="119"/>
      <c r="C21" s="120" t="s">
        <v>182</v>
      </c>
      <c r="D21" s="121"/>
      <c r="E21" s="121"/>
      <c r="F21" s="121"/>
      <c r="G21" s="121"/>
      <c r="H21" s="122"/>
    </row>
    <row r="22" spans="1:8" s="87" customFormat="1" ht="16">
      <c r="A22" s="123"/>
      <c r="B22" s="124"/>
      <c r="C22" s="88" t="s">
        <v>183</v>
      </c>
      <c r="D22" s="79"/>
      <c r="E22" s="79"/>
      <c r="F22" s="79"/>
      <c r="G22" s="79"/>
      <c r="H22" s="80"/>
    </row>
    <row r="23" spans="1:8" s="87" customFormat="1" ht="16">
      <c r="A23" s="123"/>
      <c r="B23" s="124"/>
      <c r="C23" s="88" t="s">
        <v>184</v>
      </c>
      <c r="D23" s="79"/>
      <c r="E23" s="79"/>
      <c r="F23" s="79"/>
      <c r="G23" s="79"/>
      <c r="H23" s="80"/>
    </row>
    <row r="24" spans="1:8" s="87" customFormat="1" ht="16">
      <c r="A24" s="123"/>
      <c r="B24" s="124"/>
      <c r="C24" s="88" t="s">
        <v>185</v>
      </c>
      <c r="D24" s="79"/>
      <c r="E24" s="79"/>
      <c r="F24" s="79"/>
      <c r="G24" s="79"/>
      <c r="H24" s="80"/>
    </row>
    <row r="25" spans="1:8" s="87" customFormat="1" ht="16">
      <c r="A25" s="123"/>
      <c r="B25" s="124"/>
      <c r="C25" s="88" t="s">
        <v>186</v>
      </c>
      <c r="D25" s="79"/>
      <c r="E25" s="79"/>
      <c r="F25" s="79"/>
      <c r="G25" s="79"/>
      <c r="H25" s="80"/>
    </row>
    <row r="26" spans="1:8" s="87" customFormat="1" ht="16">
      <c r="A26" s="123"/>
      <c r="B26" s="124"/>
      <c r="C26" s="88" t="s">
        <v>187</v>
      </c>
      <c r="D26" s="79"/>
      <c r="E26" s="79"/>
      <c r="F26" s="79"/>
      <c r="G26" s="79"/>
      <c r="H26" s="80"/>
    </row>
    <row r="27" spans="1:8" s="87" customFormat="1" ht="16">
      <c r="A27" s="125" t="s">
        <v>188</v>
      </c>
      <c r="B27" s="124"/>
      <c r="C27" s="88" t="s">
        <v>189</v>
      </c>
      <c r="D27" s="79"/>
      <c r="E27" s="79"/>
      <c r="F27" s="79"/>
      <c r="G27" s="79"/>
      <c r="H27" s="80"/>
    </row>
    <row r="28" spans="1:8" s="87" customFormat="1" ht="16">
      <c r="A28" s="123"/>
      <c r="B28" s="124"/>
      <c r="C28" s="88" t="s">
        <v>190</v>
      </c>
      <c r="D28" s="79"/>
      <c r="E28" s="79"/>
      <c r="F28" s="79"/>
      <c r="G28" s="79"/>
      <c r="H28" s="80"/>
    </row>
    <row r="29" spans="1:8" s="87" customFormat="1" ht="16">
      <c r="A29" s="123"/>
      <c r="B29" s="124"/>
      <c r="C29" s="88" t="s">
        <v>191</v>
      </c>
      <c r="D29" s="79"/>
      <c r="E29" s="79"/>
      <c r="F29" s="79"/>
      <c r="G29" s="79"/>
      <c r="H29" s="80"/>
    </row>
    <row r="30" spans="1:8" s="87" customFormat="1" ht="16">
      <c r="A30" s="125" t="s">
        <v>192</v>
      </c>
      <c r="B30" s="124"/>
      <c r="C30" s="88" t="s">
        <v>163</v>
      </c>
      <c r="D30" s="79"/>
      <c r="E30" s="79"/>
      <c r="F30" s="79"/>
      <c r="G30" s="79"/>
      <c r="H30" s="80"/>
    </row>
    <row r="31" spans="1:8" s="87" customFormat="1" ht="16">
      <c r="A31" s="125"/>
      <c r="B31" s="124"/>
      <c r="C31" s="88" t="s">
        <v>164</v>
      </c>
      <c r="D31" s="79"/>
      <c r="E31" s="79"/>
      <c r="F31" s="79"/>
      <c r="G31" s="79"/>
      <c r="H31" s="80"/>
    </row>
    <row r="32" spans="1:8" s="87" customFormat="1" ht="16">
      <c r="A32" s="123"/>
      <c r="B32" s="124"/>
      <c r="C32" s="88" t="s">
        <v>165</v>
      </c>
      <c r="D32" s="79"/>
      <c r="E32" s="79"/>
      <c r="F32" s="79"/>
      <c r="G32" s="79"/>
      <c r="H32" s="80"/>
    </row>
    <row r="33" spans="1:8" s="87" customFormat="1" ht="16">
      <c r="A33" s="125" t="s">
        <v>166</v>
      </c>
      <c r="B33" s="124"/>
      <c r="C33" s="88" t="s">
        <v>167</v>
      </c>
      <c r="D33" s="79"/>
      <c r="E33" s="79"/>
      <c r="F33" s="79"/>
      <c r="G33" s="79"/>
      <c r="H33" s="80"/>
    </row>
    <row r="34" spans="1:8" s="87" customFormat="1" ht="16">
      <c r="A34" s="125" t="s">
        <v>168</v>
      </c>
      <c r="B34" s="126"/>
      <c r="C34" s="127" t="s">
        <v>169</v>
      </c>
      <c r="D34" s="128"/>
      <c r="E34" s="128"/>
      <c r="F34" s="128"/>
      <c r="G34" s="128"/>
      <c r="H34" s="129"/>
    </row>
    <row r="35" spans="1:8" s="87" customFormat="1" ht="16">
      <c r="A35" s="123"/>
      <c r="B35" s="126"/>
      <c r="C35" s="127" t="s">
        <v>170</v>
      </c>
      <c r="D35" s="128"/>
      <c r="E35" s="128"/>
      <c r="F35" s="128"/>
      <c r="G35" s="128"/>
      <c r="H35" s="129"/>
    </row>
    <row r="36" spans="1:8" s="87" customFormat="1" ht="16">
      <c r="A36" s="125" t="s">
        <v>175</v>
      </c>
      <c r="B36" s="124"/>
      <c r="C36" s="88" t="s">
        <v>176</v>
      </c>
      <c r="D36" s="79"/>
      <c r="E36" s="79"/>
      <c r="F36" s="79"/>
      <c r="G36" s="79"/>
      <c r="H36" s="80"/>
    </row>
    <row r="37" spans="1:8" s="87" customFormat="1" ht="16">
      <c r="A37" s="123"/>
      <c r="B37" s="124"/>
      <c r="C37" s="88" t="s">
        <v>177</v>
      </c>
      <c r="D37" s="79"/>
      <c r="E37" s="79"/>
      <c r="F37" s="79"/>
      <c r="G37" s="79"/>
      <c r="H37" s="80"/>
    </row>
    <row r="38" spans="1:8" s="87" customFormat="1" ht="16">
      <c r="A38" s="123"/>
      <c r="B38" s="124"/>
      <c r="C38" s="88" t="s">
        <v>178</v>
      </c>
      <c r="D38" s="79"/>
      <c r="E38" s="79"/>
      <c r="F38" s="79"/>
      <c r="G38" s="79"/>
      <c r="H38" s="80"/>
    </row>
    <row r="39" spans="1:8" ht="43" customHeight="1">
      <c r="A39" s="81" t="s">
        <v>171</v>
      </c>
      <c r="B39" s="130"/>
      <c r="C39" s="131" t="s">
        <v>172</v>
      </c>
      <c r="D39" s="132" t="s">
        <v>173</v>
      </c>
      <c r="E39" s="132"/>
      <c r="F39" s="132"/>
      <c r="G39" s="132"/>
      <c r="H39" s="133"/>
    </row>
    <row r="40" spans="1:8" ht="18" thickBot="1">
      <c r="A40" s="134" t="s">
        <v>174</v>
      </c>
      <c r="B40" s="135"/>
      <c r="C40" s="135"/>
      <c r="D40" s="135"/>
      <c r="E40" s="135"/>
      <c r="F40" s="135"/>
      <c r="G40" s="135"/>
      <c r="H40" s="136"/>
    </row>
  </sheetData>
  <mergeCells count="45">
    <mergeCell ref="D39:H39"/>
    <mergeCell ref="A40:H40"/>
    <mergeCell ref="A33:B33"/>
    <mergeCell ref="C33:H33"/>
    <mergeCell ref="A34:A35"/>
    <mergeCell ref="C34:H34"/>
    <mergeCell ref="C35:H35"/>
    <mergeCell ref="A36:B38"/>
    <mergeCell ref="C36:H36"/>
    <mergeCell ref="C37:H37"/>
    <mergeCell ref="C38:H38"/>
    <mergeCell ref="A27:B29"/>
    <mergeCell ref="C27:H27"/>
    <mergeCell ref="C28:H28"/>
    <mergeCell ref="C29:H29"/>
    <mergeCell ref="A30:B32"/>
    <mergeCell ref="C30:H30"/>
    <mergeCell ref="C31:H31"/>
    <mergeCell ref="C32:H32"/>
    <mergeCell ref="A20:H20"/>
    <mergeCell ref="A21:B26"/>
    <mergeCell ref="C21:H21"/>
    <mergeCell ref="C22:H22"/>
    <mergeCell ref="C23:H23"/>
    <mergeCell ref="C24:H24"/>
    <mergeCell ref="C25:H25"/>
    <mergeCell ref="C26:H26"/>
    <mergeCell ref="A14:B14"/>
    <mergeCell ref="A15:B15"/>
    <mergeCell ref="A16:B16"/>
    <mergeCell ref="C17:G17"/>
    <mergeCell ref="A18:B18"/>
    <mergeCell ref="C19:G19"/>
    <mergeCell ref="B8:H8"/>
    <mergeCell ref="B9:H9"/>
    <mergeCell ref="B10:H10"/>
    <mergeCell ref="B11:H11"/>
    <mergeCell ref="B12:H12"/>
    <mergeCell ref="B13:H13"/>
    <mergeCell ref="A1:H2"/>
    <mergeCell ref="A3:H3"/>
    <mergeCell ref="B4:H4"/>
    <mergeCell ref="B5:H5"/>
    <mergeCell ref="B6:H6"/>
    <mergeCell ref="B7:H7"/>
  </mergeCells>
  <phoneticPr fontId="2" type="noConversion"/>
  <hyperlinks>
    <hyperlink ref="B11" r:id="rId1" tooltip="mailto:jian_zhu@bestsign.cn" xr:uid="{502C0F4E-5A36-9048-99D9-AE3B3D1D16F7}"/>
  </hyperlinks>
  <pageMargins left="0.75" right="0.75" top="1" bottom="1" header="0.5" footer="0.5"/>
  <pageSetup paperSize="9" scale="8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Feature</vt:lpstr>
      <vt:lpstr>Cost</vt:lpstr>
      <vt:lpstr>私有化部署产品</vt:lpstr>
      <vt:lpstr>SAAS官网产品</vt:lpstr>
      <vt:lpstr>上上签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2022-04-07T05:26:41Z</dcterms:created>
  <dcterms:modified xsi:type="dcterms:W3CDTF">2022-05-19T06:28:57Z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</Properties>
</file>