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1370"/>
  </bookViews>
  <sheets>
    <sheet name="Feature" sheetId="1" r:id="rId1"/>
    <sheet name="Cost" sheetId="3" r:id="rId2"/>
  </sheets>
  <calcPr calcId="144525"/>
</workbook>
</file>

<file path=xl/sharedStrings.xml><?xml version="1.0" encoding="utf-8"?>
<sst xmlns="http://schemas.openxmlformats.org/spreadsheetml/2006/main" count="146" uniqueCount="70">
  <si>
    <t>功能模块</t>
  </si>
  <si>
    <t>功能点</t>
  </si>
  <si>
    <t>E签宝
公有云</t>
  </si>
  <si>
    <t>E签宝
私有云</t>
  </si>
  <si>
    <t>合同签署</t>
  </si>
  <si>
    <t>实名认证</t>
  </si>
  <si>
    <t>√</t>
  </si>
  <si>
    <t>合同发起</t>
  </si>
  <si>
    <t>电子签名</t>
  </si>
  <si>
    <t>U盾签署</t>
  </si>
  <si>
    <t>扫码签署</t>
  </si>
  <si>
    <t>催办</t>
  </si>
  <si>
    <t>合同管理</t>
  </si>
  <si>
    <t>草稿管理</t>
  </si>
  <si>
    <t>合同填写</t>
  </si>
  <si>
    <t>合同分类归档</t>
  </si>
  <si>
    <t>合同下载</t>
  </si>
  <si>
    <t>合同解约</t>
  </si>
  <si>
    <t>合同续签</t>
  </si>
  <si>
    <t>合同借阅</t>
  </si>
  <si>
    <t>印章管理</t>
  </si>
  <si>
    <t>企业印章管理</t>
  </si>
  <si>
    <t>个人印章管理</t>
  </si>
  <si>
    <t>企业印章授权</t>
  </si>
  <si>
    <t>企业法人章授权</t>
  </si>
  <si>
    <t>模板管理</t>
  </si>
  <si>
    <t>模板设置</t>
  </si>
  <si>
    <t>模板发起</t>
  </si>
  <si>
    <t>模板复制</t>
  </si>
  <si>
    <t>模板授权</t>
  </si>
  <si>
    <t>替换底稿</t>
  </si>
  <si>
    <t>智能添加控件</t>
  </si>
  <si>
    <t>×</t>
  </si>
  <si>
    <t>审批管理</t>
  </si>
  <si>
    <t>用印审批</t>
  </si>
  <si>
    <t>合同原文审批</t>
  </si>
  <si>
    <t>审批流模板管理</t>
  </si>
  <si>
    <t>相对方管理</t>
  </si>
  <si>
    <t>相对方通讯录</t>
  </si>
  <si>
    <t>黑名单管理</t>
  </si>
  <si>
    <t>相对方检测</t>
  </si>
  <si>
    <t>企业全貌查看</t>
  </si>
  <si>
    <t>数据报表</t>
  </si>
  <si>
    <t>合同数量统计</t>
  </si>
  <si>
    <t>组织机构管理</t>
  </si>
  <si>
    <t>基础信息管理</t>
  </si>
  <si>
    <t>成员与角色权限管理</t>
  </si>
  <si>
    <t>部门管理</t>
  </si>
  <si>
    <t>法律服务</t>
  </si>
  <si>
    <t>数据存证</t>
  </si>
  <si>
    <t>签署记录出证</t>
  </si>
  <si>
    <t>开放服务</t>
  </si>
  <si>
    <t>提供电子签名服务API</t>
  </si>
  <si>
    <t>自定义签署页面风格</t>
  </si>
  <si>
    <t>统计审计</t>
  </si>
  <si>
    <t>提供签署统计、证书发放统计等数据统计；同时提供用户操作日志的审计功能；</t>
  </si>
  <si>
    <t>E签宝</t>
  </si>
  <si>
    <t>公有云</t>
  </si>
  <si>
    <t>私有云</t>
  </si>
  <si>
    <t>私有云平台</t>
  </si>
  <si>
    <t>软件费用</t>
  </si>
  <si>
    <t>项目实施费用</t>
  </si>
  <si>
    <t>维护费</t>
  </si>
  <si>
    <t>合同标的的12%</t>
  </si>
  <si>
    <t>签署年流量费</t>
  </si>
  <si>
    <t>流量费（按5000份合同/年估算）</t>
  </si>
  <si>
    <t>公有云平台</t>
  </si>
  <si>
    <t>年费（智能版本）</t>
  </si>
  <si>
    <t>Total fee for first year</t>
  </si>
  <si>
    <t>Annual fee for after 1 year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</si>
</sst>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176" formatCode="_(* #,##0.00_);_(* \(#,##0.00\);_(* &quot;-&quot;??_);_(@_)"/>
    <numFmt numFmtId="41" formatCode="_ * #,##0_ ;_ * \-#,##0_ ;_ * &quot;-&quot;_ ;_ @_ "/>
    <numFmt numFmtId="44" formatCode="_ &quot;￥&quot;* #,##0.00_ ;_ &quot;￥&quot;* \-#,##0.00_ ;_ &quot;￥&quot;* &quot;-&quot;??_ ;_ @_ "/>
  </numFmts>
  <fonts count="30">
    <font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2"/>
      <color theme="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0"/>
      <color rgb="FF000000"/>
      <name val="Arial"/>
      <charset val="134"/>
    </font>
    <font>
      <sz val="10"/>
      <color theme="1"/>
      <name val="Microsoft YaHei UI"/>
      <charset val="1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0"/>
      <color indexed="8"/>
      <name val="Helvetica Neue Light"/>
      <charset val="134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8" borderId="1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9" borderId="16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18" borderId="15" applyNumberFormat="0" applyAlignment="0" applyProtection="0">
      <alignment vertical="center"/>
    </xf>
    <xf numFmtId="0" fontId="23" fillId="18" borderId="14" applyNumberFormat="0" applyAlignment="0" applyProtection="0">
      <alignment vertical="center"/>
    </xf>
    <xf numFmtId="0" fontId="7" fillId="7" borderId="12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11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3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/>
    <xf numFmtId="0" fontId="22" fillId="0" borderId="0" applyNumberFormat="0" applyFill="0" applyBorder="0" applyProtection="0">
      <alignment vertical="top" wrapText="1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176" fontId="0" fillId="0" borderId="4" xfId="8" applyFont="1" applyBorder="1" applyAlignment="1">
      <alignment horizontal="right" vertical="center"/>
    </xf>
    <xf numFmtId="176" fontId="0" fillId="4" borderId="4" xfId="8" applyFont="1" applyFill="1" applyBorder="1" applyAlignment="1">
      <alignment horizontal="right" vertical="center"/>
    </xf>
    <xf numFmtId="0" fontId="0" fillId="3" borderId="5" xfId="0" applyFill="1" applyBorder="1" applyAlignment="1">
      <alignment horizontal="center" vertical="center"/>
    </xf>
    <xf numFmtId="0" fontId="0" fillId="5" borderId="4" xfId="0" applyFill="1" applyBorder="1">
      <alignment vertical="center"/>
    </xf>
    <xf numFmtId="176" fontId="0" fillId="5" borderId="4" xfId="8" applyFont="1" applyFill="1" applyBorder="1" applyAlignment="1">
      <alignment horizontal="right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>
      <alignment vertical="center"/>
    </xf>
    <xf numFmtId="176" fontId="0" fillId="0" borderId="4" xfId="0" applyNumberFormat="1" applyBorder="1">
      <alignment vertical="center"/>
    </xf>
    <xf numFmtId="0" fontId="0" fillId="3" borderId="4" xfId="0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0" borderId="4" xfId="51" applyFont="1" applyBorder="1" applyAlignment="1">
      <alignment horizontal="center" vertical="center" wrapText="1"/>
    </xf>
    <xf numFmtId="0" fontId="4" fillId="0" borderId="4" xfId="52" applyNumberFormat="1" applyFont="1" applyFill="1" applyBorder="1" applyAlignment="1">
      <alignment horizontal="center" vertical="center" wrapText="1"/>
    </xf>
    <xf numFmtId="0" fontId="3" fillId="0" borderId="3" xfId="51" applyFont="1" applyBorder="1" applyAlignment="1">
      <alignment horizontal="center" vertical="center" wrapText="1"/>
    </xf>
    <xf numFmtId="0" fontId="3" fillId="0" borderId="5" xfId="51" applyFont="1" applyBorder="1" applyAlignment="1">
      <alignment horizontal="center" vertical="center" wrapText="1"/>
    </xf>
    <xf numFmtId="0" fontId="3" fillId="6" borderId="5" xfId="51" applyFont="1" applyFill="1" applyBorder="1" applyAlignment="1">
      <alignment horizontal="center" vertical="center" wrapText="1"/>
    </xf>
    <xf numFmtId="0" fontId="3" fillId="6" borderId="4" xfId="51" applyFont="1" applyFill="1" applyBorder="1" applyAlignment="1">
      <alignment horizontal="center" vertical="center" wrapText="1"/>
    </xf>
    <xf numFmtId="0" fontId="4" fillId="6" borderId="4" xfId="52" applyNumberFormat="1" applyFont="1" applyFill="1" applyBorder="1" applyAlignment="1">
      <alignment horizontal="center" vertical="center" wrapText="1"/>
    </xf>
    <xf numFmtId="0" fontId="5" fillId="0" borderId="4" xfId="52" applyNumberFormat="1" applyFont="1" applyFill="1" applyBorder="1" applyAlignment="1">
      <alignment horizontal="center" vertical="center" wrapText="1"/>
    </xf>
    <xf numFmtId="0" fontId="3" fillId="0" borderId="6" xfId="51" applyFont="1" applyBorder="1" applyAlignment="1">
      <alignment horizontal="center" vertical="center" wrapText="1"/>
    </xf>
    <xf numFmtId="0" fontId="3" fillId="0" borderId="4" xfId="51" applyFont="1" applyBorder="1" applyAlignment="1">
      <alignment horizontal="center" vertical="center"/>
    </xf>
    <xf numFmtId="0" fontId="6" fillId="6" borderId="4" xfId="51" applyFont="1" applyFill="1" applyBorder="1" applyAlignment="1">
      <alignment horizontal="center" vertical="center" wrapText="1"/>
    </xf>
    <xf numFmtId="0" fontId="6" fillId="6" borderId="4" xfId="51" applyFont="1" applyFill="1" applyBorder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42"/>
  <sheetViews>
    <sheetView tabSelected="1" zoomScale="110" zoomScaleNormal="110" topLeftCell="C1" workbookViewId="0">
      <selection activeCell="F10" sqref="F10"/>
    </sheetView>
  </sheetViews>
  <sheetFormatPr defaultColWidth="10.8307692307692" defaultRowHeight="15.5" outlineLevelCol="4"/>
  <cols>
    <col min="2" max="2" width="25" customWidth="1"/>
    <col min="3" max="3" width="32.1615384615385" customWidth="1"/>
  </cols>
  <sheetData>
    <row r="2" ht="18" customHeight="1" spans="2:5">
      <c r="B2" s="18" t="s">
        <v>0</v>
      </c>
      <c r="C2" s="18" t="s">
        <v>1</v>
      </c>
      <c r="D2" s="19" t="s">
        <v>2</v>
      </c>
      <c r="E2" s="19" t="s">
        <v>3</v>
      </c>
    </row>
    <row r="3" ht="33" customHeight="1" spans="2:5">
      <c r="B3" s="20"/>
      <c r="C3" s="20"/>
      <c r="D3" s="21"/>
      <c r="E3" s="22"/>
    </row>
    <row r="4" ht="17" customHeight="1" spans="2:5">
      <c r="B4" s="23" t="s">
        <v>4</v>
      </c>
      <c r="C4" s="23" t="s">
        <v>5</v>
      </c>
      <c r="D4" s="24" t="s">
        <v>6</v>
      </c>
      <c r="E4" s="24" t="s">
        <v>6</v>
      </c>
    </row>
    <row r="5" spans="2:5">
      <c r="B5" s="23"/>
      <c r="C5" s="23" t="s">
        <v>7</v>
      </c>
      <c r="D5" s="24" t="s">
        <v>6</v>
      </c>
      <c r="E5" s="24" t="s">
        <v>6</v>
      </c>
    </row>
    <row r="6" spans="2:5">
      <c r="B6" s="23"/>
      <c r="C6" s="23" t="s">
        <v>8</v>
      </c>
      <c r="D6" s="24" t="s">
        <v>6</v>
      </c>
      <c r="E6" s="24" t="s">
        <v>6</v>
      </c>
    </row>
    <row r="7" spans="2:5">
      <c r="B7" s="23"/>
      <c r="C7" s="23" t="s">
        <v>9</v>
      </c>
      <c r="D7" s="24" t="s">
        <v>6</v>
      </c>
      <c r="E7" s="24" t="s">
        <v>6</v>
      </c>
    </row>
    <row r="8" spans="2:5">
      <c r="B8" s="23"/>
      <c r="C8" s="23" t="s">
        <v>10</v>
      </c>
      <c r="D8" s="24" t="s">
        <v>6</v>
      </c>
      <c r="E8" s="24" t="s">
        <v>6</v>
      </c>
    </row>
    <row r="9" spans="2:5">
      <c r="B9" s="23"/>
      <c r="C9" s="23" t="s">
        <v>11</v>
      </c>
      <c r="D9" s="24" t="s">
        <v>6</v>
      </c>
      <c r="E9" s="24" t="s">
        <v>6</v>
      </c>
    </row>
    <row r="10" spans="2:5">
      <c r="B10" s="25" t="s">
        <v>12</v>
      </c>
      <c r="C10" s="23" t="s">
        <v>13</v>
      </c>
      <c r="D10" s="24" t="s">
        <v>6</v>
      </c>
      <c r="E10" s="24" t="s">
        <v>6</v>
      </c>
    </row>
    <row r="11" spans="2:5">
      <c r="B11" s="26"/>
      <c r="C11" s="23" t="s">
        <v>14</v>
      </c>
      <c r="D11" s="24" t="s">
        <v>6</v>
      </c>
      <c r="E11" s="24" t="s">
        <v>6</v>
      </c>
    </row>
    <row r="12" spans="2:5">
      <c r="B12" s="26"/>
      <c r="C12" s="23" t="s">
        <v>15</v>
      </c>
      <c r="D12" s="24" t="s">
        <v>6</v>
      </c>
      <c r="E12" s="24" t="s">
        <v>6</v>
      </c>
    </row>
    <row r="13" spans="2:5">
      <c r="B13" s="26"/>
      <c r="C13" s="23" t="s">
        <v>16</v>
      </c>
      <c r="D13" s="24" t="s">
        <v>6</v>
      </c>
      <c r="E13" s="24" t="s">
        <v>6</v>
      </c>
    </row>
    <row r="14" s="17" customFormat="1" spans="2:5">
      <c r="B14" s="27"/>
      <c r="C14" s="28" t="s">
        <v>17</v>
      </c>
      <c r="D14" s="29" t="s">
        <v>6</v>
      </c>
      <c r="E14" s="24" t="s">
        <v>6</v>
      </c>
    </row>
    <row r="15" spans="2:5">
      <c r="B15" s="26"/>
      <c r="C15" s="23" t="s">
        <v>18</v>
      </c>
      <c r="D15" s="24" t="s">
        <v>6</v>
      </c>
      <c r="E15" s="24" t="s">
        <v>6</v>
      </c>
    </row>
    <row r="16" spans="2:5">
      <c r="B16" s="26"/>
      <c r="C16" s="23" t="s">
        <v>19</v>
      </c>
      <c r="D16" s="24" t="s">
        <v>6</v>
      </c>
      <c r="E16" s="24" t="s">
        <v>6</v>
      </c>
    </row>
    <row r="17" spans="2:5">
      <c r="B17" s="23" t="s">
        <v>20</v>
      </c>
      <c r="C17" s="23" t="s">
        <v>21</v>
      </c>
      <c r="D17" s="24" t="s">
        <v>6</v>
      </c>
      <c r="E17" s="24" t="s">
        <v>6</v>
      </c>
    </row>
    <row r="18" spans="2:5">
      <c r="B18" s="23"/>
      <c r="C18" s="23" t="s">
        <v>22</v>
      </c>
      <c r="D18" s="24" t="s">
        <v>6</v>
      </c>
      <c r="E18" s="24" t="s">
        <v>6</v>
      </c>
    </row>
    <row r="19" spans="2:5">
      <c r="B19" s="23"/>
      <c r="C19" s="23" t="s">
        <v>23</v>
      </c>
      <c r="D19" s="24" t="s">
        <v>6</v>
      </c>
      <c r="E19" s="24" t="s">
        <v>6</v>
      </c>
    </row>
    <row r="20" spans="2:5">
      <c r="B20" s="23"/>
      <c r="C20" s="23" t="s">
        <v>24</v>
      </c>
      <c r="D20" s="24" t="s">
        <v>6</v>
      </c>
      <c r="E20" s="24" t="s">
        <v>6</v>
      </c>
    </row>
    <row r="21" spans="2:5">
      <c r="B21" s="23" t="s">
        <v>25</v>
      </c>
      <c r="C21" s="23" t="s">
        <v>26</v>
      </c>
      <c r="D21" s="24" t="s">
        <v>6</v>
      </c>
      <c r="E21" s="24" t="s">
        <v>6</v>
      </c>
    </row>
    <row r="22" spans="2:5">
      <c r="B22" s="23"/>
      <c r="C22" s="23" t="s">
        <v>27</v>
      </c>
      <c r="D22" s="24" t="s">
        <v>6</v>
      </c>
      <c r="E22" s="24" t="s">
        <v>6</v>
      </c>
    </row>
    <row r="23" spans="2:5">
      <c r="B23" s="23"/>
      <c r="C23" s="23" t="s">
        <v>28</v>
      </c>
      <c r="D23" s="24" t="s">
        <v>6</v>
      </c>
      <c r="E23" s="24" t="s">
        <v>6</v>
      </c>
    </row>
    <row r="24" spans="2:5">
      <c r="B24" s="23"/>
      <c r="C24" s="23" t="s">
        <v>29</v>
      </c>
      <c r="D24" s="24" t="s">
        <v>6</v>
      </c>
      <c r="E24" s="24" t="s">
        <v>6</v>
      </c>
    </row>
    <row r="25" s="17" customFormat="1" spans="2:5">
      <c r="B25" s="28"/>
      <c r="C25" s="28" t="s">
        <v>30</v>
      </c>
      <c r="D25" s="29" t="s">
        <v>6</v>
      </c>
      <c r="E25" s="29" t="s">
        <v>6</v>
      </c>
    </row>
    <row r="26" spans="2:5">
      <c r="B26" s="23"/>
      <c r="C26" s="23" t="s">
        <v>31</v>
      </c>
      <c r="D26" s="24" t="s">
        <v>6</v>
      </c>
      <c r="E26" s="30" t="s">
        <v>32</v>
      </c>
    </row>
    <row r="27" spans="2:5">
      <c r="B27" s="26" t="s">
        <v>33</v>
      </c>
      <c r="C27" s="23" t="s">
        <v>34</v>
      </c>
      <c r="D27" s="24" t="s">
        <v>6</v>
      </c>
      <c r="E27" s="24" t="s">
        <v>6</v>
      </c>
    </row>
    <row r="28" spans="2:5">
      <c r="B28" s="26"/>
      <c r="C28" s="23" t="s">
        <v>35</v>
      </c>
      <c r="D28" s="24" t="s">
        <v>6</v>
      </c>
      <c r="E28" s="24" t="s">
        <v>6</v>
      </c>
    </row>
    <row r="29" spans="2:5">
      <c r="B29" s="31"/>
      <c r="C29" s="23" t="s">
        <v>36</v>
      </c>
      <c r="D29" s="24" t="s">
        <v>6</v>
      </c>
      <c r="E29" s="24" t="s">
        <v>6</v>
      </c>
    </row>
    <row r="30" spans="2:5">
      <c r="B30" s="26" t="s">
        <v>37</v>
      </c>
      <c r="C30" s="23" t="s">
        <v>38</v>
      </c>
      <c r="D30" s="24" t="s">
        <v>6</v>
      </c>
      <c r="E30" s="24" t="s">
        <v>6</v>
      </c>
    </row>
    <row r="31" spans="2:5">
      <c r="B31" s="26"/>
      <c r="C31" s="23" t="s">
        <v>39</v>
      </c>
      <c r="D31" s="24" t="s">
        <v>6</v>
      </c>
      <c r="E31" s="24" t="s">
        <v>6</v>
      </c>
    </row>
    <row r="32" spans="2:5">
      <c r="B32" s="26"/>
      <c r="C32" s="23" t="s">
        <v>40</v>
      </c>
      <c r="D32" s="24" t="s">
        <v>6</v>
      </c>
      <c r="E32" s="30" t="s">
        <v>32</v>
      </c>
    </row>
    <row r="33" spans="2:5">
      <c r="B33" s="31"/>
      <c r="C33" s="23" t="s">
        <v>41</v>
      </c>
      <c r="D33" s="24" t="s">
        <v>6</v>
      </c>
      <c r="E33" s="30" t="s">
        <v>32</v>
      </c>
    </row>
    <row r="34" spans="2:5">
      <c r="B34" s="31" t="s">
        <v>42</v>
      </c>
      <c r="C34" s="23" t="s">
        <v>43</v>
      </c>
      <c r="D34" s="24" t="s">
        <v>6</v>
      </c>
      <c r="E34" s="24" t="s">
        <v>6</v>
      </c>
    </row>
    <row r="35" spans="2:5">
      <c r="B35" s="23" t="s">
        <v>44</v>
      </c>
      <c r="C35" s="23" t="s">
        <v>45</v>
      </c>
      <c r="D35" s="24" t="s">
        <v>6</v>
      </c>
      <c r="E35" s="24" t="s">
        <v>6</v>
      </c>
    </row>
    <row r="36" spans="2:5">
      <c r="B36" s="23"/>
      <c r="C36" s="23" t="s">
        <v>46</v>
      </c>
      <c r="D36" s="24" t="s">
        <v>6</v>
      </c>
      <c r="E36" s="24" t="s">
        <v>6</v>
      </c>
    </row>
    <row r="37" spans="2:5">
      <c r="B37" s="23"/>
      <c r="C37" s="23" t="s">
        <v>47</v>
      </c>
      <c r="D37" s="24" t="s">
        <v>6</v>
      </c>
      <c r="E37" s="24" t="s">
        <v>6</v>
      </c>
    </row>
    <row r="38" spans="2:5">
      <c r="B38" s="25" t="s">
        <v>48</v>
      </c>
      <c r="C38" s="23" t="s">
        <v>49</v>
      </c>
      <c r="D38" s="24" t="s">
        <v>6</v>
      </c>
      <c r="E38" s="24" t="s">
        <v>6</v>
      </c>
    </row>
    <row r="39" spans="2:5">
      <c r="B39" s="31"/>
      <c r="C39" s="23" t="s">
        <v>50</v>
      </c>
      <c r="D39" s="24" t="s">
        <v>6</v>
      </c>
      <c r="E39" s="24" t="s">
        <v>6</v>
      </c>
    </row>
    <row r="40" spans="2:5">
      <c r="B40" s="32" t="s">
        <v>51</v>
      </c>
      <c r="C40" s="23" t="s">
        <v>52</v>
      </c>
      <c r="D40" s="24" t="s">
        <v>6</v>
      </c>
      <c r="E40" s="24" t="s">
        <v>6</v>
      </c>
    </row>
    <row r="41" spans="2:5">
      <c r="B41" s="32"/>
      <c r="C41" s="23" t="s">
        <v>53</v>
      </c>
      <c r="D41" s="24" t="s">
        <v>6</v>
      </c>
      <c r="E41" s="24" t="s">
        <v>6</v>
      </c>
    </row>
    <row r="42" ht="29" spans="2:5">
      <c r="B42" s="33" t="s">
        <v>54</v>
      </c>
      <c r="C42" s="34" t="s">
        <v>55</v>
      </c>
      <c r="D42" s="30" t="s">
        <v>32</v>
      </c>
      <c r="E42" s="29" t="s">
        <v>6</v>
      </c>
    </row>
  </sheetData>
  <mergeCells count="13">
    <mergeCell ref="B2:B3"/>
    <mergeCell ref="B4:B9"/>
    <mergeCell ref="B10:B16"/>
    <mergeCell ref="B17:B20"/>
    <mergeCell ref="B21:B26"/>
    <mergeCell ref="B27:B29"/>
    <mergeCell ref="B30:B33"/>
    <mergeCell ref="B35:B37"/>
    <mergeCell ref="B38:B39"/>
    <mergeCell ref="B40:B41"/>
    <mergeCell ref="C2:C3"/>
    <mergeCell ref="D2:D3"/>
    <mergeCell ref="E2:E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0"/>
  <sheetViews>
    <sheetView workbookViewId="0">
      <selection activeCell="F6" sqref="F6"/>
    </sheetView>
  </sheetViews>
  <sheetFormatPr defaultColWidth="10.8307692307692" defaultRowHeight="15.5" outlineLevelCol="4"/>
  <cols>
    <col min="2" max="2" width="33.5" customWidth="1"/>
    <col min="3" max="3" width="30.5" customWidth="1"/>
    <col min="4" max="4" width="12.3307692307692" customWidth="1"/>
    <col min="5" max="5" width="14.9230769230769" customWidth="1"/>
  </cols>
  <sheetData>
    <row r="2" ht="32" customHeight="1" spans="3:5">
      <c r="C2" s="1"/>
      <c r="D2" s="2" t="s">
        <v>56</v>
      </c>
      <c r="E2" s="3"/>
    </row>
    <row r="3" spans="4:5">
      <c r="D3" s="4" t="s">
        <v>57</v>
      </c>
      <c r="E3" s="4" t="s">
        <v>58</v>
      </c>
    </row>
    <row r="4" ht="37" customHeight="1" spans="2:5">
      <c r="B4" s="5" t="s">
        <v>59</v>
      </c>
      <c r="C4" s="6" t="s">
        <v>60</v>
      </c>
      <c r="D4" s="7"/>
      <c r="E4" s="8">
        <v>258000</v>
      </c>
    </row>
    <row r="5" ht="33" customHeight="1" spans="2:5">
      <c r="B5" s="9"/>
      <c r="C5" s="10" t="s">
        <v>61</v>
      </c>
      <c r="D5" s="11"/>
      <c r="E5" s="11">
        <v>20000</v>
      </c>
    </row>
    <row r="6" ht="33" customHeight="1" spans="2:5">
      <c r="B6" s="12"/>
      <c r="C6" s="10" t="s">
        <v>62</v>
      </c>
      <c r="D6" s="11"/>
      <c r="E6" s="11" t="s">
        <v>63</v>
      </c>
    </row>
    <row r="7" ht="26" customHeight="1" spans="2:5">
      <c r="B7" s="13" t="s">
        <v>64</v>
      </c>
      <c r="C7" s="14" t="s">
        <v>65</v>
      </c>
      <c r="D7" s="15">
        <v>17500</v>
      </c>
      <c r="E7" s="15">
        <v>17500</v>
      </c>
    </row>
    <row r="8" ht="32" customHeight="1" spans="2:5">
      <c r="B8" s="16" t="s">
        <v>66</v>
      </c>
      <c r="C8" s="10" t="s">
        <v>67</v>
      </c>
      <c r="D8" s="11">
        <v>178000</v>
      </c>
      <c r="E8" s="11"/>
    </row>
    <row r="9" spans="3:5">
      <c r="C9" s="14" t="s">
        <v>68</v>
      </c>
      <c r="D9" s="15">
        <f t="shared" ref="D9:E9" si="0">D8+D7+D4</f>
        <v>195500</v>
      </c>
      <c r="E9" s="15">
        <f>E8+E7+E4+E5</f>
        <v>295500</v>
      </c>
    </row>
    <row r="10" spans="3:5">
      <c r="C10" s="10" t="s">
        <v>69</v>
      </c>
      <c r="D10" s="11">
        <f t="shared" ref="D10:E10" si="1">D5+D7</f>
        <v>17500</v>
      </c>
      <c r="E10" s="11">
        <f t="shared" si="1"/>
        <v>37500</v>
      </c>
    </row>
  </sheetData>
  <mergeCells count="2">
    <mergeCell ref="D2:E2"/>
    <mergeCell ref="B4:B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Feature</vt:lpstr>
      <vt:lpstr>Cost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南逸*</cp:lastModifiedBy>
  <dcterms:created xsi:type="dcterms:W3CDTF">2022-04-07T05:26:00Z</dcterms:created>
  <dcterms:modified xsi:type="dcterms:W3CDTF">2022-05-19T10:12:55Z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b3766e01-3b7b-455f-a628-0d3edf5c605a</vt:lpwstr>
  </property>
  <property fmtid="{D5CDD505-2E9C-101B-9397-08002B2CF9AE}" pid="3" name="AonClassification">
    <vt:lpwstr>ADC_class_200</vt:lpwstr>
  </property>
  <property fmtid="{D5CDD505-2E9C-101B-9397-08002B2CF9AE}" pid="4" name="ICV">
    <vt:lpwstr>0BB02247DDFE4E71B6813A79C4880677</vt:lpwstr>
  </property>
  <property fmtid="{D5CDD505-2E9C-101B-9397-08002B2CF9AE}" pid="5" name="KSOProductBuildVer">
    <vt:lpwstr>2052-11.1.0.11691</vt:lpwstr>
  </property>
</Properties>
</file>