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ixiaolin/Documents/git/transfer/电签系统评估/法大大/"/>
    </mc:Choice>
  </mc:AlternateContent>
  <xr:revisionPtr revIDLastSave="0" documentId="13_ncr:1_{941B42FF-D2AD-2B4E-8A7C-C8D7C3EA4598}" xr6:coauthVersionLast="47" xr6:coauthVersionMax="47" xr10:uidLastSave="{00000000-0000-0000-0000-000000000000}"/>
  <bookViews>
    <workbookView xWindow="0" yWindow="0" windowWidth="22280" windowHeight="25200" activeTab="1" xr2:uid="{13850604-592A-394E-9E6D-CEE1130DC802}"/>
  </bookViews>
  <sheets>
    <sheet name="Feature" sheetId="1" r:id="rId1"/>
    <sheet name="Co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E8" i="3"/>
</calcChain>
</file>

<file path=xl/sharedStrings.xml><?xml version="1.0" encoding="utf-8"?>
<sst xmlns="http://schemas.openxmlformats.org/spreadsheetml/2006/main" count="145" uniqueCount="72">
  <si>
    <t>法大大</t>
    <phoneticPr fontId="2" type="noConversion"/>
  </si>
  <si>
    <t>统计审计</t>
  </si>
  <si>
    <t>提供签署统计、证书发放统计等数据统计；同时提供用户操作日志的审计功能；</t>
  </si>
  <si>
    <t>合同签署</t>
  </si>
  <si>
    <t>实名认证</t>
  </si>
  <si>
    <t>合同发起</t>
  </si>
  <si>
    <t>电子签名</t>
  </si>
  <si>
    <t>扫码签署</t>
  </si>
  <si>
    <t>催办</t>
  </si>
  <si>
    <t>合同管理</t>
  </si>
  <si>
    <t>草稿管理</t>
  </si>
  <si>
    <t>合同填写</t>
  </si>
  <si>
    <t>合同分类归档</t>
  </si>
  <si>
    <t>合同下载</t>
  </si>
  <si>
    <t>合同解约</t>
  </si>
  <si>
    <t>合同续签</t>
  </si>
  <si>
    <t>合同借阅</t>
  </si>
  <si>
    <t>印章管理</t>
  </si>
  <si>
    <t>企业印章管理</t>
  </si>
  <si>
    <t>个人印章管理</t>
  </si>
  <si>
    <t>企业印章授权</t>
  </si>
  <si>
    <t>企业法人章授权</t>
  </si>
  <si>
    <t>模板管理</t>
  </si>
  <si>
    <t>模板设置</t>
  </si>
  <si>
    <t>模板发起</t>
  </si>
  <si>
    <t>模板复制</t>
  </si>
  <si>
    <t>模板授权</t>
  </si>
  <si>
    <t>替换底稿</t>
  </si>
  <si>
    <t>智能添加控件</t>
  </si>
  <si>
    <t>审批管理</t>
  </si>
  <si>
    <t>用印审批</t>
  </si>
  <si>
    <t>合同原文审批</t>
  </si>
  <si>
    <t>审批流模板管理</t>
  </si>
  <si>
    <t>相对方管理</t>
  </si>
  <si>
    <t>相对方通讯录</t>
  </si>
  <si>
    <t>黑名单管理</t>
  </si>
  <si>
    <t>相对方检测</t>
  </si>
  <si>
    <t>企业全貌查看</t>
  </si>
  <si>
    <t>数据报表</t>
  </si>
  <si>
    <t>合同数量统计</t>
  </si>
  <si>
    <t>组织机构管理</t>
  </si>
  <si>
    <t>基础信息管理</t>
  </si>
  <si>
    <t>成员与角色权限管理</t>
  </si>
  <si>
    <t>部门管理</t>
  </si>
  <si>
    <t>法律服务</t>
  </si>
  <si>
    <t>数据存证</t>
  </si>
  <si>
    <t>签署记录出证</t>
  </si>
  <si>
    <t>开放服务</t>
  </si>
  <si>
    <t>提供电子签名服务API</t>
  </si>
  <si>
    <t>功能模块</t>
    <phoneticPr fontId="2" type="noConversion"/>
  </si>
  <si>
    <t>功能点</t>
    <phoneticPr fontId="2" type="noConversion"/>
  </si>
  <si>
    <t>U盾签署</t>
    <phoneticPr fontId="2" type="noConversion"/>
  </si>
  <si>
    <t>公有云</t>
    <phoneticPr fontId="2" type="noConversion"/>
  </si>
  <si>
    <t>私有云</t>
    <phoneticPr fontId="2" type="noConversion"/>
  </si>
  <si>
    <t>年费</t>
    <phoneticPr fontId="2" type="noConversion"/>
  </si>
  <si>
    <t>公有云平台</t>
    <phoneticPr fontId="2" type="noConversion"/>
  </si>
  <si>
    <t>私有云平台</t>
    <phoneticPr fontId="2" type="noConversion"/>
  </si>
  <si>
    <t>Total fee for first year</t>
    <phoneticPr fontId="2" type="noConversion"/>
  </si>
  <si>
    <t>Annual fee for after 1 year</t>
    <phoneticPr fontId="2" type="noConversion"/>
  </si>
  <si>
    <t>年流量费</t>
    <phoneticPr fontId="2" type="noConversion"/>
  </si>
  <si>
    <t>流量费（按5000份合同/年估算）</t>
    <phoneticPr fontId="2" type="noConversion"/>
  </si>
  <si>
    <t>部署费</t>
    <phoneticPr fontId="2" type="noConversion"/>
  </si>
  <si>
    <t>维护费</t>
    <phoneticPr fontId="2" type="noConversion"/>
  </si>
  <si>
    <t>规划中</t>
    <phoneticPr fontId="2" type="noConversion"/>
  </si>
  <si>
    <t>自定义签署页面风格</t>
    <phoneticPr fontId="2" type="noConversion"/>
  </si>
  <si>
    <t>法大大公有云</t>
    <phoneticPr fontId="2" type="noConversion"/>
  </si>
  <si>
    <t>法大大私有云</t>
  </si>
  <si>
    <t>第二年15%</t>
    <phoneticPr fontId="2" type="noConversion"/>
  </si>
  <si>
    <t>√</t>
  </si>
  <si>
    <t>不√直接通过系统解约，不能加盖作废章，需要签署作废协议</t>
  </si>
  <si>
    <t xml:space="preserve">              √</t>
  </si>
  <si>
    <t>不√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</si>
</sst>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0"/>
      <color indexed="8"/>
      <name val="Helvetica Neue Light"/>
    </font>
    <font>
      <sz val="12"/>
      <color theme="1"/>
      <name val="等线"/>
      <family val="4"/>
      <charset val="134"/>
      <scheme val="minor"/>
    </font>
    <font>
      <sz val="10"/>
      <name val="微软雅黑"/>
      <family val="2"/>
      <charset val="134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0"/>
      <color theme="1"/>
      <name val="Microsoft YaHei UI"/>
      <family val="2"/>
      <charset val="1"/>
    </font>
    <font>
      <b/>
      <sz val="14"/>
      <color theme="0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vertical="top" wrapText="1"/>
    </xf>
    <xf numFmtId="0" fontId="5" fillId="0" borderId="0">
      <alignment vertical="center"/>
    </xf>
    <xf numFmtId="0" fontId="8" fillId="0" borderId="0"/>
    <xf numFmtId="0" fontId="8" fillId="0" borderId="0">
      <alignment vertical="center"/>
    </xf>
  </cellStyleXfs>
  <cellXfs count="30">
    <xf numFmtId="0" fontId="0" fillId="0" borderId="0" xfId="0">
      <alignment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43" fontId="0" fillId="0" borderId="1" xfId="1" applyFont="1" applyBorder="1" applyAlignment="1">
      <alignment horizontal="right" vertical="center"/>
    </xf>
    <xf numFmtId="0" fontId="0" fillId="3" borderId="1" xfId="0" applyFill="1" applyBorder="1">
      <alignment vertical="center"/>
    </xf>
    <xf numFmtId="43" fontId="0" fillId="3" borderId="1" xfId="1" applyFont="1" applyFill="1" applyBorder="1" applyAlignment="1">
      <alignment horizontal="right" vertical="center"/>
    </xf>
    <xf numFmtId="43" fontId="0" fillId="0" borderId="1" xfId="0" applyNumberFormat="1" applyBorder="1">
      <alignment vertical="center"/>
    </xf>
    <xf numFmtId="0" fontId="7" fillId="0" borderId="0" xfId="0" applyFo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9" fillId="6" borderId="1" xfId="4" applyFont="1" applyFill="1" applyBorder="1" applyAlignment="1">
      <alignment horizontal="center" vertical="center" wrapText="1"/>
    </xf>
    <xf numFmtId="0" fontId="6" fillId="6" borderId="1" xfId="4" applyFont="1" applyFill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5" xfId="4" applyFont="1" applyBorder="1" applyAlignment="1">
      <alignment horizontal="center" vertical="center" wrapText="1"/>
    </xf>
    <xf numFmtId="0" fontId="6" fillId="0" borderId="2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6">
    <cellStyle name="常规" xfId="0" builtinId="0"/>
    <cellStyle name="常规 2" xfId="4" xr:uid="{4DFA4381-EEC8-FA47-B180-7BA969C5772D}"/>
    <cellStyle name="常规 2 2" xfId="3" xr:uid="{0BD873E8-3F35-B041-9ECB-BC21CFE2D875}"/>
    <cellStyle name="常规 2 3" xfId="5" xr:uid="{4A5DCCF3-0EE0-E64A-BF89-3E2A703DFF19}"/>
    <cellStyle name="常规 3" xfId="2" xr:uid="{4DABF0CE-30DA-C94A-903A-CEE3823541B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600C-3EC6-A545-A60E-E82B38A14FBE}">
  <sheetPr codeName="Sheet1"/>
  <dimension ref="B2:E42"/>
  <sheetViews>
    <sheetView topLeftCell="B1" zoomScale="110" zoomScaleNormal="110" workbookViewId="0">
      <selection activeCell="D4" sqref="D4:E42"/>
    </sheetView>
  </sheetViews>
  <sheetFormatPr baseColWidth="10" defaultColWidth="10.83203125" defaultRowHeight="16"/>
  <cols>
    <col min="2" max="2" width="25" customWidth="1"/>
    <col min="3" max="3" width="32.1640625" customWidth="1"/>
    <col min="4" max="4" width="20" customWidth="1"/>
    <col min="5" max="5" width="18.83203125" customWidth="1"/>
  </cols>
  <sheetData>
    <row r="2" spans="2:5" ht="18" customHeight="1">
      <c r="B2" s="17" t="s">
        <v>49</v>
      </c>
      <c r="C2" s="17" t="s">
        <v>50</v>
      </c>
      <c r="D2" s="19" t="s">
        <v>65</v>
      </c>
      <c r="E2" s="16" t="s">
        <v>66</v>
      </c>
    </row>
    <row r="3" spans="2:5" ht="33" customHeight="1">
      <c r="B3" s="18"/>
      <c r="C3" s="18"/>
      <c r="D3" s="20"/>
      <c r="E3" s="16"/>
    </row>
    <row r="4" spans="2:5" ht="17" customHeight="1">
      <c r="B4" s="21" t="s">
        <v>3</v>
      </c>
      <c r="C4" s="12" t="s">
        <v>4</v>
      </c>
      <c r="D4" s="12" t="s">
        <v>68</v>
      </c>
      <c r="E4" s="14" t="s">
        <v>70</v>
      </c>
    </row>
    <row r="5" spans="2:5" ht="17">
      <c r="B5" s="21"/>
      <c r="C5" s="12" t="s">
        <v>5</v>
      </c>
      <c r="D5" s="12" t="s">
        <v>68</v>
      </c>
      <c r="E5" s="14" t="s">
        <v>70</v>
      </c>
    </row>
    <row r="6" spans="2:5" ht="17">
      <c r="B6" s="21"/>
      <c r="C6" s="12" t="s">
        <v>6</v>
      </c>
      <c r="D6" s="12" t="s">
        <v>68</v>
      </c>
      <c r="E6" s="14" t="s">
        <v>70</v>
      </c>
    </row>
    <row r="7" spans="2:5" ht="17">
      <c r="B7" s="21"/>
      <c r="C7" s="12" t="s">
        <v>51</v>
      </c>
      <c r="D7" s="12" t="s">
        <v>68</v>
      </c>
      <c r="E7" s="14" t="s">
        <v>70</v>
      </c>
    </row>
    <row r="8" spans="2:5" ht="17">
      <c r="B8" s="21"/>
      <c r="C8" s="12" t="s">
        <v>7</v>
      </c>
      <c r="D8" s="12" t="s">
        <v>68</v>
      </c>
      <c r="E8" s="14" t="s">
        <v>70</v>
      </c>
    </row>
    <row r="9" spans="2:5" ht="17">
      <c r="B9" s="21"/>
      <c r="C9" s="12" t="s">
        <v>8</v>
      </c>
      <c r="D9" s="12" t="s">
        <v>68</v>
      </c>
      <c r="E9" s="14" t="s">
        <v>70</v>
      </c>
    </row>
    <row r="10" spans="2:5" ht="17">
      <c r="B10" s="22" t="s">
        <v>9</v>
      </c>
      <c r="C10" s="12" t="s">
        <v>10</v>
      </c>
      <c r="D10" s="12" t="s">
        <v>68</v>
      </c>
      <c r="E10" s="14" t="s">
        <v>70</v>
      </c>
    </row>
    <row r="11" spans="2:5" ht="17">
      <c r="B11" s="23"/>
      <c r="C11" s="12" t="s">
        <v>11</v>
      </c>
      <c r="D11" s="12" t="s">
        <v>68</v>
      </c>
      <c r="E11" s="14" t="s">
        <v>70</v>
      </c>
    </row>
    <row r="12" spans="2:5" ht="17">
      <c r="B12" s="23"/>
      <c r="C12" s="12" t="s">
        <v>12</v>
      </c>
      <c r="D12" s="12" t="s">
        <v>68</v>
      </c>
      <c r="E12" s="14" t="s">
        <v>70</v>
      </c>
    </row>
    <row r="13" spans="2:5" ht="17">
      <c r="B13" s="23"/>
      <c r="C13" s="12" t="s">
        <v>13</v>
      </c>
      <c r="D13" s="12" t="s">
        <v>68</v>
      </c>
      <c r="E13" s="14" t="s">
        <v>70</v>
      </c>
    </row>
    <row r="14" spans="2:5" ht="68">
      <c r="B14" s="23"/>
      <c r="C14" s="12" t="s">
        <v>14</v>
      </c>
      <c r="D14" s="15" t="s">
        <v>69</v>
      </c>
      <c r="E14" s="14" t="s">
        <v>69</v>
      </c>
    </row>
    <row r="15" spans="2:5" ht="17">
      <c r="B15" s="23"/>
      <c r="C15" s="12" t="s">
        <v>15</v>
      </c>
      <c r="D15" s="12" t="s">
        <v>68</v>
      </c>
      <c r="E15" s="14" t="s">
        <v>68</v>
      </c>
    </row>
    <row r="16" spans="2:5" ht="17">
      <c r="B16" s="23"/>
      <c r="C16" s="12" t="s">
        <v>16</v>
      </c>
      <c r="D16" s="12" t="s">
        <v>68</v>
      </c>
      <c r="E16" s="14" t="s">
        <v>68</v>
      </c>
    </row>
    <row r="17" spans="2:5" ht="17">
      <c r="B17" s="21" t="s">
        <v>17</v>
      </c>
      <c r="C17" s="12" t="s">
        <v>18</v>
      </c>
      <c r="D17" s="12" t="s">
        <v>68</v>
      </c>
      <c r="E17" s="14" t="s">
        <v>68</v>
      </c>
    </row>
    <row r="18" spans="2:5" ht="17">
      <c r="B18" s="21"/>
      <c r="C18" s="12" t="s">
        <v>19</v>
      </c>
      <c r="D18" s="12" t="s">
        <v>68</v>
      </c>
      <c r="E18" s="14" t="s">
        <v>68</v>
      </c>
    </row>
    <row r="19" spans="2:5" ht="17">
      <c r="B19" s="21"/>
      <c r="C19" s="12" t="s">
        <v>20</v>
      </c>
      <c r="D19" s="12" t="s">
        <v>68</v>
      </c>
      <c r="E19" s="14" t="s">
        <v>68</v>
      </c>
    </row>
    <row r="20" spans="2:5" ht="17">
      <c r="B20" s="21"/>
      <c r="C20" s="12" t="s">
        <v>21</v>
      </c>
      <c r="D20" s="12" t="s">
        <v>68</v>
      </c>
      <c r="E20" s="14" t="s">
        <v>68</v>
      </c>
    </row>
    <row r="21" spans="2:5" ht="17">
      <c r="B21" s="21" t="s">
        <v>22</v>
      </c>
      <c r="C21" s="12" t="s">
        <v>23</v>
      </c>
      <c r="D21" s="12" t="s">
        <v>68</v>
      </c>
      <c r="E21" s="14" t="s">
        <v>68</v>
      </c>
    </row>
    <row r="22" spans="2:5" ht="17">
      <c r="B22" s="21"/>
      <c r="C22" s="12" t="s">
        <v>24</v>
      </c>
      <c r="D22" s="12" t="s">
        <v>68</v>
      </c>
      <c r="E22" s="14" t="s">
        <v>68</v>
      </c>
    </row>
    <row r="23" spans="2:5" ht="17">
      <c r="B23" s="21"/>
      <c r="C23" s="12" t="s">
        <v>25</v>
      </c>
      <c r="D23" s="12" t="s">
        <v>68</v>
      </c>
      <c r="E23" s="14" t="s">
        <v>68</v>
      </c>
    </row>
    <row r="24" spans="2:5" ht="17">
      <c r="B24" s="21"/>
      <c r="C24" s="12" t="s">
        <v>26</v>
      </c>
      <c r="D24" s="12" t="s">
        <v>68</v>
      </c>
      <c r="E24" s="14" t="s">
        <v>68</v>
      </c>
    </row>
    <row r="25" spans="2:5" ht="17">
      <c r="B25" s="21"/>
      <c r="C25" s="12" t="s">
        <v>27</v>
      </c>
      <c r="D25" s="12" t="s">
        <v>68</v>
      </c>
      <c r="E25" s="14" t="s">
        <v>71</v>
      </c>
    </row>
    <row r="26" spans="2:5" ht="17">
      <c r="B26" s="21"/>
      <c r="C26" s="12" t="s">
        <v>28</v>
      </c>
      <c r="D26" s="12" t="s">
        <v>68</v>
      </c>
      <c r="E26" s="14" t="s">
        <v>68</v>
      </c>
    </row>
    <row r="27" spans="2:5" ht="17">
      <c r="B27" s="23" t="s">
        <v>29</v>
      </c>
      <c r="C27" s="12" t="s">
        <v>30</v>
      </c>
      <c r="D27" s="12" t="s">
        <v>68</v>
      </c>
      <c r="E27" s="14" t="s">
        <v>68</v>
      </c>
    </row>
    <row r="28" spans="2:5" ht="17">
      <c r="B28" s="23"/>
      <c r="C28" s="12" t="s">
        <v>31</v>
      </c>
      <c r="D28" s="12" t="s">
        <v>68</v>
      </c>
      <c r="E28" s="14" t="s">
        <v>68</v>
      </c>
    </row>
    <row r="29" spans="2:5" ht="17">
      <c r="B29" s="24"/>
      <c r="C29" s="12" t="s">
        <v>32</v>
      </c>
      <c r="D29" s="12" t="s">
        <v>68</v>
      </c>
      <c r="E29" s="14" t="s">
        <v>68</v>
      </c>
    </row>
    <row r="30" spans="2:5" ht="17">
      <c r="B30" s="23" t="s">
        <v>33</v>
      </c>
      <c r="C30" s="12" t="s">
        <v>34</v>
      </c>
      <c r="D30" s="12" t="s">
        <v>63</v>
      </c>
      <c r="E30" s="14" t="s">
        <v>71</v>
      </c>
    </row>
    <row r="31" spans="2:5" ht="17">
      <c r="B31" s="23"/>
      <c r="C31" s="12" t="s">
        <v>35</v>
      </c>
      <c r="D31" s="12" t="s">
        <v>63</v>
      </c>
      <c r="E31" s="14" t="s">
        <v>71</v>
      </c>
    </row>
    <row r="32" spans="2:5" ht="17">
      <c r="B32" s="23"/>
      <c r="C32" s="12" t="s">
        <v>36</v>
      </c>
      <c r="D32" s="12" t="s">
        <v>63</v>
      </c>
      <c r="E32" s="14" t="s">
        <v>71</v>
      </c>
    </row>
    <row r="33" spans="2:5" ht="17">
      <c r="B33" s="24"/>
      <c r="C33" s="12" t="s">
        <v>37</v>
      </c>
      <c r="D33" s="12" t="s">
        <v>63</v>
      </c>
      <c r="E33" s="14" t="s">
        <v>71</v>
      </c>
    </row>
    <row r="34" spans="2:5" ht="17">
      <c r="B34" s="13" t="s">
        <v>38</v>
      </c>
      <c r="C34" s="12" t="s">
        <v>39</v>
      </c>
      <c r="D34" s="12" t="s">
        <v>68</v>
      </c>
      <c r="E34" s="14" t="s">
        <v>68</v>
      </c>
    </row>
    <row r="35" spans="2:5" ht="17">
      <c r="B35" s="21" t="s">
        <v>40</v>
      </c>
      <c r="C35" s="12" t="s">
        <v>41</v>
      </c>
      <c r="D35" s="12" t="s">
        <v>68</v>
      </c>
      <c r="E35" s="14" t="s">
        <v>68</v>
      </c>
    </row>
    <row r="36" spans="2:5" ht="17">
      <c r="B36" s="21"/>
      <c r="C36" s="12" t="s">
        <v>42</v>
      </c>
      <c r="D36" s="12" t="s">
        <v>68</v>
      </c>
      <c r="E36" s="14" t="s">
        <v>68</v>
      </c>
    </row>
    <row r="37" spans="2:5" ht="17">
      <c r="B37" s="21"/>
      <c r="C37" s="12" t="s">
        <v>43</v>
      </c>
      <c r="D37" s="12" t="s">
        <v>68</v>
      </c>
      <c r="E37" s="14" t="s">
        <v>68</v>
      </c>
    </row>
    <row r="38" spans="2:5" ht="17">
      <c r="B38" s="22" t="s">
        <v>44</v>
      </c>
      <c r="C38" s="12" t="s">
        <v>45</v>
      </c>
      <c r="D38" s="12" t="s">
        <v>68</v>
      </c>
      <c r="E38" s="14" t="s">
        <v>68</v>
      </c>
    </row>
    <row r="39" spans="2:5" ht="17">
      <c r="B39" s="24"/>
      <c r="C39" s="12" t="s">
        <v>46</v>
      </c>
      <c r="D39" s="12" t="s">
        <v>68</v>
      </c>
      <c r="E39" s="14" t="s">
        <v>68</v>
      </c>
    </row>
    <row r="40" spans="2:5" ht="17">
      <c r="B40" s="25" t="s">
        <v>47</v>
      </c>
      <c r="C40" s="12" t="s">
        <v>48</v>
      </c>
      <c r="D40" s="12" t="s">
        <v>68</v>
      </c>
      <c r="E40" s="14" t="s">
        <v>68</v>
      </c>
    </row>
    <row r="41" spans="2:5" ht="17">
      <c r="B41" s="25"/>
      <c r="C41" s="12" t="s">
        <v>64</v>
      </c>
      <c r="D41" s="12" t="s">
        <v>68</v>
      </c>
      <c r="E41" s="14" t="s">
        <v>68</v>
      </c>
    </row>
    <row r="42" spans="2:5" ht="30">
      <c r="B42" s="10" t="s">
        <v>1</v>
      </c>
      <c r="C42" s="10" t="s">
        <v>2</v>
      </c>
      <c r="D42" s="11" t="s">
        <v>68</v>
      </c>
      <c r="E42" s="14" t="s">
        <v>68</v>
      </c>
    </row>
  </sheetData>
  <mergeCells count="13">
    <mergeCell ref="B10:B16"/>
    <mergeCell ref="B38:B39"/>
    <mergeCell ref="B40:B41"/>
    <mergeCell ref="B17:B20"/>
    <mergeCell ref="B21:B26"/>
    <mergeCell ref="B27:B29"/>
    <mergeCell ref="B30:B33"/>
    <mergeCell ref="B35:B37"/>
    <mergeCell ref="E2:E3"/>
    <mergeCell ref="B2:B3"/>
    <mergeCell ref="C2:C3"/>
    <mergeCell ref="D2:D3"/>
    <mergeCell ref="B4:B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63B-E144-AC49-97DA-5BD8F73237F4}">
  <sheetPr codeName="Sheet2"/>
  <dimension ref="B2:E9"/>
  <sheetViews>
    <sheetView tabSelected="1" zoomScaleNormal="100" workbookViewId="0">
      <selection activeCell="D4" sqref="D4:E9"/>
    </sheetView>
  </sheetViews>
  <sheetFormatPr baseColWidth="10" defaultColWidth="10.83203125" defaultRowHeight="16"/>
  <cols>
    <col min="2" max="2" width="33.5" customWidth="1"/>
    <col min="3" max="3" width="30.5" customWidth="1"/>
    <col min="4" max="4" width="13" bestFit="1" customWidth="1"/>
    <col min="5" max="5" width="12.33203125" bestFit="1" customWidth="1"/>
  </cols>
  <sheetData>
    <row r="2" spans="2:5" ht="32" customHeight="1">
      <c r="C2" s="7"/>
      <c r="D2" s="26" t="s">
        <v>0</v>
      </c>
      <c r="E2" s="27"/>
    </row>
    <row r="3" spans="2:5">
      <c r="D3" s="1" t="s">
        <v>52</v>
      </c>
      <c r="E3" s="1" t="s">
        <v>53</v>
      </c>
    </row>
    <row r="4" spans="2:5" ht="15" customHeight="1">
      <c r="B4" s="28" t="s">
        <v>56</v>
      </c>
      <c r="C4" s="2" t="s">
        <v>61</v>
      </c>
      <c r="D4" s="3">
        <v>0</v>
      </c>
      <c r="E4" s="3">
        <v>250000</v>
      </c>
    </row>
    <row r="5" spans="2:5">
      <c r="B5" s="29"/>
      <c r="C5" s="4" t="s">
        <v>62</v>
      </c>
      <c r="D5" s="5">
        <v>0</v>
      </c>
      <c r="E5" s="5" t="s">
        <v>67</v>
      </c>
    </row>
    <row r="6" spans="2:5">
      <c r="B6" s="9" t="s">
        <v>59</v>
      </c>
      <c r="C6" s="2" t="s">
        <v>60</v>
      </c>
      <c r="D6" s="3">
        <v>14980</v>
      </c>
      <c r="E6" s="3">
        <v>14980</v>
      </c>
    </row>
    <row r="7" spans="2:5" ht="17">
      <c r="B7" s="8" t="s">
        <v>55</v>
      </c>
      <c r="C7" s="4" t="s">
        <v>54</v>
      </c>
      <c r="D7" s="5">
        <v>80000</v>
      </c>
      <c r="E7" s="5"/>
    </row>
    <row r="8" spans="2:5">
      <c r="C8" s="2" t="s">
        <v>57</v>
      </c>
      <c r="D8" s="6">
        <f t="shared" ref="D8:E8" si="0">D7+D6+D4</f>
        <v>94980</v>
      </c>
      <c r="E8" s="6">
        <f t="shared" si="0"/>
        <v>264980</v>
      </c>
    </row>
    <row r="9" spans="2:5">
      <c r="C9" s="4" t="s">
        <v>58</v>
      </c>
      <c r="D9" s="5">
        <v>14980</v>
      </c>
      <c r="E9" s="3">
        <v>14980</v>
      </c>
    </row>
  </sheetData>
  <mergeCells count="2">
    <mergeCell ref="D2:E2"/>
    <mergeCell ref="B4:B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Feature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2022-04-07T05:26:41Z</dcterms:created>
  <dcterms:modified xsi:type="dcterms:W3CDTF">2022-05-20T00:27:36Z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b3766e01-3b7b-455f-a628-0d3edf5c605a</vt:lpwstr>
  </property>
  <property fmtid="{D5CDD505-2E9C-101B-9397-08002B2CF9AE}" pid="3" name="AonClassification">
    <vt:lpwstr>ADC_class_200</vt:lpwstr>
  </property>
</Properties>
</file>