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son\dev\trucks\parser\Excel\"/>
    </mc:Choice>
  </mc:AlternateContent>
  <xr:revisionPtr revIDLastSave="0" documentId="13_ncr:1_{C4C57997-C011-4FDF-AF62-986414E41469}" xr6:coauthVersionLast="45" xr6:coauthVersionMax="45" xr10:uidLastSave="{00000000-0000-0000-0000-000000000000}"/>
  <bookViews>
    <workbookView xWindow="-120" yWindow="-120" windowWidth="38640" windowHeight="21240" xr2:uid="{24AFFC8C-ABE6-40D6-AF0D-AF1D26D165D2}"/>
  </bookViews>
  <sheets>
    <sheet name="Week_" sheetId="1" r:id="rId1"/>
  </sheets>
  <definedNames>
    <definedName name="_xlnm.Print_Area" localSheetId="0">Week_!$A$1:$U$46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1" l="1"/>
  <c r="T33" i="1" s="1"/>
  <c r="L29" i="1"/>
  <c r="S27" i="1"/>
  <c r="R27" i="1"/>
  <c r="Q27" i="1"/>
  <c r="P27" i="1"/>
  <c r="O27" i="1"/>
  <c r="N27" i="1"/>
  <c r="K27" i="1"/>
  <c r="J27" i="1"/>
  <c r="I27" i="1"/>
  <c r="H27" i="1"/>
  <c r="F27" i="1"/>
  <c r="C30" i="1" s="1"/>
  <c r="C39" i="1" s="1"/>
  <c r="T36" i="1" s="1"/>
  <c r="E27" i="1"/>
  <c r="L30" i="1" s="1"/>
  <c r="C27" i="1"/>
  <c r="AA28" i="1" s="1"/>
  <c r="B27" i="1"/>
  <c r="T26" i="1"/>
  <c r="L26" i="1"/>
  <c r="D26" i="1"/>
  <c r="T25" i="1"/>
  <c r="L25" i="1"/>
  <c r="D25" i="1"/>
  <c r="T24" i="1"/>
  <c r="L24" i="1"/>
  <c r="D24" i="1"/>
  <c r="T23" i="1"/>
  <c r="L23" i="1"/>
  <c r="D23" i="1"/>
  <c r="AA22" i="1"/>
  <c r="G46" i="1" s="1"/>
  <c r="AA30" i="1" s="1"/>
  <c r="T22" i="1"/>
  <c r="L22" i="1"/>
  <c r="D22" i="1"/>
  <c r="T21" i="1"/>
  <c r="L21" i="1"/>
  <c r="D21" i="1"/>
  <c r="T20" i="1"/>
  <c r="L20" i="1"/>
  <c r="D20" i="1"/>
  <c r="T19" i="1"/>
  <c r="L19" i="1"/>
  <c r="D19" i="1"/>
  <c r="T18" i="1"/>
  <c r="L18" i="1"/>
  <c r="D18" i="1"/>
  <c r="T17" i="1"/>
  <c r="L17" i="1"/>
  <c r="D17" i="1"/>
  <c r="T16" i="1"/>
  <c r="L16" i="1"/>
  <c r="D16" i="1"/>
  <c r="AA15" i="1"/>
  <c r="AA23" i="1" s="1"/>
  <c r="T15" i="1"/>
  <c r="L15" i="1"/>
  <c r="D15" i="1"/>
  <c r="T14" i="1"/>
  <c r="L14" i="1"/>
  <c r="D14" i="1"/>
  <c r="T13" i="1"/>
  <c r="L13" i="1"/>
  <c r="D13" i="1"/>
  <c r="T12" i="1"/>
  <c r="L12" i="1"/>
  <c r="D12" i="1"/>
  <c r="D27" i="1" s="1"/>
  <c r="T30" i="1" s="1"/>
  <c r="T11" i="1"/>
  <c r="L11" i="1"/>
  <c r="D11" i="1"/>
  <c r="T10" i="1"/>
  <c r="L10" i="1"/>
  <c r="D10" i="1"/>
  <c r="T9" i="1"/>
  <c r="L9" i="1"/>
  <c r="D9" i="1"/>
  <c r="T8" i="1"/>
  <c r="L8" i="1"/>
  <c r="D8" i="1"/>
  <c r="T7" i="1"/>
  <c r="L7" i="1"/>
  <c r="L27" i="1" s="1"/>
  <c r="D7" i="1"/>
  <c r="T6" i="1"/>
  <c r="T27" i="1" s="1"/>
  <c r="L6" i="1"/>
  <c r="D6" i="1"/>
  <c r="AA4" i="1"/>
  <c r="E46" i="1" s="1"/>
  <c r="AA29" i="1" s="1"/>
  <c r="Q4" i="1"/>
  <c r="AA32" i="1" l="1"/>
  <c r="AA33" i="1" s="1"/>
  <c r="T32" i="1"/>
  <c r="T31" i="1"/>
  <c r="T35" i="1" s="1"/>
  <c r="AA24" i="1"/>
  <c r="AA5" i="1"/>
  <c r="AA6" i="1" s="1"/>
  <c r="T46" i="1" l="1"/>
  <c r="T38" i="1"/>
  <c r="M32" i="1"/>
  <c r="M34" i="1" s="1"/>
</calcChain>
</file>

<file path=xl/sharedStrings.xml><?xml version="1.0" encoding="utf-8"?>
<sst xmlns="http://schemas.openxmlformats.org/spreadsheetml/2006/main" count="84" uniqueCount="78">
  <si>
    <t>Driver:</t>
  </si>
  <si>
    <t>Address:</t>
  </si>
  <si>
    <t>In-Service Date:</t>
  </si>
  <si>
    <t>Equipment Lease Balance</t>
  </si>
  <si>
    <t>Truck:</t>
  </si>
  <si>
    <t>Base Percent:</t>
  </si>
  <si>
    <t>Initial Equipment Value</t>
  </si>
  <si>
    <t>Settlement Date:</t>
  </si>
  <si>
    <t>Accessorial Percent:</t>
  </si>
  <si>
    <t>Amount Paid thru Last Year</t>
  </si>
  <si>
    <t>100% To Driver</t>
  </si>
  <si>
    <t>To Driver</t>
  </si>
  <si>
    <t>Current Lease Payment</t>
  </si>
  <si>
    <t xml:space="preserve">  Rate</t>
  </si>
  <si>
    <t>Load</t>
  </si>
  <si>
    <t>Miles</t>
  </si>
  <si>
    <t>Rev</t>
  </si>
  <si>
    <t xml:space="preserve"> Base</t>
  </si>
  <si>
    <t>FSC</t>
  </si>
  <si>
    <t>Advance</t>
  </si>
  <si>
    <t>DH</t>
  </si>
  <si>
    <t>EM</t>
  </si>
  <si>
    <t>Tolls</t>
  </si>
  <si>
    <t>Other</t>
  </si>
  <si>
    <t>Totals</t>
  </si>
  <si>
    <t>CBC</t>
  </si>
  <si>
    <t>Stops</t>
  </si>
  <si>
    <t>Detent</t>
  </si>
  <si>
    <t>H load</t>
  </si>
  <si>
    <t>Layovr</t>
  </si>
  <si>
    <t>Total Paid to Date</t>
  </si>
  <si>
    <t>Current Remaining Balance</t>
  </si>
  <si>
    <t>Maintenance &amp; Repair Withdrawals</t>
  </si>
  <si>
    <t>Total</t>
  </si>
  <si>
    <t>Maintenance Savings</t>
  </si>
  <si>
    <t>Rate per loaded mile</t>
  </si>
  <si>
    <t>Extra Deposit</t>
  </si>
  <si>
    <t xml:space="preserve">Previous Year Balance </t>
  </si>
  <si>
    <t>Current Maintenance Deposit</t>
  </si>
  <si>
    <t>Withdrawal</t>
  </si>
  <si>
    <t>Current Balance</t>
  </si>
  <si>
    <t>Profit &amp; Loss</t>
  </si>
  <si>
    <t>40% of Loaded Mile Revenue</t>
  </si>
  <si>
    <t>Deductions</t>
  </si>
  <si>
    <t>Credits</t>
  </si>
  <si>
    <t>Paid Miles (YTD)</t>
  </si>
  <si>
    <t>This Week Driver Income</t>
  </si>
  <si>
    <t>- Truck Payment</t>
  </si>
  <si>
    <t>Advances</t>
  </si>
  <si>
    <t>FSC Total (YTD)</t>
  </si>
  <si>
    <t>Driver Base</t>
  </si>
  <si>
    <t>- Maintenance Deduction</t>
  </si>
  <si>
    <t>Description (Miscellaneous)</t>
  </si>
  <si>
    <t>Qualcomm</t>
  </si>
  <si>
    <t>- Miscellaneous Cost</t>
  </si>
  <si>
    <t>Occupational Ins</t>
  </si>
  <si>
    <t>Income this week</t>
  </si>
  <si>
    <t>Accessorials</t>
  </si>
  <si>
    <t>Estimated Profit (This Week)</t>
  </si>
  <si>
    <t>Comdata Fees</t>
  </si>
  <si>
    <t>Previous YTD Income</t>
  </si>
  <si>
    <t>Total Credits</t>
  </si>
  <si>
    <t>Estimated Profit (YTD)</t>
  </si>
  <si>
    <t>Settlement Credit</t>
  </si>
  <si>
    <t>Current YTD Income Total</t>
  </si>
  <si>
    <t>Total Income</t>
  </si>
  <si>
    <t>SS #</t>
  </si>
  <si>
    <t>Total  Deductions</t>
  </si>
  <si>
    <t>Security Deposit</t>
  </si>
  <si>
    <t>Security Balance</t>
  </si>
  <si>
    <t>EIN #</t>
  </si>
  <si>
    <t>Neg. balance of</t>
  </si>
  <si>
    <t>from end of last year.</t>
  </si>
  <si>
    <t xml:space="preserve">Amount Due </t>
  </si>
  <si>
    <t>DTI Office Use Only</t>
  </si>
  <si>
    <t>TD:</t>
  </si>
  <si>
    <t>MD:</t>
  </si>
  <si>
    <t>Driver YTD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</si>
</sst>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#,###.00;[Red]\-#,###.00"/>
    <numFmt numFmtId="166" formatCode="#.00"/>
    <numFmt numFmtId="167" formatCode="#,###.00"/>
    <numFmt numFmtId="168" formatCode="#,##0.00;[Red]\-#,##0.00"/>
  </numFmts>
  <fonts count="8" x14ac:knownFonts="1"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9"/>
      </patternFill>
    </fill>
    <fill>
      <patternFill patternType="solid">
        <fgColor indexed="26"/>
        <bgColor indexed="9"/>
      </patternFill>
    </fill>
  </fills>
  <borders count="13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2" borderId="1" xfId="0" applyFont="1" applyFill="1" applyBorder="1" applyProtection="1">
      <protection locked="0"/>
    </xf>
    <xf numFmtId="1" fontId="2" fillId="2" borderId="2" xfId="0" applyNumberFormat="1" applyFont="1" applyFill="1" applyBorder="1" applyAlignment="1" applyProtection="1">
      <alignment horizontal="left"/>
      <protection locked="0"/>
    </xf>
    <xf numFmtId="0" fontId="0" fillId="2" borderId="2" xfId="0" applyFill="1" applyBorder="1" applyProtection="1">
      <protection locked="0"/>
    </xf>
    <xf numFmtId="0" fontId="3" fillId="2" borderId="2" xfId="0" applyFont="1" applyFill="1" applyBorder="1" applyAlignment="1" applyProtection="1">
      <alignment horizontal="right"/>
      <protection locked="0"/>
    </xf>
    <xf numFmtId="0" fontId="4" fillId="2" borderId="2" xfId="0" applyFont="1" applyFill="1" applyBorder="1" applyProtection="1">
      <protection locked="0"/>
    </xf>
    <xf numFmtId="164" fontId="4" fillId="2" borderId="2" xfId="0" applyNumberFormat="1" applyFont="1" applyFill="1" applyBorder="1" applyProtection="1">
      <protection locked="0"/>
    </xf>
    <xf numFmtId="164" fontId="4" fillId="2" borderId="2" xfId="0" applyNumberFormat="1" applyFont="1" applyFill="1" applyBorder="1" applyAlignment="1" applyProtection="1">
      <alignment horizontal="right"/>
      <protection locked="0"/>
    </xf>
    <xf numFmtId="0" fontId="0" fillId="2" borderId="3" xfId="0" applyFill="1" applyBorder="1"/>
    <xf numFmtId="0" fontId="5" fillId="2" borderId="1" xfId="0" applyFont="1" applyFill="1" applyBorder="1"/>
    <xf numFmtId="0" fontId="0" fillId="2" borderId="2" xfId="0" applyFill="1" applyBorder="1"/>
    <xf numFmtId="4" fontId="0" fillId="2" borderId="3" xfId="0" applyNumberFormat="1" applyFill="1" applyBorder="1"/>
    <xf numFmtId="0" fontId="1" fillId="2" borderId="4" xfId="0" applyFont="1" applyFill="1" applyBorder="1" applyProtection="1">
      <protection locked="0"/>
    </xf>
    <xf numFmtId="1" fontId="2" fillId="2" borderId="0" xfId="0" applyNumberFormat="1" applyFont="1" applyFill="1" applyAlignment="1" applyProtection="1">
      <alignment horizontal="left"/>
      <protection locked="0"/>
    </xf>
    <xf numFmtId="0" fontId="0" fillId="2" borderId="0" xfId="0" applyFill="1" applyProtection="1">
      <protection locked="0"/>
    </xf>
    <xf numFmtId="0" fontId="4" fillId="2" borderId="0" xfId="0" applyFont="1" applyFill="1" applyProtection="1">
      <protection locked="0"/>
    </xf>
    <xf numFmtId="0" fontId="3" fillId="2" borderId="0" xfId="0" applyFont="1" applyFill="1" applyAlignment="1" applyProtection="1">
      <alignment horizontal="right"/>
      <protection locked="0"/>
    </xf>
    <xf numFmtId="164" fontId="4" fillId="2" borderId="0" xfId="0" applyNumberFormat="1" applyFont="1" applyFill="1" applyProtection="1">
      <protection locked="0"/>
    </xf>
    <xf numFmtId="0" fontId="3" fillId="2" borderId="0" xfId="0" applyFont="1" applyFill="1" applyAlignment="1">
      <alignment horizontal="right"/>
    </xf>
    <xf numFmtId="9" fontId="4" fillId="2" borderId="0" xfId="0" applyNumberFormat="1" applyFont="1" applyFill="1" applyAlignment="1" applyProtection="1">
      <alignment horizontal="right"/>
      <protection locked="0"/>
    </xf>
    <xf numFmtId="0" fontId="0" fillId="2" borderId="5" xfId="0" applyFill="1" applyBorder="1"/>
    <xf numFmtId="0" fontId="0" fillId="2" borderId="4" xfId="0" applyFill="1" applyBorder="1"/>
    <xf numFmtId="0" fontId="0" fillId="2" borderId="0" xfId="0" applyFill="1"/>
    <xf numFmtId="165" fontId="0" fillId="2" borderId="5" xfId="0" applyNumberFormat="1" applyFill="1" applyBorder="1"/>
    <xf numFmtId="164" fontId="4" fillId="3" borderId="0" xfId="0" applyNumberFormat="1" applyFont="1" applyFill="1" applyAlignment="1" applyProtection="1">
      <alignment horizontal="center"/>
      <protection locked="0"/>
    </xf>
    <xf numFmtId="165" fontId="0" fillId="0" borderId="5" xfId="0" applyNumberFormat="1" applyBorder="1" applyProtection="1">
      <protection locked="0"/>
    </xf>
    <xf numFmtId="0" fontId="6" fillId="2" borderId="4" xfId="0" applyFont="1" applyFill="1" applyBorder="1"/>
    <xf numFmtId="0" fontId="4" fillId="2" borderId="0" xfId="0" applyFont="1" applyFill="1" applyAlignment="1">
      <alignment horizontal="center"/>
    </xf>
    <xf numFmtId="166" fontId="0" fillId="2" borderId="0" xfId="0" applyNumberFormat="1" applyFill="1" applyAlignment="1">
      <alignment horizontal="left"/>
    </xf>
    <xf numFmtId="0" fontId="4" fillId="2" borderId="0" xfId="0" applyFont="1" applyFill="1" applyAlignment="1">
      <alignment horizontal="right"/>
    </xf>
    <xf numFmtId="9" fontId="0" fillId="2" borderId="0" xfId="0" applyNumberFormat="1" applyFill="1"/>
    <xf numFmtId="0" fontId="4" fillId="2" borderId="4" xfId="0" applyFont="1" applyFill="1" applyBorder="1"/>
    <xf numFmtId="0" fontId="4" fillId="2" borderId="0" xfId="0" applyFont="1" applyFill="1"/>
    <xf numFmtId="165" fontId="4" fillId="2" borderId="5" xfId="0" applyNumberFormat="1" applyFont="1" applyFill="1" applyBorder="1"/>
    <xf numFmtId="166" fontId="0" fillId="0" borderId="6" xfId="0" applyNumberFormat="1" applyBorder="1" applyProtection="1">
      <protection locked="0"/>
    </xf>
    <xf numFmtId="0" fontId="0" fillId="2" borderId="6" xfId="0" applyFill="1" applyBorder="1"/>
    <xf numFmtId="0" fontId="4" fillId="2" borderId="1" xfId="0" applyFont="1" applyFill="1" applyBorder="1"/>
    <xf numFmtId="0" fontId="4" fillId="2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2" borderId="0" xfId="0" applyFill="1" applyAlignment="1">
      <alignment horizontal="right"/>
    </xf>
    <xf numFmtId="49" fontId="0" fillId="0" borderId="1" xfId="0" applyNumberFormat="1" applyBorder="1" applyAlignment="1" applyProtection="1">
      <alignment horizontal="left"/>
      <protection locked="0"/>
    </xf>
    <xf numFmtId="1" fontId="0" fillId="0" borderId="2" xfId="0" applyNumberFormat="1" applyBorder="1" applyAlignment="1" applyProtection="1">
      <alignment horizontal="right"/>
      <protection locked="0"/>
    </xf>
    <xf numFmtId="167" fontId="0" fillId="0" borderId="3" xfId="0" applyNumberFormat="1" applyBorder="1" applyAlignment="1" applyProtection="1">
      <alignment horizontal="right"/>
      <protection locked="0"/>
    </xf>
    <xf numFmtId="167" fontId="0" fillId="2" borderId="0" xfId="0" applyNumberFormat="1" applyFill="1" applyAlignment="1">
      <alignment horizontal="right"/>
    </xf>
    <xf numFmtId="167" fontId="0" fillId="0" borderId="1" xfId="0" applyNumberFormat="1" applyBorder="1" applyAlignment="1" applyProtection="1">
      <alignment horizontal="right"/>
      <protection locked="0"/>
    </xf>
    <xf numFmtId="167" fontId="0" fillId="0" borderId="2" xfId="0" applyNumberFormat="1" applyBorder="1" applyAlignment="1" applyProtection="1">
      <alignment horizontal="right"/>
      <protection locked="0"/>
    </xf>
    <xf numFmtId="167" fontId="0" fillId="2" borderId="5" xfId="0" applyNumberFormat="1" applyFill="1" applyBorder="1" applyAlignment="1">
      <alignment horizontal="right"/>
    </xf>
    <xf numFmtId="4" fontId="0" fillId="2" borderId="5" xfId="0" applyNumberFormat="1" applyFill="1" applyBorder="1" applyAlignment="1">
      <alignment horizontal="right"/>
    </xf>
    <xf numFmtId="0" fontId="0" fillId="2" borderId="7" xfId="0" applyFill="1" applyBorder="1"/>
    <xf numFmtId="0" fontId="0" fillId="2" borderId="8" xfId="0" applyFill="1" applyBorder="1"/>
    <xf numFmtId="165" fontId="0" fillId="2" borderId="9" xfId="0" applyNumberFormat="1" applyFill="1" applyBorder="1"/>
    <xf numFmtId="49" fontId="0" fillId="0" borderId="4" xfId="0" applyNumberFormat="1" applyBorder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  <xf numFmtId="167" fontId="0" fillId="0" borderId="5" xfId="0" applyNumberFormat="1" applyBorder="1" applyAlignment="1" applyProtection="1">
      <alignment horizontal="right"/>
      <protection locked="0"/>
    </xf>
    <xf numFmtId="167" fontId="0" fillId="0" borderId="4" xfId="0" applyNumberFormat="1" applyBorder="1" applyAlignment="1" applyProtection="1">
      <alignment horizontal="right"/>
      <protection locked="0"/>
    </xf>
    <xf numFmtId="167" fontId="0" fillId="0" borderId="0" xfId="0" applyNumberFormat="1" applyAlignment="1" applyProtection="1">
      <alignment horizontal="right"/>
      <protection locked="0"/>
    </xf>
    <xf numFmtId="0" fontId="4" fillId="2" borderId="10" xfId="0" applyFont="1" applyFill="1" applyBorder="1" applyAlignment="1">
      <alignment horizontal="left"/>
    </xf>
    <xf numFmtId="0" fontId="4" fillId="2" borderId="11" xfId="0" applyFont="1" applyFill="1" applyBorder="1"/>
    <xf numFmtId="0" fontId="0" fillId="2" borderId="11" xfId="0" applyFill="1" applyBorder="1"/>
    <xf numFmtId="0" fontId="4" fillId="2" borderId="12" xfId="0" applyFont="1" applyFill="1" applyBorder="1"/>
    <xf numFmtId="0" fontId="0" fillId="4" borderId="1" xfId="0" applyFill="1" applyBorder="1" applyAlignment="1" applyProtection="1">
      <alignment horizontal="left"/>
      <protection locked="0"/>
    </xf>
    <xf numFmtId="0" fontId="0" fillId="4" borderId="2" xfId="0" applyFill="1" applyBorder="1"/>
    <xf numFmtId="0" fontId="0" fillId="4" borderId="0" xfId="0" applyFill="1"/>
    <xf numFmtId="165" fontId="0" fillId="0" borderId="3" xfId="0" applyNumberFormat="1" applyBorder="1" applyAlignment="1" applyProtection="1">
      <alignment horizontal="right"/>
      <protection locked="0"/>
    </xf>
    <xf numFmtId="0" fontId="0" fillId="4" borderId="4" xfId="0" applyFill="1" applyBorder="1" applyAlignment="1" applyProtection="1">
      <alignment horizontal="left"/>
      <protection locked="0"/>
    </xf>
    <xf numFmtId="165" fontId="0" fillId="0" borderId="5" xfId="0" applyNumberFormat="1" applyBorder="1" applyAlignment="1" applyProtection="1">
      <alignment horizontal="right"/>
      <protection locked="0"/>
    </xf>
    <xf numFmtId="0" fontId="0" fillId="4" borderId="7" xfId="0" applyFill="1" applyBorder="1" applyAlignment="1" applyProtection="1">
      <alignment horizontal="left"/>
      <protection locked="0"/>
    </xf>
    <xf numFmtId="0" fontId="0" fillId="4" borderId="8" xfId="0" applyFill="1" applyBorder="1"/>
    <xf numFmtId="165" fontId="0" fillId="0" borderId="9" xfId="0" applyNumberFormat="1" applyBorder="1" applyAlignment="1" applyProtection="1">
      <alignment horizontal="right"/>
      <protection locked="0"/>
    </xf>
    <xf numFmtId="165" fontId="4" fillId="2" borderId="12" xfId="0" applyNumberFormat="1" applyFont="1" applyFill="1" applyBorder="1" applyAlignment="1">
      <alignment horizontal="right"/>
    </xf>
    <xf numFmtId="0" fontId="2" fillId="2" borderId="10" xfId="0" applyFont="1" applyFill="1" applyBorder="1"/>
    <xf numFmtId="0" fontId="0" fillId="2" borderId="12" xfId="0" applyFill="1" applyBorder="1"/>
    <xf numFmtId="49" fontId="0" fillId="0" borderId="7" xfId="0" applyNumberFormat="1" applyBorder="1" applyAlignment="1" applyProtection="1">
      <alignment horizontal="left"/>
      <protection locked="0"/>
    </xf>
    <xf numFmtId="1" fontId="0" fillId="0" borderId="8" xfId="0" applyNumberFormat="1" applyBorder="1" applyAlignment="1" applyProtection="1">
      <alignment horizontal="right"/>
      <protection locked="0"/>
    </xf>
    <xf numFmtId="167" fontId="0" fillId="0" borderId="9" xfId="0" applyNumberFormat="1" applyBorder="1" applyAlignment="1" applyProtection="1">
      <alignment horizontal="right"/>
      <protection locked="0"/>
    </xf>
    <xf numFmtId="167" fontId="0" fillId="0" borderId="7" xfId="0" applyNumberFormat="1" applyBorder="1" applyAlignment="1" applyProtection="1">
      <alignment horizontal="right"/>
      <protection locked="0"/>
    </xf>
    <xf numFmtId="167" fontId="0" fillId="0" borderId="8" xfId="0" applyNumberFormat="1" applyBorder="1" applyAlignment="1" applyProtection="1">
      <alignment horizontal="right"/>
      <protection locked="0"/>
    </xf>
    <xf numFmtId="0" fontId="4" fillId="2" borderId="7" xfId="0" applyFont="1" applyFill="1" applyBorder="1"/>
    <xf numFmtId="1" fontId="0" fillId="2" borderId="8" xfId="0" applyNumberFormat="1" applyFill="1" applyBorder="1" applyAlignment="1">
      <alignment horizontal="right"/>
    </xf>
    <xf numFmtId="167" fontId="0" fillId="2" borderId="8" xfId="0" applyNumberFormat="1" applyFill="1" applyBorder="1" applyAlignment="1">
      <alignment horizontal="right"/>
    </xf>
    <xf numFmtId="167" fontId="0" fillId="2" borderId="9" xfId="0" applyNumberFormat="1" applyFill="1" applyBorder="1" applyAlignment="1">
      <alignment horizontal="right"/>
    </xf>
    <xf numFmtId="167" fontId="0" fillId="2" borderId="7" xfId="0" applyNumberFormat="1" applyFill="1" applyBorder="1" applyAlignment="1">
      <alignment horizontal="right"/>
    </xf>
    <xf numFmtId="4" fontId="0" fillId="2" borderId="0" xfId="0" applyNumberFormat="1" applyFill="1" applyAlignment="1">
      <alignment horizontal="right"/>
    </xf>
    <xf numFmtId="0" fontId="0" fillId="2" borderId="0" xfId="0" applyFill="1" applyAlignment="1">
      <alignment horizontal="center"/>
    </xf>
    <xf numFmtId="0" fontId="6" fillId="2" borderId="10" xfId="0" applyFont="1" applyFill="1" applyBorder="1"/>
    <xf numFmtId="0" fontId="0" fillId="2" borderId="12" xfId="0" applyFill="1" applyBorder="1" applyAlignment="1">
      <alignment horizontal="center"/>
    </xf>
    <xf numFmtId="3" fontId="0" fillId="2" borderId="0" xfId="0" applyNumberFormat="1" applyFill="1"/>
    <xf numFmtId="0" fontId="0" fillId="2" borderId="11" xfId="0" applyFill="1" applyBorder="1" applyAlignment="1">
      <alignment horizontal="center"/>
    </xf>
    <xf numFmtId="0" fontId="4" fillId="2" borderId="4" xfId="0" applyFont="1" applyFill="1" applyBorder="1" applyProtection="1">
      <protection locked="0"/>
    </xf>
    <xf numFmtId="167" fontId="0" fillId="2" borderId="0" xfId="0" applyNumberFormat="1" applyFill="1"/>
    <xf numFmtId="0" fontId="0" fillId="0" borderId="10" xfId="0" applyBorder="1" applyProtection="1">
      <protection locked="0"/>
    </xf>
    <xf numFmtId="0" fontId="0" fillId="0" borderId="12" xfId="0" applyBorder="1" applyProtection="1">
      <protection locked="0"/>
    </xf>
    <xf numFmtId="0" fontId="0" fillId="2" borderId="1" xfId="0" applyFill="1" applyBorder="1"/>
    <xf numFmtId="167" fontId="0" fillId="2" borderId="3" xfId="0" applyNumberFormat="1" applyFill="1" applyBorder="1" applyAlignment="1">
      <alignment horizontal="right"/>
    </xf>
    <xf numFmtId="0" fontId="3" fillId="2" borderId="0" xfId="0" applyFont="1" applyFill="1"/>
    <xf numFmtId="167" fontId="0" fillId="2" borderId="5" xfId="0" applyNumberFormat="1" applyFill="1" applyBorder="1"/>
    <xf numFmtId="0" fontId="4" fillId="2" borderId="8" xfId="0" applyFont="1" applyFill="1" applyBorder="1"/>
    <xf numFmtId="165" fontId="4" fillId="2" borderId="9" xfId="0" applyNumberFormat="1" applyFont="1" applyFill="1" applyBorder="1"/>
    <xf numFmtId="167" fontId="2" fillId="2" borderId="12" xfId="0" applyNumberFormat="1" applyFont="1" applyFill="1" applyBorder="1" applyAlignment="1">
      <alignment horizontal="right"/>
    </xf>
    <xf numFmtId="0" fontId="0" fillId="2" borderId="4" xfId="0" applyFill="1" applyBorder="1" applyProtection="1">
      <protection locked="0"/>
    </xf>
    <xf numFmtId="0" fontId="2" fillId="2" borderId="7" xfId="0" applyFont="1" applyFill="1" applyBorder="1"/>
    <xf numFmtId="0" fontId="0" fillId="2" borderId="8" xfId="0" applyFill="1" applyBorder="1" applyAlignment="1">
      <alignment horizontal="center"/>
    </xf>
    <xf numFmtId="167" fontId="2" fillId="2" borderId="9" xfId="0" applyNumberFormat="1" applyFont="1" applyFill="1" applyBorder="1" applyAlignment="1">
      <alignment horizontal="right"/>
    </xf>
    <xf numFmtId="0" fontId="4" fillId="2" borderId="11" xfId="0" applyFont="1" applyFill="1" applyBorder="1" applyAlignment="1">
      <alignment horizontal="right"/>
    </xf>
    <xf numFmtId="2" fontId="0" fillId="3" borderId="12" xfId="0" applyNumberFormat="1" applyFill="1" applyBorder="1" applyAlignment="1" applyProtection="1">
      <alignment horizontal="right"/>
      <protection locked="0"/>
    </xf>
    <xf numFmtId="168" fontId="0" fillId="2" borderId="5" xfId="0" applyNumberFormat="1" applyFill="1" applyBorder="1" applyAlignment="1">
      <alignment horizontal="right"/>
    </xf>
    <xf numFmtId="167" fontId="0" fillId="0" borderId="5" xfId="0" applyNumberFormat="1" applyBorder="1" applyProtection="1">
      <protection locked="0"/>
    </xf>
    <xf numFmtId="0" fontId="7" fillId="5" borderId="10" xfId="0" applyFont="1" applyFill="1" applyBorder="1"/>
    <xf numFmtId="0" fontId="0" fillId="5" borderId="11" xfId="0" applyFill="1" applyBorder="1" applyAlignment="1">
      <alignment horizontal="center"/>
    </xf>
    <xf numFmtId="165" fontId="7" fillId="5" borderId="12" xfId="0" applyNumberFormat="1" applyFont="1" applyFill="1" applyBorder="1" applyAlignment="1">
      <alignment horizontal="right"/>
    </xf>
    <xf numFmtId="0" fontId="2" fillId="2" borderId="7" xfId="0" applyFont="1" applyFill="1" applyBorder="1" applyAlignment="1">
      <alignment horizontal="left"/>
    </xf>
    <xf numFmtId="4" fontId="6" fillId="2" borderId="0" xfId="0" applyNumberFormat="1" applyFont="1" applyFill="1" applyAlignment="1">
      <alignment horizontal="right"/>
    </xf>
    <xf numFmtId="0" fontId="1" fillId="2" borderId="0" xfId="0" applyFont="1" applyFill="1" applyProtection="1">
      <protection locked="0"/>
    </xf>
    <xf numFmtId="0" fontId="4" fillId="3" borderId="1" xfId="0" applyFont="1" applyFill="1" applyBorder="1" applyProtection="1">
      <protection locked="0"/>
    </xf>
    <xf numFmtId="0" fontId="4" fillId="3" borderId="2" xfId="0" applyFont="1" applyFill="1" applyBorder="1" applyProtection="1">
      <protection locked="0"/>
    </xf>
    <xf numFmtId="0" fontId="4" fillId="3" borderId="3" xfId="0" applyFont="1" applyFill="1" applyBorder="1" applyProtection="1">
      <protection locked="0"/>
    </xf>
    <xf numFmtId="0" fontId="4" fillId="3" borderId="4" xfId="0" applyFont="1" applyFill="1" applyBorder="1" applyProtection="1">
      <protection locked="0"/>
    </xf>
    <xf numFmtId="0" fontId="4" fillId="3" borderId="0" xfId="0" applyFont="1" applyFill="1" applyProtection="1">
      <protection locked="0"/>
    </xf>
    <xf numFmtId="0" fontId="4" fillId="3" borderId="5" xfId="0" applyFont="1" applyFill="1" applyBorder="1" applyProtection="1">
      <protection locked="0"/>
    </xf>
    <xf numFmtId="0" fontId="4" fillId="3" borderId="7" xfId="0" applyFont="1" applyFill="1" applyBorder="1" applyProtection="1">
      <protection locked="0"/>
    </xf>
    <xf numFmtId="0" fontId="4" fillId="3" borderId="8" xfId="0" applyFont="1" applyFill="1" applyBorder="1" applyProtection="1">
      <protection locked="0"/>
    </xf>
    <xf numFmtId="0" fontId="4" fillId="3" borderId="9" xfId="0" applyFont="1" applyFill="1" applyBorder="1" applyProtection="1">
      <protection locked="0"/>
    </xf>
    <xf numFmtId="0" fontId="0" fillId="2" borderId="9" xfId="0" applyFill="1" applyBorder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1A8E8-A6A1-443B-92FE-AEA74A1F2009}">
  <sheetPr>
    <pageSetUpPr fitToPage="1"/>
  </sheetPr>
  <dimension ref="A1:AC46"/>
  <sheetViews>
    <sheetView tabSelected="1" zoomScaleNormal="100" workbookViewId="0"/>
  </sheetViews>
  <sheetFormatPr defaultColWidth="11.5703125" defaultRowHeight="12.75" x14ac:dyDescent="0.2"/>
  <cols>
    <col min="1" max="1" width="10.28515625" customWidth="1"/>
    <col min="2" max="2" width="7.140625" style="127" customWidth="1"/>
    <col min="3" max="3" width="12.140625" customWidth="1"/>
    <col min="4" max="4" width="9.28515625" customWidth="1"/>
    <col min="5" max="5" width="7.85546875" customWidth="1"/>
    <col min="6" max="6" width="9.42578125" customWidth="1"/>
    <col min="7" max="7" width="8.7109375" customWidth="1"/>
    <col min="8" max="9" width="7.140625" customWidth="1"/>
    <col min="10" max="11" width="6.7109375" customWidth="1"/>
    <col min="12" max="12" width="10.28515625" customWidth="1"/>
    <col min="13" max="13" width="11" customWidth="1"/>
    <col min="14" max="16" width="7.5703125" customWidth="1"/>
    <col min="17" max="17" width="7.7109375" customWidth="1"/>
    <col min="18" max="18" width="7.28515625" customWidth="1"/>
    <col min="19" max="19" width="6.85546875" customWidth="1"/>
    <col min="20" max="20" width="13" customWidth="1"/>
    <col min="21" max="21" width="2.7109375" customWidth="1"/>
    <col min="22" max="22" width="11.5703125" customWidth="1"/>
    <col min="23" max="27" width="9.7109375" customWidth="1"/>
    <col min="28" max="28" width="11.5703125" customWidth="1"/>
    <col min="29" max="29" width="14.140625" customWidth="1"/>
    <col min="257" max="257" width="10.28515625" customWidth="1"/>
    <col min="258" max="258" width="7.140625" customWidth="1"/>
    <col min="259" max="259" width="12.140625" customWidth="1"/>
    <col min="260" max="260" width="9.28515625" customWidth="1"/>
    <col min="261" max="261" width="7.85546875" customWidth="1"/>
    <col min="262" max="262" width="9.42578125" customWidth="1"/>
    <col min="263" max="263" width="8.7109375" customWidth="1"/>
    <col min="264" max="265" width="7.140625" customWidth="1"/>
    <col min="266" max="267" width="6.7109375" customWidth="1"/>
    <col min="268" max="268" width="10.28515625" customWidth="1"/>
    <col min="269" max="269" width="11" customWidth="1"/>
    <col min="270" max="272" width="7.5703125" customWidth="1"/>
    <col min="273" max="273" width="7.7109375" customWidth="1"/>
    <col min="274" max="274" width="7.28515625" customWidth="1"/>
    <col min="275" max="275" width="6.85546875" customWidth="1"/>
    <col min="276" max="276" width="13" customWidth="1"/>
    <col min="277" max="277" width="2.7109375" customWidth="1"/>
    <col min="279" max="283" width="9.7109375" customWidth="1"/>
    <col min="285" max="285" width="14.140625" customWidth="1"/>
    <col min="513" max="513" width="10.28515625" customWidth="1"/>
    <col min="514" max="514" width="7.140625" customWidth="1"/>
    <col min="515" max="515" width="12.140625" customWidth="1"/>
    <col min="516" max="516" width="9.28515625" customWidth="1"/>
    <col min="517" max="517" width="7.85546875" customWidth="1"/>
    <col min="518" max="518" width="9.42578125" customWidth="1"/>
    <col min="519" max="519" width="8.7109375" customWidth="1"/>
    <col min="520" max="521" width="7.140625" customWidth="1"/>
    <col min="522" max="523" width="6.7109375" customWidth="1"/>
    <col min="524" max="524" width="10.28515625" customWidth="1"/>
    <col min="525" max="525" width="11" customWidth="1"/>
    <col min="526" max="528" width="7.5703125" customWidth="1"/>
    <col min="529" max="529" width="7.7109375" customWidth="1"/>
    <col min="530" max="530" width="7.28515625" customWidth="1"/>
    <col min="531" max="531" width="6.85546875" customWidth="1"/>
    <col min="532" max="532" width="13" customWidth="1"/>
    <col min="533" max="533" width="2.7109375" customWidth="1"/>
    <col min="535" max="539" width="9.7109375" customWidth="1"/>
    <col min="541" max="541" width="14.140625" customWidth="1"/>
    <col min="769" max="769" width="10.28515625" customWidth="1"/>
    <col min="770" max="770" width="7.140625" customWidth="1"/>
    <col min="771" max="771" width="12.140625" customWidth="1"/>
    <col min="772" max="772" width="9.28515625" customWidth="1"/>
    <col min="773" max="773" width="7.85546875" customWidth="1"/>
    <col min="774" max="774" width="9.42578125" customWidth="1"/>
    <col min="775" max="775" width="8.7109375" customWidth="1"/>
    <col min="776" max="777" width="7.140625" customWidth="1"/>
    <col min="778" max="779" width="6.7109375" customWidth="1"/>
    <col min="780" max="780" width="10.28515625" customWidth="1"/>
    <col min="781" max="781" width="11" customWidth="1"/>
    <col min="782" max="784" width="7.5703125" customWidth="1"/>
    <col min="785" max="785" width="7.7109375" customWidth="1"/>
    <col min="786" max="786" width="7.28515625" customWidth="1"/>
    <col min="787" max="787" width="6.85546875" customWidth="1"/>
    <col min="788" max="788" width="13" customWidth="1"/>
    <col min="789" max="789" width="2.7109375" customWidth="1"/>
    <col min="791" max="795" width="9.7109375" customWidth="1"/>
    <col min="797" max="797" width="14.140625" customWidth="1"/>
    <col min="1025" max="1025" width="10.28515625" customWidth="1"/>
    <col min="1026" max="1026" width="7.140625" customWidth="1"/>
    <col min="1027" max="1027" width="12.140625" customWidth="1"/>
    <col min="1028" max="1028" width="9.28515625" customWidth="1"/>
    <col min="1029" max="1029" width="7.85546875" customWidth="1"/>
    <col min="1030" max="1030" width="9.42578125" customWidth="1"/>
    <col min="1031" max="1031" width="8.7109375" customWidth="1"/>
    <col min="1032" max="1033" width="7.140625" customWidth="1"/>
    <col min="1034" max="1035" width="6.7109375" customWidth="1"/>
    <col min="1036" max="1036" width="10.28515625" customWidth="1"/>
    <col min="1037" max="1037" width="11" customWidth="1"/>
    <col min="1038" max="1040" width="7.5703125" customWidth="1"/>
    <col min="1041" max="1041" width="7.7109375" customWidth="1"/>
    <col min="1042" max="1042" width="7.28515625" customWidth="1"/>
    <col min="1043" max="1043" width="6.85546875" customWidth="1"/>
    <col min="1044" max="1044" width="13" customWidth="1"/>
    <col min="1045" max="1045" width="2.7109375" customWidth="1"/>
    <col min="1047" max="1051" width="9.7109375" customWidth="1"/>
    <col min="1053" max="1053" width="14.140625" customWidth="1"/>
    <col min="1281" max="1281" width="10.28515625" customWidth="1"/>
    <col min="1282" max="1282" width="7.140625" customWidth="1"/>
    <col min="1283" max="1283" width="12.140625" customWidth="1"/>
    <col min="1284" max="1284" width="9.28515625" customWidth="1"/>
    <col min="1285" max="1285" width="7.85546875" customWidth="1"/>
    <col min="1286" max="1286" width="9.42578125" customWidth="1"/>
    <col min="1287" max="1287" width="8.7109375" customWidth="1"/>
    <col min="1288" max="1289" width="7.140625" customWidth="1"/>
    <col min="1290" max="1291" width="6.7109375" customWidth="1"/>
    <col min="1292" max="1292" width="10.28515625" customWidth="1"/>
    <col min="1293" max="1293" width="11" customWidth="1"/>
    <col min="1294" max="1296" width="7.5703125" customWidth="1"/>
    <col min="1297" max="1297" width="7.7109375" customWidth="1"/>
    <col min="1298" max="1298" width="7.28515625" customWidth="1"/>
    <col min="1299" max="1299" width="6.85546875" customWidth="1"/>
    <col min="1300" max="1300" width="13" customWidth="1"/>
    <col min="1301" max="1301" width="2.7109375" customWidth="1"/>
    <col min="1303" max="1307" width="9.7109375" customWidth="1"/>
    <col min="1309" max="1309" width="14.140625" customWidth="1"/>
    <col min="1537" max="1537" width="10.28515625" customWidth="1"/>
    <col min="1538" max="1538" width="7.140625" customWidth="1"/>
    <col min="1539" max="1539" width="12.140625" customWidth="1"/>
    <col min="1540" max="1540" width="9.28515625" customWidth="1"/>
    <col min="1541" max="1541" width="7.85546875" customWidth="1"/>
    <col min="1542" max="1542" width="9.42578125" customWidth="1"/>
    <col min="1543" max="1543" width="8.7109375" customWidth="1"/>
    <col min="1544" max="1545" width="7.140625" customWidth="1"/>
    <col min="1546" max="1547" width="6.7109375" customWidth="1"/>
    <col min="1548" max="1548" width="10.28515625" customWidth="1"/>
    <col min="1549" max="1549" width="11" customWidth="1"/>
    <col min="1550" max="1552" width="7.5703125" customWidth="1"/>
    <col min="1553" max="1553" width="7.7109375" customWidth="1"/>
    <col min="1554" max="1554" width="7.28515625" customWidth="1"/>
    <col min="1555" max="1555" width="6.85546875" customWidth="1"/>
    <col min="1556" max="1556" width="13" customWidth="1"/>
    <col min="1557" max="1557" width="2.7109375" customWidth="1"/>
    <col min="1559" max="1563" width="9.7109375" customWidth="1"/>
    <col min="1565" max="1565" width="14.140625" customWidth="1"/>
    <col min="1793" max="1793" width="10.28515625" customWidth="1"/>
    <col min="1794" max="1794" width="7.140625" customWidth="1"/>
    <col min="1795" max="1795" width="12.140625" customWidth="1"/>
    <col min="1796" max="1796" width="9.28515625" customWidth="1"/>
    <col min="1797" max="1797" width="7.85546875" customWidth="1"/>
    <col min="1798" max="1798" width="9.42578125" customWidth="1"/>
    <col min="1799" max="1799" width="8.7109375" customWidth="1"/>
    <col min="1800" max="1801" width="7.140625" customWidth="1"/>
    <col min="1802" max="1803" width="6.7109375" customWidth="1"/>
    <col min="1804" max="1804" width="10.28515625" customWidth="1"/>
    <col min="1805" max="1805" width="11" customWidth="1"/>
    <col min="1806" max="1808" width="7.5703125" customWidth="1"/>
    <col min="1809" max="1809" width="7.7109375" customWidth="1"/>
    <col min="1810" max="1810" width="7.28515625" customWidth="1"/>
    <col min="1811" max="1811" width="6.85546875" customWidth="1"/>
    <col min="1812" max="1812" width="13" customWidth="1"/>
    <col min="1813" max="1813" width="2.7109375" customWidth="1"/>
    <col min="1815" max="1819" width="9.7109375" customWidth="1"/>
    <col min="1821" max="1821" width="14.140625" customWidth="1"/>
    <col min="2049" max="2049" width="10.28515625" customWidth="1"/>
    <col min="2050" max="2050" width="7.140625" customWidth="1"/>
    <col min="2051" max="2051" width="12.140625" customWidth="1"/>
    <col min="2052" max="2052" width="9.28515625" customWidth="1"/>
    <col min="2053" max="2053" width="7.85546875" customWidth="1"/>
    <col min="2054" max="2054" width="9.42578125" customWidth="1"/>
    <col min="2055" max="2055" width="8.7109375" customWidth="1"/>
    <col min="2056" max="2057" width="7.140625" customWidth="1"/>
    <col min="2058" max="2059" width="6.7109375" customWidth="1"/>
    <col min="2060" max="2060" width="10.28515625" customWidth="1"/>
    <col min="2061" max="2061" width="11" customWidth="1"/>
    <col min="2062" max="2064" width="7.5703125" customWidth="1"/>
    <col min="2065" max="2065" width="7.7109375" customWidth="1"/>
    <col min="2066" max="2066" width="7.28515625" customWidth="1"/>
    <col min="2067" max="2067" width="6.85546875" customWidth="1"/>
    <col min="2068" max="2068" width="13" customWidth="1"/>
    <col min="2069" max="2069" width="2.7109375" customWidth="1"/>
    <col min="2071" max="2075" width="9.7109375" customWidth="1"/>
    <col min="2077" max="2077" width="14.140625" customWidth="1"/>
    <col min="2305" max="2305" width="10.28515625" customWidth="1"/>
    <col min="2306" max="2306" width="7.140625" customWidth="1"/>
    <col min="2307" max="2307" width="12.140625" customWidth="1"/>
    <col min="2308" max="2308" width="9.28515625" customWidth="1"/>
    <col min="2309" max="2309" width="7.85546875" customWidth="1"/>
    <col min="2310" max="2310" width="9.42578125" customWidth="1"/>
    <col min="2311" max="2311" width="8.7109375" customWidth="1"/>
    <col min="2312" max="2313" width="7.140625" customWidth="1"/>
    <col min="2314" max="2315" width="6.7109375" customWidth="1"/>
    <col min="2316" max="2316" width="10.28515625" customWidth="1"/>
    <col min="2317" max="2317" width="11" customWidth="1"/>
    <col min="2318" max="2320" width="7.5703125" customWidth="1"/>
    <col min="2321" max="2321" width="7.7109375" customWidth="1"/>
    <col min="2322" max="2322" width="7.28515625" customWidth="1"/>
    <col min="2323" max="2323" width="6.85546875" customWidth="1"/>
    <col min="2324" max="2324" width="13" customWidth="1"/>
    <col min="2325" max="2325" width="2.7109375" customWidth="1"/>
    <col min="2327" max="2331" width="9.7109375" customWidth="1"/>
    <col min="2333" max="2333" width="14.140625" customWidth="1"/>
    <col min="2561" max="2561" width="10.28515625" customWidth="1"/>
    <col min="2562" max="2562" width="7.140625" customWidth="1"/>
    <col min="2563" max="2563" width="12.140625" customWidth="1"/>
    <col min="2564" max="2564" width="9.28515625" customWidth="1"/>
    <col min="2565" max="2565" width="7.85546875" customWidth="1"/>
    <col min="2566" max="2566" width="9.42578125" customWidth="1"/>
    <col min="2567" max="2567" width="8.7109375" customWidth="1"/>
    <col min="2568" max="2569" width="7.140625" customWidth="1"/>
    <col min="2570" max="2571" width="6.7109375" customWidth="1"/>
    <col min="2572" max="2572" width="10.28515625" customWidth="1"/>
    <col min="2573" max="2573" width="11" customWidth="1"/>
    <col min="2574" max="2576" width="7.5703125" customWidth="1"/>
    <col min="2577" max="2577" width="7.7109375" customWidth="1"/>
    <col min="2578" max="2578" width="7.28515625" customWidth="1"/>
    <col min="2579" max="2579" width="6.85546875" customWidth="1"/>
    <col min="2580" max="2580" width="13" customWidth="1"/>
    <col min="2581" max="2581" width="2.7109375" customWidth="1"/>
    <col min="2583" max="2587" width="9.7109375" customWidth="1"/>
    <col min="2589" max="2589" width="14.140625" customWidth="1"/>
    <col min="2817" max="2817" width="10.28515625" customWidth="1"/>
    <col min="2818" max="2818" width="7.140625" customWidth="1"/>
    <col min="2819" max="2819" width="12.140625" customWidth="1"/>
    <col min="2820" max="2820" width="9.28515625" customWidth="1"/>
    <col min="2821" max="2821" width="7.85546875" customWidth="1"/>
    <col min="2822" max="2822" width="9.42578125" customWidth="1"/>
    <col min="2823" max="2823" width="8.7109375" customWidth="1"/>
    <col min="2824" max="2825" width="7.140625" customWidth="1"/>
    <col min="2826" max="2827" width="6.7109375" customWidth="1"/>
    <col min="2828" max="2828" width="10.28515625" customWidth="1"/>
    <col min="2829" max="2829" width="11" customWidth="1"/>
    <col min="2830" max="2832" width="7.5703125" customWidth="1"/>
    <col min="2833" max="2833" width="7.7109375" customWidth="1"/>
    <col min="2834" max="2834" width="7.28515625" customWidth="1"/>
    <col min="2835" max="2835" width="6.85546875" customWidth="1"/>
    <col min="2836" max="2836" width="13" customWidth="1"/>
    <col min="2837" max="2837" width="2.7109375" customWidth="1"/>
    <col min="2839" max="2843" width="9.7109375" customWidth="1"/>
    <col min="2845" max="2845" width="14.140625" customWidth="1"/>
    <col min="3073" max="3073" width="10.28515625" customWidth="1"/>
    <col min="3074" max="3074" width="7.140625" customWidth="1"/>
    <col min="3075" max="3075" width="12.140625" customWidth="1"/>
    <col min="3076" max="3076" width="9.28515625" customWidth="1"/>
    <col min="3077" max="3077" width="7.85546875" customWidth="1"/>
    <col min="3078" max="3078" width="9.42578125" customWidth="1"/>
    <col min="3079" max="3079" width="8.7109375" customWidth="1"/>
    <col min="3080" max="3081" width="7.140625" customWidth="1"/>
    <col min="3082" max="3083" width="6.7109375" customWidth="1"/>
    <col min="3084" max="3084" width="10.28515625" customWidth="1"/>
    <col min="3085" max="3085" width="11" customWidth="1"/>
    <col min="3086" max="3088" width="7.5703125" customWidth="1"/>
    <col min="3089" max="3089" width="7.7109375" customWidth="1"/>
    <col min="3090" max="3090" width="7.28515625" customWidth="1"/>
    <col min="3091" max="3091" width="6.85546875" customWidth="1"/>
    <col min="3092" max="3092" width="13" customWidth="1"/>
    <col min="3093" max="3093" width="2.7109375" customWidth="1"/>
    <col min="3095" max="3099" width="9.7109375" customWidth="1"/>
    <col min="3101" max="3101" width="14.140625" customWidth="1"/>
    <col min="3329" max="3329" width="10.28515625" customWidth="1"/>
    <col min="3330" max="3330" width="7.140625" customWidth="1"/>
    <col min="3331" max="3331" width="12.140625" customWidth="1"/>
    <col min="3332" max="3332" width="9.28515625" customWidth="1"/>
    <col min="3333" max="3333" width="7.85546875" customWidth="1"/>
    <col min="3334" max="3334" width="9.42578125" customWidth="1"/>
    <col min="3335" max="3335" width="8.7109375" customWidth="1"/>
    <col min="3336" max="3337" width="7.140625" customWidth="1"/>
    <col min="3338" max="3339" width="6.7109375" customWidth="1"/>
    <col min="3340" max="3340" width="10.28515625" customWidth="1"/>
    <col min="3341" max="3341" width="11" customWidth="1"/>
    <col min="3342" max="3344" width="7.5703125" customWidth="1"/>
    <col min="3345" max="3345" width="7.7109375" customWidth="1"/>
    <col min="3346" max="3346" width="7.28515625" customWidth="1"/>
    <col min="3347" max="3347" width="6.85546875" customWidth="1"/>
    <col min="3348" max="3348" width="13" customWidth="1"/>
    <col min="3349" max="3349" width="2.7109375" customWidth="1"/>
    <col min="3351" max="3355" width="9.7109375" customWidth="1"/>
    <col min="3357" max="3357" width="14.140625" customWidth="1"/>
    <col min="3585" max="3585" width="10.28515625" customWidth="1"/>
    <col min="3586" max="3586" width="7.140625" customWidth="1"/>
    <col min="3587" max="3587" width="12.140625" customWidth="1"/>
    <col min="3588" max="3588" width="9.28515625" customWidth="1"/>
    <col min="3589" max="3589" width="7.85546875" customWidth="1"/>
    <col min="3590" max="3590" width="9.42578125" customWidth="1"/>
    <col min="3591" max="3591" width="8.7109375" customWidth="1"/>
    <col min="3592" max="3593" width="7.140625" customWidth="1"/>
    <col min="3594" max="3595" width="6.7109375" customWidth="1"/>
    <col min="3596" max="3596" width="10.28515625" customWidth="1"/>
    <col min="3597" max="3597" width="11" customWidth="1"/>
    <col min="3598" max="3600" width="7.5703125" customWidth="1"/>
    <col min="3601" max="3601" width="7.7109375" customWidth="1"/>
    <col min="3602" max="3602" width="7.28515625" customWidth="1"/>
    <col min="3603" max="3603" width="6.85546875" customWidth="1"/>
    <col min="3604" max="3604" width="13" customWidth="1"/>
    <col min="3605" max="3605" width="2.7109375" customWidth="1"/>
    <col min="3607" max="3611" width="9.7109375" customWidth="1"/>
    <col min="3613" max="3613" width="14.140625" customWidth="1"/>
    <col min="3841" max="3841" width="10.28515625" customWidth="1"/>
    <col min="3842" max="3842" width="7.140625" customWidth="1"/>
    <col min="3843" max="3843" width="12.140625" customWidth="1"/>
    <col min="3844" max="3844" width="9.28515625" customWidth="1"/>
    <col min="3845" max="3845" width="7.85546875" customWidth="1"/>
    <col min="3846" max="3846" width="9.42578125" customWidth="1"/>
    <col min="3847" max="3847" width="8.7109375" customWidth="1"/>
    <col min="3848" max="3849" width="7.140625" customWidth="1"/>
    <col min="3850" max="3851" width="6.7109375" customWidth="1"/>
    <col min="3852" max="3852" width="10.28515625" customWidth="1"/>
    <col min="3853" max="3853" width="11" customWidth="1"/>
    <col min="3854" max="3856" width="7.5703125" customWidth="1"/>
    <col min="3857" max="3857" width="7.7109375" customWidth="1"/>
    <col min="3858" max="3858" width="7.28515625" customWidth="1"/>
    <col min="3859" max="3859" width="6.85546875" customWidth="1"/>
    <col min="3860" max="3860" width="13" customWidth="1"/>
    <col min="3861" max="3861" width="2.7109375" customWidth="1"/>
    <col min="3863" max="3867" width="9.7109375" customWidth="1"/>
    <col min="3869" max="3869" width="14.140625" customWidth="1"/>
    <col min="4097" max="4097" width="10.28515625" customWidth="1"/>
    <col min="4098" max="4098" width="7.140625" customWidth="1"/>
    <col min="4099" max="4099" width="12.140625" customWidth="1"/>
    <col min="4100" max="4100" width="9.28515625" customWidth="1"/>
    <col min="4101" max="4101" width="7.85546875" customWidth="1"/>
    <col min="4102" max="4102" width="9.42578125" customWidth="1"/>
    <col min="4103" max="4103" width="8.7109375" customWidth="1"/>
    <col min="4104" max="4105" width="7.140625" customWidth="1"/>
    <col min="4106" max="4107" width="6.7109375" customWidth="1"/>
    <col min="4108" max="4108" width="10.28515625" customWidth="1"/>
    <col min="4109" max="4109" width="11" customWidth="1"/>
    <col min="4110" max="4112" width="7.5703125" customWidth="1"/>
    <col min="4113" max="4113" width="7.7109375" customWidth="1"/>
    <col min="4114" max="4114" width="7.28515625" customWidth="1"/>
    <col min="4115" max="4115" width="6.85546875" customWidth="1"/>
    <col min="4116" max="4116" width="13" customWidth="1"/>
    <col min="4117" max="4117" width="2.7109375" customWidth="1"/>
    <col min="4119" max="4123" width="9.7109375" customWidth="1"/>
    <col min="4125" max="4125" width="14.140625" customWidth="1"/>
    <col min="4353" max="4353" width="10.28515625" customWidth="1"/>
    <col min="4354" max="4354" width="7.140625" customWidth="1"/>
    <col min="4355" max="4355" width="12.140625" customWidth="1"/>
    <col min="4356" max="4356" width="9.28515625" customWidth="1"/>
    <col min="4357" max="4357" width="7.85546875" customWidth="1"/>
    <col min="4358" max="4358" width="9.42578125" customWidth="1"/>
    <col min="4359" max="4359" width="8.7109375" customWidth="1"/>
    <col min="4360" max="4361" width="7.140625" customWidth="1"/>
    <col min="4362" max="4363" width="6.7109375" customWidth="1"/>
    <col min="4364" max="4364" width="10.28515625" customWidth="1"/>
    <col min="4365" max="4365" width="11" customWidth="1"/>
    <col min="4366" max="4368" width="7.5703125" customWidth="1"/>
    <col min="4369" max="4369" width="7.7109375" customWidth="1"/>
    <col min="4370" max="4370" width="7.28515625" customWidth="1"/>
    <col min="4371" max="4371" width="6.85546875" customWidth="1"/>
    <col min="4372" max="4372" width="13" customWidth="1"/>
    <col min="4373" max="4373" width="2.7109375" customWidth="1"/>
    <col min="4375" max="4379" width="9.7109375" customWidth="1"/>
    <col min="4381" max="4381" width="14.140625" customWidth="1"/>
    <col min="4609" max="4609" width="10.28515625" customWidth="1"/>
    <col min="4610" max="4610" width="7.140625" customWidth="1"/>
    <col min="4611" max="4611" width="12.140625" customWidth="1"/>
    <col min="4612" max="4612" width="9.28515625" customWidth="1"/>
    <col min="4613" max="4613" width="7.85546875" customWidth="1"/>
    <col min="4614" max="4614" width="9.42578125" customWidth="1"/>
    <col min="4615" max="4615" width="8.7109375" customWidth="1"/>
    <col min="4616" max="4617" width="7.140625" customWidth="1"/>
    <col min="4618" max="4619" width="6.7109375" customWidth="1"/>
    <col min="4620" max="4620" width="10.28515625" customWidth="1"/>
    <col min="4621" max="4621" width="11" customWidth="1"/>
    <col min="4622" max="4624" width="7.5703125" customWidth="1"/>
    <col min="4625" max="4625" width="7.7109375" customWidth="1"/>
    <col min="4626" max="4626" width="7.28515625" customWidth="1"/>
    <col min="4627" max="4627" width="6.85546875" customWidth="1"/>
    <col min="4628" max="4628" width="13" customWidth="1"/>
    <col min="4629" max="4629" width="2.7109375" customWidth="1"/>
    <col min="4631" max="4635" width="9.7109375" customWidth="1"/>
    <col min="4637" max="4637" width="14.140625" customWidth="1"/>
    <col min="4865" max="4865" width="10.28515625" customWidth="1"/>
    <col min="4866" max="4866" width="7.140625" customWidth="1"/>
    <col min="4867" max="4867" width="12.140625" customWidth="1"/>
    <col min="4868" max="4868" width="9.28515625" customWidth="1"/>
    <col min="4869" max="4869" width="7.85546875" customWidth="1"/>
    <col min="4870" max="4870" width="9.42578125" customWidth="1"/>
    <col min="4871" max="4871" width="8.7109375" customWidth="1"/>
    <col min="4872" max="4873" width="7.140625" customWidth="1"/>
    <col min="4874" max="4875" width="6.7109375" customWidth="1"/>
    <col min="4876" max="4876" width="10.28515625" customWidth="1"/>
    <col min="4877" max="4877" width="11" customWidth="1"/>
    <col min="4878" max="4880" width="7.5703125" customWidth="1"/>
    <col min="4881" max="4881" width="7.7109375" customWidth="1"/>
    <col min="4882" max="4882" width="7.28515625" customWidth="1"/>
    <col min="4883" max="4883" width="6.85546875" customWidth="1"/>
    <col min="4884" max="4884" width="13" customWidth="1"/>
    <col min="4885" max="4885" width="2.7109375" customWidth="1"/>
    <col min="4887" max="4891" width="9.7109375" customWidth="1"/>
    <col min="4893" max="4893" width="14.140625" customWidth="1"/>
    <col min="5121" max="5121" width="10.28515625" customWidth="1"/>
    <col min="5122" max="5122" width="7.140625" customWidth="1"/>
    <col min="5123" max="5123" width="12.140625" customWidth="1"/>
    <col min="5124" max="5124" width="9.28515625" customWidth="1"/>
    <col min="5125" max="5125" width="7.85546875" customWidth="1"/>
    <col min="5126" max="5126" width="9.42578125" customWidth="1"/>
    <col min="5127" max="5127" width="8.7109375" customWidth="1"/>
    <col min="5128" max="5129" width="7.140625" customWidth="1"/>
    <col min="5130" max="5131" width="6.7109375" customWidth="1"/>
    <col min="5132" max="5132" width="10.28515625" customWidth="1"/>
    <col min="5133" max="5133" width="11" customWidth="1"/>
    <col min="5134" max="5136" width="7.5703125" customWidth="1"/>
    <col min="5137" max="5137" width="7.7109375" customWidth="1"/>
    <col min="5138" max="5138" width="7.28515625" customWidth="1"/>
    <col min="5139" max="5139" width="6.85546875" customWidth="1"/>
    <col min="5140" max="5140" width="13" customWidth="1"/>
    <col min="5141" max="5141" width="2.7109375" customWidth="1"/>
    <col min="5143" max="5147" width="9.7109375" customWidth="1"/>
    <col min="5149" max="5149" width="14.140625" customWidth="1"/>
    <col min="5377" max="5377" width="10.28515625" customWidth="1"/>
    <col min="5378" max="5378" width="7.140625" customWidth="1"/>
    <col min="5379" max="5379" width="12.140625" customWidth="1"/>
    <col min="5380" max="5380" width="9.28515625" customWidth="1"/>
    <col min="5381" max="5381" width="7.85546875" customWidth="1"/>
    <col min="5382" max="5382" width="9.42578125" customWidth="1"/>
    <col min="5383" max="5383" width="8.7109375" customWidth="1"/>
    <col min="5384" max="5385" width="7.140625" customWidth="1"/>
    <col min="5386" max="5387" width="6.7109375" customWidth="1"/>
    <col min="5388" max="5388" width="10.28515625" customWidth="1"/>
    <col min="5389" max="5389" width="11" customWidth="1"/>
    <col min="5390" max="5392" width="7.5703125" customWidth="1"/>
    <col min="5393" max="5393" width="7.7109375" customWidth="1"/>
    <col min="5394" max="5394" width="7.28515625" customWidth="1"/>
    <col min="5395" max="5395" width="6.85546875" customWidth="1"/>
    <col min="5396" max="5396" width="13" customWidth="1"/>
    <col min="5397" max="5397" width="2.7109375" customWidth="1"/>
    <col min="5399" max="5403" width="9.7109375" customWidth="1"/>
    <col min="5405" max="5405" width="14.140625" customWidth="1"/>
    <col min="5633" max="5633" width="10.28515625" customWidth="1"/>
    <col min="5634" max="5634" width="7.140625" customWidth="1"/>
    <col min="5635" max="5635" width="12.140625" customWidth="1"/>
    <col min="5636" max="5636" width="9.28515625" customWidth="1"/>
    <col min="5637" max="5637" width="7.85546875" customWidth="1"/>
    <col min="5638" max="5638" width="9.42578125" customWidth="1"/>
    <col min="5639" max="5639" width="8.7109375" customWidth="1"/>
    <col min="5640" max="5641" width="7.140625" customWidth="1"/>
    <col min="5642" max="5643" width="6.7109375" customWidth="1"/>
    <col min="5644" max="5644" width="10.28515625" customWidth="1"/>
    <col min="5645" max="5645" width="11" customWidth="1"/>
    <col min="5646" max="5648" width="7.5703125" customWidth="1"/>
    <col min="5649" max="5649" width="7.7109375" customWidth="1"/>
    <col min="5650" max="5650" width="7.28515625" customWidth="1"/>
    <col min="5651" max="5651" width="6.85546875" customWidth="1"/>
    <col min="5652" max="5652" width="13" customWidth="1"/>
    <col min="5653" max="5653" width="2.7109375" customWidth="1"/>
    <col min="5655" max="5659" width="9.7109375" customWidth="1"/>
    <col min="5661" max="5661" width="14.140625" customWidth="1"/>
    <col min="5889" max="5889" width="10.28515625" customWidth="1"/>
    <col min="5890" max="5890" width="7.140625" customWidth="1"/>
    <col min="5891" max="5891" width="12.140625" customWidth="1"/>
    <col min="5892" max="5892" width="9.28515625" customWidth="1"/>
    <col min="5893" max="5893" width="7.85546875" customWidth="1"/>
    <col min="5894" max="5894" width="9.42578125" customWidth="1"/>
    <col min="5895" max="5895" width="8.7109375" customWidth="1"/>
    <col min="5896" max="5897" width="7.140625" customWidth="1"/>
    <col min="5898" max="5899" width="6.7109375" customWidth="1"/>
    <col min="5900" max="5900" width="10.28515625" customWidth="1"/>
    <col min="5901" max="5901" width="11" customWidth="1"/>
    <col min="5902" max="5904" width="7.5703125" customWidth="1"/>
    <col min="5905" max="5905" width="7.7109375" customWidth="1"/>
    <col min="5906" max="5906" width="7.28515625" customWidth="1"/>
    <col min="5907" max="5907" width="6.85546875" customWidth="1"/>
    <col min="5908" max="5908" width="13" customWidth="1"/>
    <col min="5909" max="5909" width="2.7109375" customWidth="1"/>
    <col min="5911" max="5915" width="9.7109375" customWidth="1"/>
    <col min="5917" max="5917" width="14.140625" customWidth="1"/>
    <col min="6145" max="6145" width="10.28515625" customWidth="1"/>
    <col min="6146" max="6146" width="7.140625" customWidth="1"/>
    <col min="6147" max="6147" width="12.140625" customWidth="1"/>
    <col min="6148" max="6148" width="9.28515625" customWidth="1"/>
    <col min="6149" max="6149" width="7.85546875" customWidth="1"/>
    <col min="6150" max="6150" width="9.42578125" customWidth="1"/>
    <col min="6151" max="6151" width="8.7109375" customWidth="1"/>
    <col min="6152" max="6153" width="7.140625" customWidth="1"/>
    <col min="6154" max="6155" width="6.7109375" customWidth="1"/>
    <col min="6156" max="6156" width="10.28515625" customWidth="1"/>
    <col min="6157" max="6157" width="11" customWidth="1"/>
    <col min="6158" max="6160" width="7.5703125" customWidth="1"/>
    <col min="6161" max="6161" width="7.7109375" customWidth="1"/>
    <col min="6162" max="6162" width="7.28515625" customWidth="1"/>
    <col min="6163" max="6163" width="6.85546875" customWidth="1"/>
    <col min="6164" max="6164" width="13" customWidth="1"/>
    <col min="6165" max="6165" width="2.7109375" customWidth="1"/>
    <col min="6167" max="6171" width="9.7109375" customWidth="1"/>
    <col min="6173" max="6173" width="14.140625" customWidth="1"/>
    <col min="6401" max="6401" width="10.28515625" customWidth="1"/>
    <col min="6402" max="6402" width="7.140625" customWidth="1"/>
    <col min="6403" max="6403" width="12.140625" customWidth="1"/>
    <col min="6404" max="6404" width="9.28515625" customWidth="1"/>
    <col min="6405" max="6405" width="7.85546875" customWidth="1"/>
    <col min="6406" max="6406" width="9.42578125" customWidth="1"/>
    <col min="6407" max="6407" width="8.7109375" customWidth="1"/>
    <col min="6408" max="6409" width="7.140625" customWidth="1"/>
    <col min="6410" max="6411" width="6.7109375" customWidth="1"/>
    <col min="6412" max="6412" width="10.28515625" customWidth="1"/>
    <col min="6413" max="6413" width="11" customWidth="1"/>
    <col min="6414" max="6416" width="7.5703125" customWidth="1"/>
    <col min="6417" max="6417" width="7.7109375" customWidth="1"/>
    <col min="6418" max="6418" width="7.28515625" customWidth="1"/>
    <col min="6419" max="6419" width="6.85546875" customWidth="1"/>
    <col min="6420" max="6420" width="13" customWidth="1"/>
    <col min="6421" max="6421" width="2.7109375" customWidth="1"/>
    <col min="6423" max="6427" width="9.7109375" customWidth="1"/>
    <col min="6429" max="6429" width="14.140625" customWidth="1"/>
    <col min="6657" max="6657" width="10.28515625" customWidth="1"/>
    <col min="6658" max="6658" width="7.140625" customWidth="1"/>
    <col min="6659" max="6659" width="12.140625" customWidth="1"/>
    <col min="6660" max="6660" width="9.28515625" customWidth="1"/>
    <col min="6661" max="6661" width="7.85546875" customWidth="1"/>
    <col min="6662" max="6662" width="9.42578125" customWidth="1"/>
    <col min="6663" max="6663" width="8.7109375" customWidth="1"/>
    <col min="6664" max="6665" width="7.140625" customWidth="1"/>
    <col min="6666" max="6667" width="6.7109375" customWidth="1"/>
    <col min="6668" max="6668" width="10.28515625" customWidth="1"/>
    <col min="6669" max="6669" width="11" customWidth="1"/>
    <col min="6670" max="6672" width="7.5703125" customWidth="1"/>
    <col min="6673" max="6673" width="7.7109375" customWidth="1"/>
    <col min="6674" max="6674" width="7.28515625" customWidth="1"/>
    <col min="6675" max="6675" width="6.85546875" customWidth="1"/>
    <col min="6676" max="6676" width="13" customWidth="1"/>
    <col min="6677" max="6677" width="2.7109375" customWidth="1"/>
    <col min="6679" max="6683" width="9.7109375" customWidth="1"/>
    <col min="6685" max="6685" width="14.140625" customWidth="1"/>
    <col min="6913" max="6913" width="10.28515625" customWidth="1"/>
    <col min="6914" max="6914" width="7.140625" customWidth="1"/>
    <col min="6915" max="6915" width="12.140625" customWidth="1"/>
    <col min="6916" max="6916" width="9.28515625" customWidth="1"/>
    <col min="6917" max="6917" width="7.85546875" customWidth="1"/>
    <col min="6918" max="6918" width="9.42578125" customWidth="1"/>
    <col min="6919" max="6919" width="8.7109375" customWidth="1"/>
    <col min="6920" max="6921" width="7.140625" customWidth="1"/>
    <col min="6922" max="6923" width="6.7109375" customWidth="1"/>
    <col min="6924" max="6924" width="10.28515625" customWidth="1"/>
    <col min="6925" max="6925" width="11" customWidth="1"/>
    <col min="6926" max="6928" width="7.5703125" customWidth="1"/>
    <col min="6929" max="6929" width="7.7109375" customWidth="1"/>
    <col min="6930" max="6930" width="7.28515625" customWidth="1"/>
    <col min="6931" max="6931" width="6.85546875" customWidth="1"/>
    <col min="6932" max="6932" width="13" customWidth="1"/>
    <col min="6933" max="6933" width="2.7109375" customWidth="1"/>
    <col min="6935" max="6939" width="9.7109375" customWidth="1"/>
    <col min="6941" max="6941" width="14.140625" customWidth="1"/>
    <col min="7169" max="7169" width="10.28515625" customWidth="1"/>
    <col min="7170" max="7170" width="7.140625" customWidth="1"/>
    <col min="7171" max="7171" width="12.140625" customWidth="1"/>
    <col min="7172" max="7172" width="9.28515625" customWidth="1"/>
    <col min="7173" max="7173" width="7.85546875" customWidth="1"/>
    <col min="7174" max="7174" width="9.42578125" customWidth="1"/>
    <col min="7175" max="7175" width="8.7109375" customWidth="1"/>
    <col min="7176" max="7177" width="7.140625" customWidth="1"/>
    <col min="7178" max="7179" width="6.7109375" customWidth="1"/>
    <col min="7180" max="7180" width="10.28515625" customWidth="1"/>
    <col min="7181" max="7181" width="11" customWidth="1"/>
    <col min="7182" max="7184" width="7.5703125" customWidth="1"/>
    <col min="7185" max="7185" width="7.7109375" customWidth="1"/>
    <col min="7186" max="7186" width="7.28515625" customWidth="1"/>
    <col min="7187" max="7187" width="6.85546875" customWidth="1"/>
    <col min="7188" max="7188" width="13" customWidth="1"/>
    <col min="7189" max="7189" width="2.7109375" customWidth="1"/>
    <col min="7191" max="7195" width="9.7109375" customWidth="1"/>
    <col min="7197" max="7197" width="14.140625" customWidth="1"/>
    <col min="7425" max="7425" width="10.28515625" customWidth="1"/>
    <col min="7426" max="7426" width="7.140625" customWidth="1"/>
    <col min="7427" max="7427" width="12.140625" customWidth="1"/>
    <col min="7428" max="7428" width="9.28515625" customWidth="1"/>
    <col min="7429" max="7429" width="7.85546875" customWidth="1"/>
    <col min="7430" max="7430" width="9.42578125" customWidth="1"/>
    <col min="7431" max="7431" width="8.7109375" customWidth="1"/>
    <col min="7432" max="7433" width="7.140625" customWidth="1"/>
    <col min="7434" max="7435" width="6.7109375" customWidth="1"/>
    <col min="7436" max="7436" width="10.28515625" customWidth="1"/>
    <col min="7437" max="7437" width="11" customWidth="1"/>
    <col min="7438" max="7440" width="7.5703125" customWidth="1"/>
    <col min="7441" max="7441" width="7.7109375" customWidth="1"/>
    <col min="7442" max="7442" width="7.28515625" customWidth="1"/>
    <col min="7443" max="7443" width="6.85546875" customWidth="1"/>
    <col min="7444" max="7444" width="13" customWidth="1"/>
    <col min="7445" max="7445" width="2.7109375" customWidth="1"/>
    <col min="7447" max="7451" width="9.7109375" customWidth="1"/>
    <col min="7453" max="7453" width="14.140625" customWidth="1"/>
    <col min="7681" max="7681" width="10.28515625" customWidth="1"/>
    <col min="7682" max="7682" width="7.140625" customWidth="1"/>
    <col min="7683" max="7683" width="12.140625" customWidth="1"/>
    <col min="7684" max="7684" width="9.28515625" customWidth="1"/>
    <col min="7685" max="7685" width="7.85546875" customWidth="1"/>
    <col min="7686" max="7686" width="9.42578125" customWidth="1"/>
    <col min="7687" max="7687" width="8.7109375" customWidth="1"/>
    <col min="7688" max="7689" width="7.140625" customWidth="1"/>
    <col min="7690" max="7691" width="6.7109375" customWidth="1"/>
    <col min="7692" max="7692" width="10.28515625" customWidth="1"/>
    <col min="7693" max="7693" width="11" customWidth="1"/>
    <col min="7694" max="7696" width="7.5703125" customWidth="1"/>
    <col min="7697" max="7697" width="7.7109375" customWidth="1"/>
    <col min="7698" max="7698" width="7.28515625" customWidth="1"/>
    <col min="7699" max="7699" width="6.85546875" customWidth="1"/>
    <col min="7700" max="7700" width="13" customWidth="1"/>
    <col min="7701" max="7701" width="2.7109375" customWidth="1"/>
    <col min="7703" max="7707" width="9.7109375" customWidth="1"/>
    <col min="7709" max="7709" width="14.140625" customWidth="1"/>
    <col min="7937" max="7937" width="10.28515625" customWidth="1"/>
    <col min="7938" max="7938" width="7.140625" customWidth="1"/>
    <col min="7939" max="7939" width="12.140625" customWidth="1"/>
    <col min="7940" max="7940" width="9.28515625" customWidth="1"/>
    <col min="7941" max="7941" width="7.85546875" customWidth="1"/>
    <col min="7942" max="7942" width="9.42578125" customWidth="1"/>
    <col min="7943" max="7943" width="8.7109375" customWidth="1"/>
    <col min="7944" max="7945" width="7.140625" customWidth="1"/>
    <col min="7946" max="7947" width="6.7109375" customWidth="1"/>
    <col min="7948" max="7948" width="10.28515625" customWidth="1"/>
    <col min="7949" max="7949" width="11" customWidth="1"/>
    <col min="7950" max="7952" width="7.5703125" customWidth="1"/>
    <col min="7953" max="7953" width="7.7109375" customWidth="1"/>
    <col min="7954" max="7954" width="7.28515625" customWidth="1"/>
    <col min="7955" max="7955" width="6.85546875" customWidth="1"/>
    <col min="7956" max="7956" width="13" customWidth="1"/>
    <col min="7957" max="7957" width="2.7109375" customWidth="1"/>
    <col min="7959" max="7963" width="9.7109375" customWidth="1"/>
    <col min="7965" max="7965" width="14.140625" customWidth="1"/>
    <col min="8193" max="8193" width="10.28515625" customWidth="1"/>
    <col min="8194" max="8194" width="7.140625" customWidth="1"/>
    <col min="8195" max="8195" width="12.140625" customWidth="1"/>
    <col min="8196" max="8196" width="9.28515625" customWidth="1"/>
    <col min="8197" max="8197" width="7.85546875" customWidth="1"/>
    <col min="8198" max="8198" width="9.42578125" customWidth="1"/>
    <col min="8199" max="8199" width="8.7109375" customWidth="1"/>
    <col min="8200" max="8201" width="7.140625" customWidth="1"/>
    <col min="8202" max="8203" width="6.7109375" customWidth="1"/>
    <col min="8204" max="8204" width="10.28515625" customWidth="1"/>
    <col min="8205" max="8205" width="11" customWidth="1"/>
    <col min="8206" max="8208" width="7.5703125" customWidth="1"/>
    <col min="8209" max="8209" width="7.7109375" customWidth="1"/>
    <col min="8210" max="8210" width="7.28515625" customWidth="1"/>
    <col min="8211" max="8211" width="6.85546875" customWidth="1"/>
    <col min="8212" max="8212" width="13" customWidth="1"/>
    <col min="8213" max="8213" width="2.7109375" customWidth="1"/>
    <col min="8215" max="8219" width="9.7109375" customWidth="1"/>
    <col min="8221" max="8221" width="14.140625" customWidth="1"/>
    <col min="8449" max="8449" width="10.28515625" customWidth="1"/>
    <col min="8450" max="8450" width="7.140625" customWidth="1"/>
    <col min="8451" max="8451" width="12.140625" customWidth="1"/>
    <col min="8452" max="8452" width="9.28515625" customWidth="1"/>
    <col min="8453" max="8453" width="7.85546875" customWidth="1"/>
    <col min="8454" max="8454" width="9.42578125" customWidth="1"/>
    <col min="8455" max="8455" width="8.7109375" customWidth="1"/>
    <col min="8456" max="8457" width="7.140625" customWidth="1"/>
    <col min="8458" max="8459" width="6.7109375" customWidth="1"/>
    <col min="8460" max="8460" width="10.28515625" customWidth="1"/>
    <col min="8461" max="8461" width="11" customWidth="1"/>
    <col min="8462" max="8464" width="7.5703125" customWidth="1"/>
    <col min="8465" max="8465" width="7.7109375" customWidth="1"/>
    <col min="8466" max="8466" width="7.28515625" customWidth="1"/>
    <col min="8467" max="8467" width="6.85546875" customWidth="1"/>
    <col min="8468" max="8468" width="13" customWidth="1"/>
    <col min="8469" max="8469" width="2.7109375" customWidth="1"/>
    <col min="8471" max="8475" width="9.7109375" customWidth="1"/>
    <col min="8477" max="8477" width="14.140625" customWidth="1"/>
    <col min="8705" max="8705" width="10.28515625" customWidth="1"/>
    <col min="8706" max="8706" width="7.140625" customWidth="1"/>
    <col min="8707" max="8707" width="12.140625" customWidth="1"/>
    <col min="8708" max="8708" width="9.28515625" customWidth="1"/>
    <col min="8709" max="8709" width="7.85546875" customWidth="1"/>
    <col min="8710" max="8710" width="9.42578125" customWidth="1"/>
    <col min="8711" max="8711" width="8.7109375" customWidth="1"/>
    <col min="8712" max="8713" width="7.140625" customWidth="1"/>
    <col min="8714" max="8715" width="6.7109375" customWidth="1"/>
    <col min="8716" max="8716" width="10.28515625" customWidth="1"/>
    <col min="8717" max="8717" width="11" customWidth="1"/>
    <col min="8718" max="8720" width="7.5703125" customWidth="1"/>
    <col min="8721" max="8721" width="7.7109375" customWidth="1"/>
    <col min="8722" max="8722" width="7.28515625" customWidth="1"/>
    <col min="8723" max="8723" width="6.85546875" customWidth="1"/>
    <col min="8724" max="8724" width="13" customWidth="1"/>
    <col min="8725" max="8725" width="2.7109375" customWidth="1"/>
    <col min="8727" max="8731" width="9.7109375" customWidth="1"/>
    <col min="8733" max="8733" width="14.140625" customWidth="1"/>
    <col min="8961" max="8961" width="10.28515625" customWidth="1"/>
    <col min="8962" max="8962" width="7.140625" customWidth="1"/>
    <col min="8963" max="8963" width="12.140625" customWidth="1"/>
    <col min="8964" max="8964" width="9.28515625" customWidth="1"/>
    <col min="8965" max="8965" width="7.85546875" customWidth="1"/>
    <col min="8966" max="8966" width="9.42578125" customWidth="1"/>
    <col min="8967" max="8967" width="8.7109375" customWidth="1"/>
    <col min="8968" max="8969" width="7.140625" customWidth="1"/>
    <col min="8970" max="8971" width="6.7109375" customWidth="1"/>
    <col min="8972" max="8972" width="10.28515625" customWidth="1"/>
    <col min="8973" max="8973" width="11" customWidth="1"/>
    <col min="8974" max="8976" width="7.5703125" customWidth="1"/>
    <col min="8977" max="8977" width="7.7109375" customWidth="1"/>
    <col min="8978" max="8978" width="7.28515625" customWidth="1"/>
    <col min="8979" max="8979" width="6.85546875" customWidth="1"/>
    <col min="8980" max="8980" width="13" customWidth="1"/>
    <col min="8981" max="8981" width="2.7109375" customWidth="1"/>
    <col min="8983" max="8987" width="9.7109375" customWidth="1"/>
    <col min="8989" max="8989" width="14.140625" customWidth="1"/>
    <col min="9217" max="9217" width="10.28515625" customWidth="1"/>
    <col min="9218" max="9218" width="7.140625" customWidth="1"/>
    <col min="9219" max="9219" width="12.140625" customWidth="1"/>
    <col min="9220" max="9220" width="9.28515625" customWidth="1"/>
    <col min="9221" max="9221" width="7.85546875" customWidth="1"/>
    <col min="9222" max="9222" width="9.42578125" customWidth="1"/>
    <col min="9223" max="9223" width="8.7109375" customWidth="1"/>
    <col min="9224" max="9225" width="7.140625" customWidth="1"/>
    <col min="9226" max="9227" width="6.7109375" customWidth="1"/>
    <col min="9228" max="9228" width="10.28515625" customWidth="1"/>
    <col min="9229" max="9229" width="11" customWidth="1"/>
    <col min="9230" max="9232" width="7.5703125" customWidth="1"/>
    <col min="9233" max="9233" width="7.7109375" customWidth="1"/>
    <col min="9234" max="9234" width="7.28515625" customWidth="1"/>
    <col min="9235" max="9235" width="6.85546875" customWidth="1"/>
    <col min="9236" max="9236" width="13" customWidth="1"/>
    <col min="9237" max="9237" width="2.7109375" customWidth="1"/>
    <col min="9239" max="9243" width="9.7109375" customWidth="1"/>
    <col min="9245" max="9245" width="14.140625" customWidth="1"/>
    <col min="9473" max="9473" width="10.28515625" customWidth="1"/>
    <col min="9474" max="9474" width="7.140625" customWidth="1"/>
    <col min="9475" max="9475" width="12.140625" customWidth="1"/>
    <col min="9476" max="9476" width="9.28515625" customWidth="1"/>
    <col min="9477" max="9477" width="7.85546875" customWidth="1"/>
    <col min="9478" max="9478" width="9.42578125" customWidth="1"/>
    <col min="9479" max="9479" width="8.7109375" customWidth="1"/>
    <col min="9480" max="9481" width="7.140625" customWidth="1"/>
    <col min="9482" max="9483" width="6.7109375" customWidth="1"/>
    <col min="9484" max="9484" width="10.28515625" customWidth="1"/>
    <col min="9485" max="9485" width="11" customWidth="1"/>
    <col min="9486" max="9488" width="7.5703125" customWidth="1"/>
    <col min="9489" max="9489" width="7.7109375" customWidth="1"/>
    <col min="9490" max="9490" width="7.28515625" customWidth="1"/>
    <col min="9491" max="9491" width="6.85546875" customWidth="1"/>
    <col min="9492" max="9492" width="13" customWidth="1"/>
    <col min="9493" max="9493" width="2.7109375" customWidth="1"/>
    <col min="9495" max="9499" width="9.7109375" customWidth="1"/>
    <col min="9501" max="9501" width="14.140625" customWidth="1"/>
    <col min="9729" max="9729" width="10.28515625" customWidth="1"/>
    <col min="9730" max="9730" width="7.140625" customWidth="1"/>
    <col min="9731" max="9731" width="12.140625" customWidth="1"/>
    <col min="9732" max="9732" width="9.28515625" customWidth="1"/>
    <col min="9733" max="9733" width="7.85546875" customWidth="1"/>
    <col min="9734" max="9734" width="9.42578125" customWidth="1"/>
    <col min="9735" max="9735" width="8.7109375" customWidth="1"/>
    <col min="9736" max="9737" width="7.140625" customWidth="1"/>
    <col min="9738" max="9739" width="6.7109375" customWidth="1"/>
    <col min="9740" max="9740" width="10.28515625" customWidth="1"/>
    <col min="9741" max="9741" width="11" customWidth="1"/>
    <col min="9742" max="9744" width="7.5703125" customWidth="1"/>
    <col min="9745" max="9745" width="7.7109375" customWidth="1"/>
    <col min="9746" max="9746" width="7.28515625" customWidth="1"/>
    <col min="9747" max="9747" width="6.85546875" customWidth="1"/>
    <col min="9748" max="9748" width="13" customWidth="1"/>
    <col min="9749" max="9749" width="2.7109375" customWidth="1"/>
    <col min="9751" max="9755" width="9.7109375" customWidth="1"/>
    <col min="9757" max="9757" width="14.140625" customWidth="1"/>
    <col min="9985" max="9985" width="10.28515625" customWidth="1"/>
    <col min="9986" max="9986" width="7.140625" customWidth="1"/>
    <col min="9987" max="9987" width="12.140625" customWidth="1"/>
    <col min="9988" max="9988" width="9.28515625" customWidth="1"/>
    <col min="9989" max="9989" width="7.85546875" customWidth="1"/>
    <col min="9990" max="9990" width="9.42578125" customWidth="1"/>
    <col min="9991" max="9991" width="8.7109375" customWidth="1"/>
    <col min="9992" max="9993" width="7.140625" customWidth="1"/>
    <col min="9994" max="9995" width="6.7109375" customWidth="1"/>
    <col min="9996" max="9996" width="10.28515625" customWidth="1"/>
    <col min="9997" max="9997" width="11" customWidth="1"/>
    <col min="9998" max="10000" width="7.5703125" customWidth="1"/>
    <col min="10001" max="10001" width="7.7109375" customWidth="1"/>
    <col min="10002" max="10002" width="7.28515625" customWidth="1"/>
    <col min="10003" max="10003" width="6.85546875" customWidth="1"/>
    <col min="10004" max="10004" width="13" customWidth="1"/>
    <col min="10005" max="10005" width="2.7109375" customWidth="1"/>
    <col min="10007" max="10011" width="9.7109375" customWidth="1"/>
    <col min="10013" max="10013" width="14.140625" customWidth="1"/>
    <col min="10241" max="10241" width="10.28515625" customWidth="1"/>
    <col min="10242" max="10242" width="7.140625" customWidth="1"/>
    <col min="10243" max="10243" width="12.140625" customWidth="1"/>
    <col min="10244" max="10244" width="9.28515625" customWidth="1"/>
    <col min="10245" max="10245" width="7.85546875" customWidth="1"/>
    <col min="10246" max="10246" width="9.42578125" customWidth="1"/>
    <col min="10247" max="10247" width="8.7109375" customWidth="1"/>
    <col min="10248" max="10249" width="7.140625" customWidth="1"/>
    <col min="10250" max="10251" width="6.7109375" customWidth="1"/>
    <col min="10252" max="10252" width="10.28515625" customWidth="1"/>
    <col min="10253" max="10253" width="11" customWidth="1"/>
    <col min="10254" max="10256" width="7.5703125" customWidth="1"/>
    <col min="10257" max="10257" width="7.7109375" customWidth="1"/>
    <col min="10258" max="10258" width="7.28515625" customWidth="1"/>
    <col min="10259" max="10259" width="6.85546875" customWidth="1"/>
    <col min="10260" max="10260" width="13" customWidth="1"/>
    <col min="10261" max="10261" width="2.7109375" customWidth="1"/>
    <col min="10263" max="10267" width="9.7109375" customWidth="1"/>
    <col min="10269" max="10269" width="14.140625" customWidth="1"/>
    <col min="10497" max="10497" width="10.28515625" customWidth="1"/>
    <col min="10498" max="10498" width="7.140625" customWidth="1"/>
    <col min="10499" max="10499" width="12.140625" customWidth="1"/>
    <col min="10500" max="10500" width="9.28515625" customWidth="1"/>
    <col min="10501" max="10501" width="7.85546875" customWidth="1"/>
    <col min="10502" max="10502" width="9.42578125" customWidth="1"/>
    <col min="10503" max="10503" width="8.7109375" customWidth="1"/>
    <col min="10504" max="10505" width="7.140625" customWidth="1"/>
    <col min="10506" max="10507" width="6.7109375" customWidth="1"/>
    <col min="10508" max="10508" width="10.28515625" customWidth="1"/>
    <col min="10509" max="10509" width="11" customWidth="1"/>
    <col min="10510" max="10512" width="7.5703125" customWidth="1"/>
    <col min="10513" max="10513" width="7.7109375" customWidth="1"/>
    <col min="10514" max="10514" width="7.28515625" customWidth="1"/>
    <col min="10515" max="10515" width="6.85546875" customWidth="1"/>
    <col min="10516" max="10516" width="13" customWidth="1"/>
    <col min="10517" max="10517" width="2.7109375" customWidth="1"/>
    <col min="10519" max="10523" width="9.7109375" customWidth="1"/>
    <col min="10525" max="10525" width="14.140625" customWidth="1"/>
    <col min="10753" max="10753" width="10.28515625" customWidth="1"/>
    <col min="10754" max="10754" width="7.140625" customWidth="1"/>
    <col min="10755" max="10755" width="12.140625" customWidth="1"/>
    <col min="10756" max="10756" width="9.28515625" customWidth="1"/>
    <col min="10757" max="10757" width="7.85546875" customWidth="1"/>
    <col min="10758" max="10758" width="9.42578125" customWidth="1"/>
    <col min="10759" max="10759" width="8.7109375" customWidth="1"/>
    <col min="10760" max="10761" width="7.140625" customWidth="1"/>
    <col min="10762" max="10763" width="6.7109375" customWidth="1"/>
    <col min="10764" max="10764" width="10.28515625" customWidth="1"/>
    <col min="10765" max="10765" width="11" customWidth="1"/>
    <col min="10766" max="10768" width="7.5703125" customWidth="1"/>
    <col min="10769" max="10769" width="7.7109375" customWidth="1"/>
    <col min="10770" max="10770" width="7.28515625" customWidth="1"/>
    <col min="10771" max="10771" width="6.85546875" customWidth="1"/>
    <col min="10772" max="10772" width="13" customWidth="1"/>
    <col min="10773" max="10773" width="2.7109375" customWidth="1"/>
    <col min="10775" max="10779" width="9.7109375" customWidth="1"/>
    <col min="10781" max="10781" width="14.140625" customWidth="1"/>
    <col min="11009" max="11009" width="10.28515625" customWidth="1"/>
    <col min="11010" max="11010" width="7.140625" customWidth="1"/>
    <col min="11011" max="11011" width="12.140625" customWidth="1"/>
    <col min="11012" max="11012" width="9.28515625" customWidth="1"/>
    <col min="11013" max="11013" width="7.85546875" customWidth="1"/>
    <col min="11014" max="11014" width="9.42578125" customWidth="1"/>
    <col min="11015" max="11015" width="8.7109375" customWidth="1"/>
    <col min="11016" max="11017" width="7.140625" customWidth="1"/>
    <col min="11018" max="11019" width="6.7109375" customWidth="1"/>
    <col min="11020" max="11020" width="10.28515625" customWidth="1"/>
    <col min="11021" max="11021" width="11" customWidth="1"/>
    <col min="11022" max="11024" width="7.5703125" customWidth="1"/>
    <col min="11025" max="11025" width="7.7109375" customWidth="1"/>
    <col min="11026" max="11026" width="7.28515625" customWidth="1"/>
    <col min="11027" max="11027" width="6.85546875" customWidth="1"/>
    <col min="11028" max="11028" width="13" customWidth="1"/>
    <col min="11029" max="11029" width="2.7109375" customWidth="1"/>
    <col min="11031" max="11035" width="9.7109375" customWidth="1"/>
    <col min="11037" max="11037" width="14.140625" customWidth="1"/>
    <col min="11265" max="11265" width="10.28515625" customWidth="1"/>
    <col min="11266" max="11266" width="7.140625" customWidth="1"/>
    <col min="11267" max="11267" width="12.140625" customWidth="1"/>
    <col min="11268" max="11268" width="9.28515625" customWidth="1"/>
    <col min="11269" max="11269" width="7.85546875" customWidth="1"/>
    <col min="11270" max="11270" width="9.42578125" customWidth="1"/>
    <col min="11271" max="11271" width="8.7109375" customWidth="1"/>
    <col min="11272" max="11273" width="7.140625" customWidth="1"/>
    <col min="11274" max="11275" width="6.7109375" customWidth="1"/>
    <col min="11276" max="11276" width="10.28515625" customWidth="1"/>
    <col min="11277" max="11277" width="11" customWidth="1"/>
    <col min="11278" max="11280" width="7.5703125" customWidth="1"/>
    <col min="11281" max="11281" width="7.7109375" customWidth="1"/>
    <col min="11282" max="11282" width="7.28515625" customWidth="1"/>
    <col min="11283" max="11283" width="6.85546875" customWidth="1"/>
    <col min="11284" max="11284" width="13" customWidth="1"/>
    <col min="11285" max="11285" width="2.7109375" customWidth="1"/>
    <col min="11287" max="11291" width="9.7109375" customWidth="1"/>
    <col min="11293" max="11293" width="14.140625" customWidth="1"/>
    <col min="11521" max="11521" width="10.28515625" customWidth="1"/>
    <col min="11522" max="11522" width="7.140625" customWidth="1"/>
    <col min="11523" max="11523" width="12.140625" customWidth="1"/>
    <col min="11524" max="11524" width="9.28515625" customWidth="1"/>
    <col min="11525" max="11525" width="7.85546875" customWidth="1"/>
    <col min="11526" max="11526" width="9.42578125" customWidth="1"/>
    <col min="11527" max="11527" width="8.7109375" customWidth="1"/>
    <col min="11528" max="11529" width="7.140625" customWidth="1"/>
    <col min="11530" max="11531" width="6.7109375" customWidth="1"/>
    <col min="11532" max="11532" width="10.28515625" customWidth="1"/>
    <col min="11533" max="11533" width="11" customWidth="1"/>
    <col min="11534" max="11536" width="7.5703125" customWidth="1"/>
    <col min="11537" max="11537" width="7.7109375" customWidth="1"/>
    <col min="11538" max="11538" width="7.28515625" customWidth="1"/>
    <col min="11539" max="11539" width="6.85546875" customWidth="1"/>
    <col min="11540" max="11540" width="13" customWidth="1"/>
    <col min="11541" max="11541" width="2.7109375" customWidth="1"/>
    <col min="11543" max="11547" width="9.7109375" customWidth="1"/>
    <col min="11549" max="11549" width="14.140625" customWidth="1"/>
    <col min="11777" max="11777" width="10.28515625" customWidth="1"/>
    <col min="11778" max="11778" width="7.140625" customWidth="1"/>
    <col min="11779" max="11779" width="12.140625" customWidth="1"/>
    <col min="11780" max="11780" width="9.28515625" customWidth="1"/>
    <col min="11781" max="11781" width="7.85546875" customWidth="1"/>
    <col min="11782" max="11782" width="9.42578125" customWidth="1"/>
    <col min="11783" max="11783" width="8.7109375" customWidth="1"/>
    <col min="11784" max="11785" width="7.140625" customWidth="1"/>
    <col min="11786" max="11787" width="6.7109375" customWidth="1"/>
    <col min="11788" max="11788" width="10.28515625" customWidth="1"/>
    <col min="11789" max="11789" width="11" customWidth="1"/>
    <col min="11790" max="11792" width="7.5703125" customWidth="1"/>
    <col min="11793" max="11793" width="7.7109375" customWidth="1"/>
    <col min="11794" max="11794" width="7.28515625" customWidth="1"/>
    <col min="11795" max="11795" width="6.85546875" customWidth="1"/>
    <col min="11796" max="11796" width="13" customWidth="1"/>
    <col min="11797" max="11797" width="2.7109375" customWidth="1"/>
    <col min="11799" max="11803" width="9.7109375" customWidth="1"/>
    <col min="11805" max="11805" width="14.140625" customWidth="1"/>
    <col min="12033" max="12033" width="10.28515625" customWidth="1"/>
    <col min="12034" max="12034" width="7.140625" customWidth="1"/>
    <col min="12035" max="12035" width="12.140625" customWidth="1"/>
    <col min="12036" max="12036" width="9.28515625" customWidth="1"/>
    <col min="12037" max="12037" width="7.85546875" customWidth="1"/>
    <col min="12038" max="12038" width="9.42578125" customWidth="1"/>
    <col min="12039" max="12039" width="8.7109375" customWidth="1"/>
    <col min="12040" max="12041" width="7.140625" customWidth="1"/>
    <col min="12042" max="12043" width="6.7109375" customWidth="1"/>
    <col min="12044" max="12044" width="10.28515625" customWidth="1"/>
    <col min="12045" max="12045" width="11" customWidth="1"/>
    <col min="12046" max="12048" width="7.5703125" customWidth="1"/>
    <col min="12049" max="12049" width="7.7109375" customWidth="1"/>
    <col min="12050" max="12050" width="7.28515625" customWidth="1"/>
    <col min="12051" max="12051" width="6.85546875" customWidth="1"/>
    <col min="12052" max="12052" width="13" customWidth="1"/>
    <col min="12053" max="12053" width="2.7109375" customWidth="1"/>
    <col min="12055" max="12059" width="9.7109375" customWidth="1"/>
    <col min="12061" max="12061" width="14.140625" customWidth="1"/>
    <col min="12289" max="12289" width="10.28515625" customWidth="1"/>
    <col min="12290" max="12290" width="7.140625" customWidth="1"/>
    <col min="12291" max="12291" width="12.140625" customWidth="1"/>
    <col min="12292" max="12292" width="9.28515625" customWidth="1"/>
    <col min="12293" max="12293" width="7.85546875" customWidth="1"/>
    <col min="12294" max="12294" width="9.42578125" customWidth="1"/>
    <col min="12295" max="12295" width="8.7109375" customWidth="1"/>
    <col min="12296" max="12297" width="7.140625" customWidth="1"/>
    <col min="12298" max="12299" width="6.7109375" customWidth="1"/>
    <col min="12300" max="12300" width="10.28515625" customWidth="1"/>
    <col min="12301" max="12301" width="11" customWidth="1"/>
    <col min="12302" max="12304" width="7.5703125" customWidth="1"/>
    <col min="12305" max="12305" width="7.7109375" customWidth="1"/>
    <col min="12306" max="12306" width="7.28515625" customWidth="1"/>
    <col min="12307" max="12307" width="6.85546875" customWidth="1"/>
    <col min="12308" max="12308" width="13" customWidth="1"/>
    <col min="12309" max="12309" width="2.7109375" customWidth="1"/>
    <col min="12311" max="12315" width="9.7109375" customWidth="1"/>
    <col min="12317" max="12317" width="14.140625" customWidth="1"/>
    <col min="12545" max="12545" width="10.28515625" customWidth="1"/>
    <col min="12546" max="12546" width="7.140625" customWidth="1"/>
    <col min="12547" max="12547" width="12.140625" customWidth="1"/>
    <col min="12548" max="12548" width="9.28515625" customWidth="1"/>
    <col min="12549" max="12549" width="7.85546875" customWidth="1"/>
    <col min="12550" max="12550" width="9.42578125" customWidth="1"/>
    <col min="12551" max="12551" width="8.7109375" customWidth="1"/>
    <col min="12552" max="12553" width="7.140625" customWidth="1"/>
    <col min="12554" max="12555" width="6.7109375" customWidth="1"/>
    <col min="12556" max="12556" width="10.28515625" customWidth="1"/>
    <col min="12557" max="12557" width="11" customWidth="1"/>
    <col min="12558" max="12560" width="7.5703125" customWidth="1"/>
    <col min="12561" max="12561" width="7.7109375" customWidth="1"/>
    <col min="12562" max="12562" width="7.28515625" customWidth="1"/>
    <col min="12563" max="12563" width="6.85546875" customWidth="1"/>
    <col min="12564" max="12564" width="13" customWidth="1"/>
    <col min="12565" max="12565" width="2.7109375" customWidth="1"/>
    <col min="12567" max="12571" width="9.7109375" customWidth="1"/>
    <col min="12573" max="12573" width="14.140625" customWidth="1"/>
    <col min="12801" max="12801" width="10.28515625" customWidth="1"/>
    <col min="12802" max="12802" width="7.140625" customWidth="1"/>
    <col min="12803" max="12803" width="12.140625" customWidth="1"/>
    <col min="12804" max="12804" width="9.28515625" customWidth="1"/>
    <col min="12805" max="12805" width="7.85546875" customWidth="1"/>
    <col min="12806" max="12806" width="9.42578125" customWidth="1"/>
    <col min="12807" max="12807" width="8.7109375" customWidth="1"/>
    <col min="12808" max="12809" width="7.140625" customWidth="1"/>
    <col min="12810" max="12811" width="6.7109375" customWidth="1"/>
    <col min="12812" max="12812" width="10.28515625" customWidth="1"/>
    <col min="12813" max="12813" width="11" customWidth="1"/>
    <col min="12814" max="12816" width="7.5703125" customWidth="1"/>
    <col min="12817" max="12817" width="7.7109375" customWidth="1"/>
    <col min="12818" max="12818" width="7.28515625" customWidth="1"/>
    <col min="12819" max="12819" width="6.85546875" customWidth="1"/>
    <col min="12820" max="12820" width="13" customWidth="1"/>
    <col min="12821" max="12821" width="2.7109375" customWidth="1"/>
    <col min="12823" max="12827" width="9.7109375" customWidth="1"/>
    <col min="12829" max="12829" width="14.140625" customWidth="1"/>
    <col min="13057" max="13057" width="10.28515625" customWidth="1"/>
    <col min="13058" max="13058" width="7.140625" customWidth="1"/>
    <col min="13059" max="13059" width="12.140625" customWidth="1"/>
    <col min="13060" max="13060" width="9.28515625" customWidth="1"/>
    <col min="13061" max="13061" width="7.85546875" customWidth="1"/>
    <col min="13062" max="13062" width="9.42578125" customWidth="1"/>
    <col min="13063" max="13063" width="8.7109375" customWidth="1"/>
    <col min="13064" max="13065" width="7.140625" customWidth="1"/>
    <col min="13066" max="13067" width="6.7109375" customWidth="1"/>
    <col min="13068" max="13068" width="10.28515625" customWidth="1"/>
    <col min="13069" max="13069" width="11" customWidth="1"/>
    <col min="13070" max="13072" width="7.5703125" customWidth="1"/>
    <col min="13073" max="13073" width="7.7109375" customWidth="1"/>
    <col min="13074" max="13074" width="7.28515625" customWidth="1"/>
    <col min="13075" max="13075" width="6.85546875" customWidth="1"/>
    <col min="13076" max="13076" width="13" customWidth="1"/>
    <col min="13077" max="13077" width="2.7109375" customWidth="1"/>
    <col min="13079" max="13083" width="9.7109375" customWidth="1"/>
    <col min="13085" max="13085" width="14.140625" customWidth="1"/>
    <col min="13313" max="13313" width="10.28515625" customWidth="1"/>
    <col min="13314" max="13314" width="7.140625" customWidth="1"/>
    <col min="13315" max="13315" width="12.140625" customWidth="1"/>
    <col min="13316" max="13316" width="9.28515625" customWidth="1"/>
    <col min="13317" max="13317" width="7.85546875" customWidth="1"/>
    <col min="13318" max="13318" width="9.42578125" customWidth="1"/>
    <col min="13319" max="13319" width="8.7109375" customWidth="1"/>
    <col min="13320" max="13321" width="7.140625" customWidth="1"/>
    <col min="13322" max="13323" width="6.7109375" customWidth="1"/>
    <col min="13324" max="13324" width="10.28515625" customWidth="1"/>
    <col min="13325" max="13325" width="11" customWidth="1"/>
    <col min="13326" max="13328" width="7.5703125" customWidth="1"/>
    <col min="13329" max="13329" width="7.7109375" customWidth="1"/>
    <col min="13330" max="13330" width="7.28515625" customWidth="1"/>
    <col min="13331" max="13331" width="6.85546875" customWidth="1"/>
    <col min="13332" max="13332" width="13" customWidth="1"/>
    <col min="13333" max="13333" width="2.7109375" customWidth="1"/>
    <col min="13335" max="13339" width="9.7109375" customWidth="1"/>
    <col min="13341" max="13341" width="14.140625" customWidth="1"/>
    <col min="13569" max="13569" width="10.28515625" customWidth="1"/>
    <col min="13570" max="13570" width="7.140625" customWidth="1"/>
    <col min="13571" max="13571" width="12.140625" customWidth="1"/>
    <col min="13572" max="13572" width="9.28515625" customWidth="1"/>
    <col min="13573" max="13573" width="7.85546875" customWidth="1"/>
    <col min="13574" max="13574" width="9.42578125" customWidth="1"/>
    <col min="13575" max="13575" width="8.7109375" customWidth="1"/>
    <col min="13576" max="13577" width="7.140625" customWidth="1"/>
    <col min="13578" max="13579" width="6.7109375" customWidth="1"/>
    <col min="13580" max="13580" width="10.28515625" customWidth="1"/>
    <col min="13581" max="13581" width="11" customWidth="1"/>
    <col min="13582" max="13584" width="7.5703125" customWidth="1"/>
    <col min="13585" max="13585" width="7.7109375" customWidth="1"/>
    <col min="13586" max="13586" width="7.28515625" customWidth="1"/>
    <col min="13587" max="13587" width="6.85546875" customWidth="1"/>
    <col min="13588" max="13588" width="13" customWidth="1"/>
    <col min="13589" max="13589" width="2.7109375" customWidth="1"/>
    <col min="13591" max="13595" width="9.7109375" customWidth="1"/>
    <col min="13597" max="13597" width="14.140625" customWidth="1"/>
    <col min="13825" max="13825" width="10.28515625" customWidth="1"/>
    <col min="13826" max="13826" width="7.140625" customWidth="1"/>
    <col min="13827" max="13827" width="12.140625" customWidth="1"/>
    <col min="13828" max="13828" width="9.28515625" customWidth="1"/>
    <col min="13829" max="13829" width="7.85546875" customWidth="1"/>
    <col min="13830" max="13830" width="9.42578125" customWidth="1"/>
    <col min="13831" max="13831" width="8.7109375" customWidth="1"/>
    <col min="13832" max="13833" width="7.140625" customWidth="1"/>
    <col min="13834" max="13835" width="6.7109375" customWidth="1"/>
    <col min="13836" max="13836" width="10.28515625" customWidth="1"/>
    <col min="13837" max="13837" width="11" customWidth="1"/>
    <col min="13838" max="13840" width="7.5703125" customWidth="1"/>
    <col min="13841" max="13841" width="7.7109375" customWidth="1"/>
    <col min="13842" max="13842" width="7.28515625" customWidth="1"/>
    <col min="13843" max="13843" width="6.85546875" customWidth="1"/>
    <col min="13844" max="13844" width="13" customWidth="1"/>
    <col min="13845" max="13845" width="2.7109375" customWidth="1"/>
    <col min="13847" max="13851" width="9.7109375" customWidth="1"/>
    <col min="13853" max="13853" width="14.140625" customWidth="1"/>
    <col min="14081" max="14081" width="10.28515625" customWidth="1"/>
    <col min="14082" max="14082" width="7.140625" customWidth="1"/>
    <col min="14083" max="14083" width="12.140625" customWidth="1"/>
    <col min="14084" max="14084" width="9.28515625" customWidth="1"/>
    <col min="14085" max="14085" width="7.85546875" customWidth="1"/>
    <col min="14086" max="14086" width="9.42578125" customWidth="1"/>
    <col min="14087" max="14087" width="8.7109375" customWidth="1"/>
    <col min="14088" max="14089" width="7.140625" customWidth="1"/>
    <col min="14090" max="14091" width="6.7109375" customWidth="1"/>
    <col min="14092" max="14092" width="10.28515625" customWidth="1"/>
    <col min="14093" max="14093" width="11" customWidth="1"/>
    <col min="14094" max="14096" width="7.5703125" customWidth="1"/>
    <col min="14097" max="14097" width="7.7109375" customWidth="1"/>
    <col min="14098" max="14098" width="7.28515625" customWidth="1"/>
    <col min="14099" max="14099" width="6.85546875" customWidth="1"/>
    <col min="14100" max="14100" width="13" customWidth="1"/>
    <col min="14101" max="14101" width="2.7109375" customWidth="1"/>
    <col min="14103" max="14107" width="9.7109375" customWidth="1"/>
    <col min="14109" max="14109" width="14.140625" customWidth="1"/>
    <col min="14337" max="14337" width="10.28515625" customWidth="1"/>
    <col min="14338" max="14338" width="7.140625" customWidth="1"/>
    <col min="14339" max="14339" width="12.140625" customWidth="1"/>
    <col min="14340" max="14340" width="9.28515625" customWidth="1"/>
    <col min="14341" max="14341" width="7.85546875" customWidth="1"/>
    <col min="14342" max="14342" width="9.42578125" customWidth="1"/>
    <col min="14343" max="14343" width="8.7109375" customWidth="1"/>
    <col min="14344" max="14345" width="7.140625" customWidth="1"/>
    <col min="14346" max="14347" width="6.7109375" customWidth="1"/>
    <col min="14348" max="14348" width="10.28515625" customWidth="1"/>
    <col min="14349" max="14349" width="11" customWidth="1"/>
    <col min="14350" max="14352" width="7.5703125" customWidth="1"/>
    <col min="14353" max="14353" width="7.7109375" customWidth="1"/>
    <col min="14354" max="14354" width="7.28515625" customWidth="1"/>
    <col min="14355" max="14355" width="6.85546875" customWidth="1"/>
    <col min="14356" max="14356" width="13" customWidth="1"/>
    <col min="14357" max="14357" width="2.7109375" customWidth="1"/>
    <col min="14359" max="14363" width="9.7109375" customWidth="1"/>
    <col min="14365" max="14365" width="14.140625" customWidth="1"/>
    <col min="14593" max="14593" width="10.28515625" customWidth="1"/>
    <col min="14594" max="14594" width="7.140625" customWidth="1"/>
    <col min="14595" max="14595" width="12.140625" customWidth="1"/>
    <col min="14596" max="14596" width="9.28515625" customWidth="1"/>
    <col min="14597" max="14597" width="7.85546875" customWidth="1"/>
    <col min="14598" max="14598" width="9.42578125" customWidth="1"/>
    <col min="14599" max="14599" width="8.7109375" customWidth="1"/>
    <col min="14600" max="14601" width="7.140625" customWidth="1"/>
    <col min="14602" max="14603" width="6.7109375" customWidth="1"/>
    <col min="14604" max="14604" width="10.28515625" customWidth="1"/>
    <col min="14605" max="14605" width="11" customWidth="1"/>
    <col min="14606" max="14608" width="7.5703125" customWidth="1"/>
    <col min="14609" max="14609" width="7.7109375" customWidth="1"/>
    <col min="14610" max="14610" width="7.28515625" customWidth="1"/>
    <col min="14611" max="14611" width="6.85546875" customWidth="1"/>
    <col min="14612" max="14612" width="13" customWidth="1"/>
    <col min="14613" max="14613" width="2.7109375" customWidth="1"/>
    <col min="14615" max="14619" width="9.7109375" customWidth="1"/>
    <col min="14621" max="14621" width="14.140625" customWidth="1"/>
    <col min="14849" max="14849" width="10.28515625" customWidth="1"/>
    <col min="14850" max="14850" width="7.140625" customWidth="1"/>
    <col min="14851" max="14851" width="12.140625" customWidth="1"/>
    <col min="14852" max="14852" width="9.28515625" customWidth="1"/>
    <col min="14853" max="14853" width="7.85546875" customWidth="1"/>
    <col min="14854" max="14854" width="9.42578125" customWidth="1"/>
    <col min="14855" max="14855" width="8.7109375" customWidth="1"/>
    <col min="14856" max="14857" width="7.140625" customWidth="1"/>
    <col min="14858" max="14859" width="6.7109375" customWidth="1"/>
    <col min="14860" max="14860" width="10.28515625" customWidth="1"/>
    <col min="14861" max="14861" width="11" customWidth="1"/>
    <col min="14862" max="14864" width="7.5703125" customWidth="1"/>
    <col min="14865" max="14865" width="7.7109375" customWidth="1"/>
    <col min="14866" max="14866" width="7.28515625" customWidth="1"/>
    <col min="14867" max="14867" width="6.85546875" customWidth="1"/>
    <col min="14868" max="14868" width="13" customWidth="1"/>
    <col min="14869" max="14869" width="2.7109375" customWidth="1"/>
    <col min="14871" max="14875" width="9.7109375" customWidth="1"/>
    <col min="14877" max="14877" width="14.140625" customWidth="1"/>
    <col min="15105" max="15105" width="10.28515625" customWidth="1"/>
    <col min="15106" max="15106" width="7.140625" customWidth="1"/>
    <col min="15107" max="15107" width="12.140625" customWidth="1"/>
    <col min="15108" max="15108" width="9.28515625" customWidth="1"/>
    <col min="15109" max="15109" width="7.85546875" customWidth="1"/>
    <col min="15110" max="15110" width="9.42578125" customWidth="1"/>
    <col min="15111" max="15111" width="8.7109375" customWidth="1"/>
    <col min="15112" max="15113" width="7.140625" customWidth="1"/>
    <col min="15114" max="15115" width="6.7109375" customWidth="1"/>
    <col min="15116" max="15116" width="10.28515625" customWidth="1"/>
    <col min="15117" max="15117" width="11" customWidth="1"/>
    <col min="15118" max="15120" width="7.5703125" customWidth="1"/>
    <col min="15121" max="15121" width="7.7109375" customWidth="1"/>
    <col min="15122" max="15122" width="7.28515625" customWidth="1"/>
    <col min="15123" max="15123" width="6.85546875" customWidth="1"/>
    <col min="15124" max="15124" width="13" customWidth="1"/>
    <col min="15125" max="15125" width="2.7109375" customWidth="1"/>
    <col min="15127" max="15131" width="9.7109375" customWidth="1"/>
    <col min="15133" max="15133" width="14.140625" customWidth="1"/>
    <col min="15361" max="15361" width="10.28515625" customWidth="1"/>
    <col min="15362" max="15362" width="7.140625" customWidth="1"/>
    <col min="15363" max="15363" width="12.140625" customWidth="1"/>
    <col min="15364" max="15364" width="9.28515625" customWidth="1"/>
    <col min="15365" max="15365" width="7.85546875" customWidth="1"/>
    <col min="15366" max="15366" width="9.42578125" customWidth="1"/>
    <col min="15367" max="15367" width="8.7109375" customWidth="1"/>
    <col min="15368" max="15369" width="7.140625" customWidth="1"/>
    <col min="15370" max="15371" width="6.7109375" customWidth="1"/>
    <col min="15372" max="15372" width="10.28515625" customWidth="1"/>
    <col min="15373" max="15373" width="11" customWidth="1"/>
    <col min="15374" max="15376" width="7.5703125" customWidth="1"/>
    <col min="15377" max="15377" width="7.7109375" customWidth="1"/>
    <col min="15378" max="15378" width="7.28515625" customWidth="1"/>
    <col min="15379" max="15379" width="6.85546875" customWidth="1"/>
    <col min="15380" max="15380" width="13" customWidth="1"/>
    <col min="15381" max="15381" width="2.7109375" customWidth="1"/>
    <col min="15383" max="15387" width="9.7109375" customWidth="1"/>
    <col min="15389" max="15389" width="14.140625" customWidth="1"/>
    <col min="15617" max="15617" width="10.28515625" customWidth="1"/>
    <col min="15618" max="15618" width="7.140625" customWidth="1"/>
    <col min="15619" max="15619" width="12.140625" customWidth="1"/>
    <col min="15620" max="15620" width="9.28515625" customWidth="1"/>
    <col min="15621" max="15621" width="7.85546875" customWidth="1"/>
    <col min="15622" max="15622" width="9.42578125" customWidth="1"/>
    <col min="15623" max="15623" width="8.7109375" customWidth="1"/>
    <col min="15624" max="15625" width="7.140625" customWidth="1"/>
    <col min="15626" max="15627" width="6.7109375" customWidth="1"/>
    <col min="15628" max="15628" width="10.28515625" customWidth="1"/>
    <col min="15629" max="15629" width="11" customWidth="1"/>
    <col min="15630" max="15632" width="7.5703125" customWidth="1"/>
    <col min="15633" max="15633" width="7.7109375" customWidth="1"/>
    <col min="15634" max="15634" width="7.28515625" customWidth="1"/>
    <col min="15635" max="15635" width="6.85546875" customWidth="1"/>
    <col min="15636" max="15636" width="13" customWidth="1"/>
    <col min="15637" max="15637" width="2.7109375" customWidth="1"/>
    <col min="15639" max="15643" width="9.7109375" customWidth="1"/>
    <col min="15645" max="15645" width="14.140625" customWidth="1"/>
    <col min="15873" max="15873" width="10.28515625" customWidth="1"/>
    <col min="15874" max="15874" width="7.140625" customWidth="1"/>
    <col min="15875" max="15875" width="12.140625" customWidth="1"/>
    <col min="15876" max="15876" width="9.28515625" customWidth="1"/>
    <col min="15877" max="15877" width="7.85546875" customWidth="1"/>
    <col min="15878" max="15878" width="9.42578125" customWidth="1"/>
    <col min="15879" max="15879" width="8.7109375" customWidth="1"/>
    <col min="15880" max="15881" width="7.140625" customWidth="1"/>
    <col min="15882" max="15883" width="6.7109375" customWidth="1"/>
    <col min="15884" max="15884" width="10.28515625" customWidth="1"/>
    <col min="15885" max="15885" width="11" customWidth="1"/>
    <col min="15886" max="15888" width="7.5703125" customWidth="1"/>
    <col min="15889" max="15889" width="7.7109375" customWidth="1"/>
    <col min="15890" max="15890" width="7.28515625" customWidth="1"/>
    <col min="15891" max="15891" width="6.85546875" customWidth="1"/>
    <col min="15892" max="15892" width="13" customWidth="1"/>
    <col min="15893" max="15893" width="2.7109375" customWidth="1"/>
    <col min="15895" max="15899" width="9.7109375" customWidth="1"/>
    <col min="15901" max="15901" width="14.140625" customWidth="1"/>
    <col min="16129" max="16129" width="10.28515625" customWidth="1"/>
    <col min="16130" max="16130" width="7.140625" customWidth="1"/>
    <col min="16131" max="16131" width="12.140625" customWidth="1"/>
    <col min="16132" max="16132" width="9.28515625" customWidth="1"/>
    <col min="16133" max="16133" width="7.85546875" customWidth="1"/>
    <col min="16134" max="16134" width="9.42578125" customWidth="1"/>
    <col min="16135" max="16135" width="8.7109375" customWidth="1"/>
    <col min="16136" max="16137" width="7.140625" customWidth="1"/>
    <col min="16138" max="16139" width="6.7109375" customWidth="1"/>
    <col min="16140" max="16140" width="10.28515625" customWidth="1"/>
    <col min="16141" max="16141" width="11" customWidth="1"/>
    <col min="16142" max="16144" width="7.5703125" customWidth="1"/>
    <col min="16145" max="16145" width="7.7109375" customWidth="1"/>
    <col min="16146" max="16146" width="7.28515625" customWidth="1"/>
    <col min="16147" max="16147" width="6.85546875" customWidth="1"/>
    <col min="16148" max="16148" width="13" customWidth="1"/>
    <col min="16149" max="16149" width="2.7109375" customWidth="1"/>
    <col min="16151" max="16155" width="9.7109375" customWidth="1"/>
    <col min="16157" max="16157" width="14.140625" customWidth="1"/>
  </cols>
  <sheetData>
    <row r="1" spans="1:29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W1" s="9" t="s">
        <v>3</v>
      </c>
      <c r="X1" s="10"/>
      <c r="Y1" s="10"/>
      <c r="Z1" s="10"/>
      <c r="AA1" s="11"/>
    </row>
    <row r="2" spans="1:29" ht="15.75" x14ac:dyDescent="0.25">
      <c r="A2" s="12" t="s">
        <v>4</v>
      </c>
      <c r="B2" s="13"/>
      <c r="C2" s="14"/>
      <c r="D2" s="14"/>
      <c r="E2" s="15"/>
      <c r="F2" s="15"/>
      <c r="G2" s="15"/>
      <c r="H2" s="14"/>
      <c r="I2" s="14"/>
      <c r="J2" s="14"/>
      <c r="K2" s="16"/>
      <c r="L2" s="17"/>
      <c r="M2" s="17"/>
      <c r="N2" s="14"/>
      <c r="O2" s="14"/>
      <c r="P2" s="14"/>
      <c r="Q2" s="14"/>
      <c r="R2" s="14"/>
      <c r="S2" s="18" t="s">
        <v>5</v>
      </c>
      <c r="T2" s="19">
        <v>0.5</v>
      </c>
      <c r="U2" s="20"/>
      <c r="W2" s="21" t="s">
        <v>6</v>
      </c>
      <c r="X2" s="22"/>
      <c r="Y2" s="22"/>
      <c r="Z2" s="22"/>
      <c r="AA2" s="23">
        <v>0</v>
      </c>
    </row>
    <row r="3" spans="1:29" ht="15" x14ac:dyDescent="0.2">
      <c r="A3" s="12" t="s">
        <v>7</v>
      </c>
      <c r="B3" s="14"/>
      <c r="C3" s="24"/>
      <c r="D3" s="14"/>
      <c r="E3" s="15"/>
      <c r="F3" s="14"/>
      <c r="G3" s="15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8" t="s">
        <v>8</v>
      </c>
      <c r="T3" s="19">
        <v>0.8</v>
      </c>
      <c r="U3" s="20"/>
      <c r="W3" s="21" t="s">
        <v>9</v>
      </c>
      <c r="X3" s="22"/>
      <c r="Y3" s="22"/>
      <c r="Z3" s="22"/>
      <c r="AA3" s="25"/>
    </row>
    <row r="4" spans="1:29" ht="15.75" x14ac:dyDescent="0.25">
      <c r="A4" s="26"/>
      <c r="B4" s="27"/>
      <c r="C4" s="22"/>
      <c r="D4" s="22"/>
      <c r="E4" s="22"/>
      <c r="F4" s="22"/>
      <c r="G4" s="22"/>
      <c r="H4" s="22"/>
      <c r="I4" s="22" t="s">
        <v>10</v>
      </c>
      <c r="J4" s="28"/>
      <c r="K4" s="28"/>
      <c r="L4" s="29"/>
      <c r="M4" s="29"/>
      <c r="N4" s="22"/>
      <c r="O4" s="22"/>
      <c r="P4" s="22"/>
      <c r="Q4" s="30">
        <f>T3</f>
        <v>0.8</v>
      </c>
      <c r="R4" s="22" t="s">
        <v>11</v>
      </c>
      <c r="S4" s="22"/>
      <c r="T4" s="29"/>
      <c r="U4" s="20"/>
      <c r="W4" s="31" t="s">
        <v>12</v>
      </c>
      <c r="X4" s="32"/>
      <c r="Y4" s="32"/>
      <c r="Z4" s="32"/>
      <c r="AA4" s="33">
        <f>AB4*B27</f>
        <v>0</v>
      </c>
      <c r="AB4" s="34">
        <v>0.1</v>
      </c>
      <c r="AC4" s="35" t="s">
        <v>13</v>
      </c>
    </row>
    <row r="5" spans="1:29" x14ac:dyDescent="0.2">
      <c r="A5" s="36" t="s">
        <v>14</v>
      </c>
      <c r="B5" s="37" t="s">
        <v>15</v>
      </c>
      <c r="C5" s="37" t="s">
        <v>16</v>
      </c>
      <c r="D5" s="37" t="s">
        <v>17</v>
      </c>
      <c r="E5" s="37" t="s">
        <v>18</v>
      </c>
      <c r="F5" s="38" t="s">
        <v>19</v>
      </c>
      <c r="G5" s="27"/>
      <c r="H5" s="39" t="s">
        <v>20</v>
      </c>
      <c r="I5" s="37" t="s">
        <v>21</v>
      </c>
      <c r="J5" s="37" t="s">
        <v>22</v>
      </c>
      <c r="K5" s="37" t="s">
        <v>23</v>
      </c>
      <c r="L5" s="38" t="s">
        <v>24</v>
      </c>
      <c r="M5" s="29"/>
      <c r="N5" s="39" t="s">
        <v>25</v>
      </c>
      <c r="O5" s="37" t="s">
        <v>26</v>
      </c>
      <c r="P5" s="37" t="s">
        <v>27</v>
      </c>
      <c r="Q5" s="37" t="s">
        <v>28</v>
      </c>
      <c r="R5" s="37" t="s">
        <v>29</v>
      </c>
      <c r="S5" s="37" t="s">
        <v>23</v>
      </c>
      <c r="T5" s="38" t="s">
        <v>24</v>
      </c>
      <c r="U5" s="20"/>
      <c r="W5" s="21" t="s">
        <v>30</v>
      </c>
      <c r="X5" s="22"/>
      <c r="Y5" s="22"/>
      <c r="Z5" s="40"/>
      <c r="AA5" s="23">
        <f>SUM(AA3:AA4)</f>
        <v>0</v>
      </c>
    </row>
    <row r="6" spans="1:29" x14ac:dyDescent="0.2">
      <c r="A6" s="41"/>
      <c r="B6" s="42"/>
      <c r="C6" s="43"/>
      <c r="D6" s="44">
        <f>SUM(C6*T2)</f>
        <v>0</v>
      </c>
      <c r="E6" s="45"/>
      <c r="F6" s="43"/>
      <c r="G6" s="30"/>
      <c r="H6" s="45"/>
      <c r="I6" s="46"/>
      <c r="J6" s="46"/>
      <c r="K6" s="43"/>
      <c r="L6" s="47">
        <f t="shared" ref="L6:L26" si="0">SUM(H6:K6)</f>
        <v>0</v>
      </c>
      <c r="M6" s="48"/>
      <c r="N6" s="45"/>
      <c r="O6" s="46"/>
      <c r="P6" s="46"/>
      <c r="Q6" s="46"/>
      <c r="R6" s="46"/>
      <c r="S6" s="43"/>
      <c r="T6" s="47">
        <f>SUM(N6:S6)*(T3)</f>
        <v>0</v>
      </c>
      <c r="U6" s="20"/>
      <c r="W6" s="49" t="s">
        <v>31</v>
      </c>
      <c r="X6" s="50"/>
      <c r="Y6" s="50"/>
      <c r="Z6" s="50"/>
      <c r="AA6" s="51">
        <f>AA2-AA5</f>
        <v>0</v>
      </c>
    </row>
    <row r="7" spans="1:29" x14ac:dyDescent="0.2">
      <c r="A7" s="52"/>
      <c r="B7" s="53"/>
      <c r="C7" s="54"/>
      <c r="D7" s="44">
        <f>SUM(C7*T2)</f>
        <v>0</v>
      </c>
      <c r="E7" s="55"/>
      <c r="F7" s="54"/>
      <c r="G7" s="30"/>
      <c r="H7" s="55"/>
      <c r="I7" s="56"/>
      <c r="J7" s="56"/>
      <c r="K7" s="54"/>
      <c r="L7" s="47">
        <f t="shared" si="0"/>
        <v>0</v>
      </c>
      <c r="M7" s="48"/>
      <c r="N7" s="55"/>
      <c r="O7" s="56"/>
      <c r="P7" s="56"/>
      <c r="Q7" s="56"/>
      <c r="R7" s="56"/>
      <c r="S7" s="54"/>
      <c r="T7" s="47">
        <f>SUM(N7:S7)*(T3)</f>
        <v>0</v>
      </c>
      <c r="U7" s="20"/>
    </row>
    <row r="8" spans="1:29" x14ac:dyDescent="0.2">
      <c r="A8" s="52"/>
      <c r="B8" s="53"/>
      <c r="C8" s="54"/>
      <c r="D8" s="44">
        <f>SUM(C8*T2)</f>
        <v>0</v>
      </c>
      <c r="E8" s="55"/>
      <c r="F8" s="54"/>
      <c r="G8" s="30"/>
      <c r="H8" s="55"/>
      <c r="I8" s="56"/>
      <c r="J8" s="56"/>
      <c r="K8" s="54"/>
      <c r="L8" s="47">
        <f t="shared" si="0"/>
        <v>0</v>
      </c>
      <c r="M8" s="48"/>
      <c r="N8" s="55"/>
      <c r="O8" s="56"/>
      <c r="P8" s="56"/>
      <c r="Q8" s="56"/>
      <c r="R8" s="56"/>
      <c r="S8" s="54"/>
      <c r="T8" s="47">
        <f>SUM(N8:S8)*(T3)</f>
        <v>0</v>
      </c>
      <c r="U8" s="20"/>
    </row>
    <row r="9" spans="1:29" x14ac:dyDescent="0.2">
      <c r="A9" s="52"/>
      <c r="B9" s="53"/>
      <c r="C9" s="54"/>
      <c r="D9" s="44">
        <f>SUM(C9*T2)</f>
        <v>0</v>
      </c>
      <c r="E9" s="55"/>
      <c r="F9" s="54"/>
      <c r="G9" s="30"/>
      <c r="H9" s="55"/>
      <c r="I9" s="56"/>
      <c r="J9" s="56"/>
      <c r="K9" s="54"/>
      <c r="L9" s="47">
        <f t="shared" si="0"/>
        <v>0</v>
      </c>
      <c r="M9" s="48"/>
      <c r="N9" s="55"/>
      <c r="O9" s="56"/>
      <c r="P9" s="56"/>
      <c r="Q9" s="56"/>
      <c r="R9" s="56"/>
      <c r="S9" s="54"/>
      <c r="T9" s="47">
        <f>SUM(N9:S9)*(T3)</f>
        <v>0</v>
      </c>
      <c r="U9" s="20"/>
      <c r="W9" s="57" t="s">
        <v>32</v>
      </c>
      <c r="X9" s="58"/>
      <c r="Y9" s="59"/>
      <c r="Z9" s="59"/>
      <c r="AA9" s="60"/>
    </row>
    <row r="10" spans="1:29" x14ac:dyDescent="0.2">
      <c r="A10" s="52"/>
      <c r="B10" s="53"/>
      <c r="C10" s="54"/>
      <c r="D10" s="44">
        <f>SUM(C10*T2)</f>
        <v>0</v>
      </c>
      <c r="E10" s="55"/>
      <c r="F10" s="54"/>
      <c r="G10" s="30"/>
      <c r="H10" s="55"/>
      <c r="I10" s="56"/>
      <c r="J10" s="56"/>
      <c r="K10" s="54"/>
      <c r="L10" s="47">
        <f t="shared" si="0"/>
        <v>0</v>
      </c>
      <c r="M10" s="48"/>
      <c r="N10" s="55"/>
      <c r="O10" s="56"/>
      <c r="P10" s="56"/>
      <c r="Q10" s="56"/>
      <c r="R10" s="56"/>
      <c r="S10" s="54"/>
      <c r="T10" s="47">
        <f>SUM(N10:S10)*(T3)</f>
        <v>0</v>
      </c>
      <c r="U10" s="20"/>
      <c r="W10" s="61"/>
      <c r="X10" s="62"/>
      <c r="Y10" s="63"/>
      <c r="Z10" s="63"/>
      <c r="AA10" s="64"/>
    </row>
    <row r="11" spans="1:29" x14ac:dyDescent="0.2">
      <c r="A11" s="52"/>
      <c r="B11" s="53"/>
      <c r="C11" s="54"/>
      <c r="D11" s="44">
        <f>SUM(C11*T2)</f>
        <v>0</v>
      </c>
      <c r="E11" s="55"/>
      <c r="F11" s="54"/>
      <c r="G11" s="30"/>
      <c r="H11" s="55"/>
      <c r="I11" s="56"/>
      <c r="J11" s="56"/>
      <c r="K11" s="54"/>
      <c r="L11" s="47">
        <f t="shared" si="0"/>
        <v>0</v>
      </c>
      <c r="M11" s="48"/>
      <c r="N11" s="55"/>
      <c r="O11" s="56"/>
      <c r="P11" s="56"/>
      <c r="Q11" s="56"/>
      <c r="R11" s="56"/>
      <c r="S11" s="54"/>
      <c r="T11" s="47">
        <f>SUM(N11:S11)*(T3)</f>
        <v>0</v>
      </c>
      <c r="U11" s="20"/>
      <c r="W11" s="65"/>
      <c r="X11" s="63"/>
      <c r="Y11" s="63"/>
      <c r="Z11" s="63"/>
      <c r="AA11" s="66"/>
    </row>
    <row r="12" spans="1:29" x14ac:dyDescent="0.2">
      <c r="A12" s="52"/>
      <c r="B12" s="53"/>
      <c r="C12" s="54"/>
      <c r="D12" s="44">
        <f>SUM(C12*T2)</f>
        <v>0</v>
      </c>
      <c r="E12" s="55"/>
      <c r="F12" s="54"/>
      <c r="G12" s="30"/>
      <c r="H12" s="55"/>
      <c r="I12" s="56"/>
      <c r="J12" s="56"/>
      <c r="K12" s="54"/>
      <c r="L12" s="47">
        <f t="shared" si="0"/>
        <v>0</v>
      </c>
      <c r="M12" s="48"/>
      <c r="N12" s="55"/>
      <c r="O12" s="56"/>
      <c r="P12" s="56"/>
      <c r="Q12" s="56"/>
      <c r="R12" s="56"/>
      <c r="S12" s="54"/>
      <c r="T12" s="47">
        <f>SUM(N12:S12)*(T3)</f>
        <v>0</v>
      </c>
      <c r="U12" s="20"/>
      <c r="W12" s="65"/>
      <c r="X12" s="63"/>
      <c r="Y12" s="63"/>
      <c r="Z12" s="63"/>
      <c r="AA12" s="66"/>
    </row>
    <row r="13" spans="1:29" x14ac:dyDescent="0.2">
      <c r="A13" s="52"/>
      <c r="B13" s="53"/>
      <c r="C13" s="54"/>
      <c r="D13" s="44">
        <f>SUM(C13*T2)</f>
        <v>0</v>
      </c>
      <c r="E13" s="55"/>
      <c r="F13" s="54"/>
      <c r="G13" s="30"/>
      <c r="H13" s="55"/>
      <c r="I13" s="56"/>
      <c r="J13" s="56"/>
      <c r="K13" s="54"/>
      <c r="L13" s="47">
        <f t="shared" si="0"/>
        <v>0</v>
      </c>
      <c r="M13" s="48"/>
      <c r="N13" s="55"/>
      <c r="O13" s="56"/>
      <c r="P13" s="56"/>
      <c r="Q13" s="56"/>
      <c r="R13" s="56"/>
      <c r="S13" s="54"/>
      <c r="T13" s="47">
        <f>SUM(N13:S13)*(T3)</f>
        <v>0</v>
      </c>
      <c r="U13" s="20"/>
      <c r="W13" s="65"/>
      <c r="X13" s="63"/>
      <c r="Y13" s="63"/>
      <c r="Z13" s="63"/>
      <c r="AA13" s="66"/>
    </row>
    <row r="14" spans="1:29" x14ac:dyDescent="0.2">
      <c r="A14" s="52"/>
      <c r="B14" s="53"/>
      <c r="C14" s="54"/>
      <c r="D14" s="44">
        <f>SUM(C14*T2)</f>
        <v>0</v>
      </c>
      <c r="E14" s="55"/>
      <c r="F14" s="54"/>
      <c r="G14" s="30"/>
      <c r="H14" s="55"/>
      <c r="I14" s="56"/>
      <c r="J14" s="56"/>
      <c r="K14" s="54"/>
      <c r="L14" s="47">
        <f t="shared" si="0"/>
        <v>0</v>
      </c>
      <c r="M14" s="48"/>
      <c r="N14" s="55"/>
      <c r="O14" s="56"/>
      <c r="P14" s="56"/>
      <c r="Q14" s="56"/>
      <c r="R14" s="56"/>
      <c r="S14" s="54"/>
      <c r="T14" s="47">
        <f>SUM(N14:S14)*(T3)</f>
        <v>0</v>
      </c>
      <c r="U14" s="20"/>
      <c r="W14" s="67"/>
      <c r="X14" s="68"/>
      <c r="Y14" s="63"/>
      <c r="Z14" s="63"/>
      <c r="AA14" s="69"/>
    </row>
    <row r="15" spans="1:29" x14ac:dyDescent="0.2">
      <c r="A15" s="52"/>
      <c r="B15" s="53"/>
      <c r="C15" s="54"/>
      <c r="D15" s="44">
        <f>SUM(C15*T2)</f>
        <v>0</v>
      </c>
      <c r="E15" s="55"/>
      <c r="F15" s="54"/>
      <c r="G15" s="30"/>
      <c r="H15" s="55"/>
      <c r="I15" s="56"/>
      <c r="J15" s="56"/>
      <c r="K15" s="54"/>
      <c r="L15" s="47">
        <f t="shared" si="0"/>
        <v>0</v>
      </c>
      <c r="M15" s="48"/>
      <c r="N15" s="55"/>
      <c r="O15" s="56"/>
      <c r="P15" s="56"/>
      <c r="Q15" s="56"/>
      <c r="R15" s="56"/>
      <c r="S15" s="54"/>
      <c r="T15" s="47">
        <f>SUM(N15:S15)*(T3)</f>
        <v>0</v>
      </c>
      <c r="U15" s="20"/>
      <c r="W15" s="57" t="s">
        <v>33</v>
      </c>
      <c r="X15" s="58"/>
      <c r="Y15" s="59"/>
      <c r="Z15" s="59"/>
      <c r="AA15" s="70">
        <f>SUM(AA10:AA14)</f>
        <v>0</v>
      </c>
    </row>
    <row r="16" spans="1:29" x14ac:dyDescent="0.2">
      <c r="A16" s="52"/>
      <c r="B16" s="53"/>
      <c r="C16" s="54"/>
      <c r="D16" s="44">
        <f>SUM(C16*T2)</f>
        <v>0</v>
      </c>
      <c r="E16" s="55"/>
      <c r="F16" s="54"/>
      <c r="G16" s="30"/>
      <c r="H16" s="55"/>
      <c r="I16" s="56"/>
      <c r="J16" s="56"/>
      <c r="K16" s="54"/>
      <c r="L16" s="47">
        <f t="shared" si="0"/>
        <v>0</v>
      </c>
      <c r="M16" s="48"/>
      <c r="N16" s="55"/>
      <c r="O16" s="56"/>
      <c r="P16" s="56"/>
      <c r="Q16" s="56"/>
      <c r="R16" s="56"/>
      <c r="S16" s="54"/>
      <c r="T16" s="47">
        <f>SUM(N16:S16)*(T3)</f>
        <v>0</v>
      </c>
      <c r="U16" s="20"/>
    </row>
    <row r="17" spans="1:29" x14ac:dyDescent="0.2">
      <c r="A17" s="52"/>
      <c r="B17" s="53"/>
      <c r="C17" s="54"/>
      <c r="D17" s="44">
        <f>SUM(C17*T2)</f>
        <v>0</v>
      </c>
      <c r="E17" s="55"/>
      <c r="F17" s="54"/>
      <c r="G17" s="30"/>
      <c r="H17" s="55"/>
      <c r="I17" s="56"/>
      <c r="J17" s="56"/>
      <c r="K17" s="54"/>
      <c r="L17" s="47">
        <f t="shared" si="0"/>
        <v>0</v>
      </c>
      <c r="M17" s="48"/>
      <c r="N17" s="55"/>
      <c r="O17" s="56"/>
      <c r="P17" s="56"/>
      <c r="Q17" s="56"/>
      <c r="R17" s="56"/>
      <c r="S17" s="54"/>
      <c r="T17" s="47">
        <f>SUM(N17:S17)*(T3)</f>
        <v>0</v>
      </c>
      <c r="U17" s="20"/>
    </row>
    <row r="18" spans="1:29" ht="15" x14ac:dyDescent="0.25">
      <c r="A18" s="52"/>
      <c r="B18" s="53"/>
      <c r="C18" s="54"/>
      <c r="D18" s="44">
        <f>SUM(C18*T2)</f>
        <v>0</v>
      </c>
      <c r="E18" s="55"/>
      <c r="F18" s="54"/>
      <c r="G18" s="30"/>
      <c r="H18" s="55"/>
      <c r="I18" s="56"/>
      <c r="J18" s="56"/>
      <c r="K18" s="54"/>
      <c r="L18" s="47">
        <f t="shared" si="0"/>
        <v>0</v>
      </c>
      <c r="M18" s="48"/>
      <c r="N18" s="55"/>
      <c r="O18" s="56"/>
      <c r="P18" s="56"/>
      <c r="Q18" s="56"/>
      <c r="R18" s="56"/>
      <c r="S18" s="54"/>
      <c r="T18" s="47">
        <f>SUM(N18:S18)*(T3)</f>
        <v>0</v>
      </c>
      <c r="U18" s="20"/>
      <c r="W18" s="71" t="s">
        <v>34</v>
      </c>
      <c r="X18" s="59"/>
      <c r="Y18" s="59"/>
      <c r="Z18" s="59"/>
      <c r="AA18" s="72"/>
    </row>
    <row r="19" spans="1:29" x14ac:dyDescent="0.2">
      <c r="A19" s="52"/>
      <c r="B19" s="53"/>
      <c r="C19" s="54"/>
      <c r="D19" s="44">
        <f>SUM(C19*T2)</f>
        <v>0</v>
      </c>
      <c r="E19" s="55"/>
      <c r="F19" s="54"/>
      <c r="G19" s="30"/>
      <c r="H19" s="55"/>
      <c r="I19" s="56"/>
      <c r="J19" s="56"/>
      <c r="K19" s="54"/>
      <c r="L19" s="47">
        <f t="shared" si="0"/>
        <v>0</v>
      </c>
      <c r="M19" s="48"/>
      <c r="N19" s="55"/>
      <c r="O19" s="56"/>
      <c r="P19" s="56"/>
      <c r="Q19" s="56"/>
      <c r="R19" s="56"/>
      <c r="S19" s="54"/>
      <c r="T19" s="47">
        <f>SUM(N19:S19)*(T3)</f>
        <v>0</v>
      </c>
      <c r="U19" s="20"/>
      <c r="W19" s="21" t="s">
        <v>35</v>
      </c>
      <c r="X19" s="22"/>
      <c r="Y19" s="22"/>
      <c r="Z19" s="22"/>
      <c r="AA19" s="23">
        <v>0.04</v>
      </c>
    </row>
    <row r="20" spans="1:29" x14ac:dyDescent="0.2">
      <c r="A20" s="52"/>
      <c r="B20" s="53"/>
      <c r="C20" s="54"/>
      <c r="D20" s="44">
        <f>SUM(C20*T2)</f>
        <v>0</v>
      </c>
      <c r="E20" s="55"/>
      <c r="F20" s="54"/>
      <c r="G20" s="30"/>
      <c r="H20" s="55"/>
      <c r="I20" s="56"/>
      <c r="J20" s="56"/>
      <c r="K20" s="54"/>
      <c r="L20" s="47">
        <f t="shared" si="0"/>
        <v>0</v>
      </c>
      <c r="M20" s="48"/>
      <c r="N20" s="55"/>
      <c r="O20" s="56"/>
      <c r="P20" s="56"/>
      <c r="Q20" s="56"/>
      <c r="R20" s="56"/>
      <c r="S20" s="54"/>
      <c r="T20" s="47">
        <f>SUM(N20:S20)*(T3)</f>
        <v>0</v>
      </c>
      <c r="U20" s="20"/>
      <c r="W20" s="21" t="s">
        <v>36</v>
      </c>
      <c r="X20" s="22"/>
      <c r="Y20" s="22"/>
      <c r="Z20" s="22"/>
      <c r="AA20" s="25"/>
    </row>
    <row r="21" spans="1:29" x14ac:dyDescent="0.2">
      <c r="A21" s="52"/>
      <c r="B21" s="53"/>
      <c r="C21" s="54"/>
      <c r="D21" s="44">
        <f>SUM(C21*T2)</f>
        <v>0</v>
      </c>
      <c r="E21" s="55"/>
      <c r="F21" s="54"/>
      <c r="G21" s="30"/>
      <c r="H21" s="55"/>
      <c r="I21" s="56"/>
      <c r="J21" s="56"/>
      <c r="K21" s="54"/>
      <c r="L21" s="47">
        <f t="shared" si="0"/>
        <v>0</v>
      </c>
      <c r="M21" s="48"/>
      <c r="N21" s="55"/>
      <c r="O21" s="56"/>
      <c r="P21" s="56"/>
      <c r="Q21" s="56"/>
      <c r="R21" s="56"/>
      <c r="S21" s="54"/>
      <c r="T21" s="47">
        <f>SUM(N21:S21)*(T3)</f>
        <v>0</v>
      </c>
      <c r="U21" s="20"/>
      <c r="W21" s="21" t="s">
        <v>37</v>
      </c>
      <c r="X21" s="22"/>
      <c r="Y21" s="22"/>
      <c r="Z21" s="32"/>
      <c r="AA21" s="25"/>
    </row>
    <row r="22" spans="1:29" x14ac:dyDescent="0.2">
      <c r="A22" s="52"/>
      <c r="B22" s="53"/>
      <c r="C22" s="54"/>
      <c r="D22" s="44">
        <f>SUM(C22*T2)</f>
        <v>0</v>
      </c>
      <c r="E22" s="55"/>
      <c r="F22" s="54"/>
      <c r="G22" s="30"/>
      <c r="H22" s="55"/>
      <c r="I22" s="56"/>
      <c r="J22" s="56"/>
      <c r="K22" s="54"/>
      <c r="L22" s="47">
        <f t="shared" si="0"/>
        <v>0</v>
      </c>
      <c r="M22" s="48"/>
      <c r="N22" s="55"/>
      <c r="O22" s="56"/>
      <c r="P22" s="56"/>
      <c r="Q22" s="56"/>
      <c r="R22" s="56"/>
      <c r="S22" s="54"/>
      <c r="T22" s="47">
        <f>SUM(N22:S22)*(T3)</f>
        <v>0</v>
      </c>
      <c r="U22" s="20"/>
      <c r="W22" s="31" t="s">
        <v>38</v>
      </c>
      <c r="X22" s="32"/>
      <c r="Y22" s="32"/>
      <c r="Z22" s="32"/>
      <c r="AA22" s="33">
        <f>AA19*B27+AA20</f>
        <v>0</v>
      </c>
    </row>
    <row r="23" spans="1:29" x14ac:dyDescent="0.2">
      <c r="A23" s="52"/>
      <c r="B23" s="53"/>
      <c r="C23" s="54"/>
      <c r="D23" s="44">
        <f>SUM(C23*T2)</f>
        <v>0</v>
      </c>
      <c r="E23" s="55"/>
      <c r="F23" s="54"/>
      <c r="G23" s="30"/>
      <c r="H23" s="55"/>
      <c r="I23" s="56"/>
      <c r="J23" s="56"/>
      <c r="K23" s="54"/>
      <c r="L23" s="47">
        <f t="shared" si="0"/>
        <v>0</v>
      </c>
      <c r="M23" s="48"/>
      <c r="N23" s="55"/>
      <c r="O23" s="56"/>
      <c r="P23" s="56"/>
      <c r="Q23" s="56"/>
      <c r="R23" s="56"/>
      <c r="S23" s="54"/>
      <c r="T23" s="47">
        <f>SUM(N23:S23)*(T3)</f>
        <v>0</v>
      </c>
      <c r="U23" s="20"/>
      <c r="W23" s="21" t="s">
        <v>39</v>
      </c>
      <c r="X23" s="22"/>
      <c r="Y23" s="22"/>
      <c r="Z23" s="22"/>
      <c r="AA23" s="23">
        <f>AA15</f>
        <v>0</v>
      </c>
    </row>
    <row r="24" spans="1:29" x14ac:dyDescent="0.2">
      <c r="A24" s="52"/>
      <c r="B24" s="53"/>
      <c r="C24" s="54"/>
      <c r="D24" s="44">
        <f>SUM(C24*T2)</f>
        <v>0</v>
      </c>
      <c r="E24" s="55"/>
      <c r="F24" s="54"/>
      <c r="G24" s="30"/>
      <c r="H24" s="55"/>
      <c r="I24" s="56"/>
      <c r="J24" s="56"/>
      <c r="K24" s="54"/>
      <c r="L24" s="47">
        <f t="shared" si="0"/>
        <v>0</v>
      </c>
      <c r="M24" s="48"/>
      <c r="N24" s="55"/>
      <c r="O24" s="56"/>
      <c r="P24" s="56"/>
      <c r="Q24" s="56"/>
      <c r="R24" s="56"/>
      <c r="S24" s="54"/>
      <c r="T24" s="47">
        <f>SUM(N24:S24)*(T3)</f>
        <v>0</v>
      </c>
      <c r="U24" s="20"/>
      <c r="W24" s="49" t="s">
        <v>40</v>
      </c>
      <c r="X24" s="50"/>
      <c r="Y24" s="50"/>
      <c r="Z24" s="50"/>
      <c r="AA24" s="51">
        <f>AA21+AA22-AA23</f>
        <v>0</v>
      </c>
    </row>
    <row r="25" spans="1:29" x14ac:dyDescent="0.2">
      <c r="A25" s="52"/>
      <c r="B25" s="53"/>
      <c r="C25" s="54"/>
      <c r="D25" s="44">
        <f>SUM(C25*T2)</f>
        <v>0</v>
      </c>
      <c r="E25" s="55"/>
      <c r="F25" s="54"/>
      <c r="G25" s="30"/>
      <c r="H25" s="55"/>
      <c r="I25" s="56"/>
      <c r="J25" s="56"/>
      <c r="K25" s="54"/>
      <c r="L25" s="47">
        <f t="shared" si="0"/>
        <v>0</v>
      </c>
      <c r="M25" s="48"/>
      <c r="N25" s="55"/>
      <c r="O25" s="56"/>
      <c r="P25" s="56"/>
      <c r="Q25" s="56"/>
      <c r="R25" s="56"/>
      <c r="S25" s="54"/>
      <c r="T25" s="47">
        <f>SUM(N25:S25)*(T3)</f>
        <v>0</v>
      </c>
      <c r="U25" s="20"/>
    </row>
    <row r="26" spans="1:29" x14ac:dyDescent="0.2">
      <c r="A26" s="73"/>
      <c r="B26" s="74"/>
      <c r="C26" s="75"/>
      <c r="D26" s="44">
        <f>SUM(C26*T2)</f>
        <v>0</v>
      </c>
      <c r="E26" s="76"/>
      <c r="F26" s="75"/>
      <c r="G26" s="30"/>
      <c r="H26" s="76"/>
      <c r="I26" s="77"/>
      <c r="J26" s="77"/>
      <c r="K26" s="75"/>
      <c r="L26" s="47">
        <f t="shared" si="0"/>
        <v>0</v>
      </c>
      <c r="M26" s="48"/>
      <c r="N26" s="76"/>
      <c r="O26" s="77"/>
      <c r="P26" s="77"/>
      <c r="Q26" s="77"/>
      <c r="R26" s="77"/>
      <c r="S26" s="75"/>
      <c r="T26" s="47">
        <f>SUM(N26:S26)*(T3)</f>
        <v>0</v>
      </c>
      <c r="U26" s="20"/>
    </row>
    <row r="27" spans="1:29" ht="15" x14ac:dyDescent="0.25">
      <c r="A27" s="78" t="s">
        <v>24</v>
      </c>
      <c r="B27" s="79">
        <f>SUM(B6:B26)</f>
        <v>0</v>
      </c>
      <c r="C27" s="80">
        <f>SUM(C6:C26)</f>
        <v>0</v>
      </c>
      <c r="D27" s="80">
        <f>SUM(D6:D26)</f>
        <v>0</v>
      </c>
      <c r="E27" s="80">
        <f>SUM(E6:E26)</f>
        <v>0</v>
      </c>
      <c r="F27" s="81">
        <f>SUM(F6:F26)</f>
        <v>0</v>
      </c>
      <c r="G27" s="30"/>
      <c r="H27" s="82">
        <f>SUM(H6:H26)</f>
        <v>0</v>
      </c>
      <c r="I27" s="80">
        <f>SUM(I6:I26)</f>
        <v>0</v>
      </c>
      <c r="J27" s="80">
        <f>SUM(J6:J26)</f>
        <v>0</v>
      </c>
      <c r="K27" s="80">
        <f>SUM(K6:K26)</f>
        <v>0</v>
      </c>
      <c r="L27" s="81">
        <f>SUM(L6:L26)</f>
        <v>0</v>
      </c>
      <c r="M27" s="83"/>
      <c r="N27" s="82">
        <f t="shared" ref="N27:T27" si="1">SUM(N6:N26)</f>
        <v>0</v>
      </c>
      <c r="O27" s="80">
        <f t="shared" si="1"/>
        <v>0</v>
      </c>
      <c r="P27" s="80">
        <f t="shared" si="1"/>
        <v>0</v>
      </c>
      <c r="Q27" s="80">
        <f t="shared" si="1"/>
        <v>0</v>
      </c>
      <c r="R27" s="80">
        <f t="shared" si="1"/>
        <v>0</v>
      </c>
      <c r="S27" s="80">
        <f t="shared" si="1"/>
        <v>0</v>
      </c>
      <c r="T27" s="81">
        <f t="shared" si="1"/>
        <v>0</v>
      </c>
      <c r="U27" s="20"/>
      <c r="W27" s="71" t="s">
        <v>41</v>
      </c>
      <c r="X27" s="59"/>
      <c r="Y27" s="59"/>
      <c r="Z27" s="59"/>
      <c r="AA27" s="72"/>
    </row>
    <row r="28" spans="1:29" ht="15.75" x14ac:dyDescent="0.25">
      <c r="A28" s="26"/>
      <c r="B28" s="84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0"/>
      <c r="W28" s="21" t="s">
        <v>42</v>
      </c>
      <c r="X28" s="22"/>
      <c r="Y28" s="22"/>
      <c r="Z28" s="22"/>
      <c r="AA28" s="23">
        <f>C27*0.4</f>
        <v>0</v>
      </c>
    </row>
    <row r="29" spans="1:29" ht="15.75" x14ac:dyDescent="0.25">
      <c r="A29" s="85" t="s">
        <v>43</v>
      </c>
      <c r="B29" s="59"/>
      <c r="C29" s="86"/>
      <c r="D29" s="22"/>
      <c r="E29" s="85" t="s">
        <v>44</v>
      </c>
      <c r="F29" s="59"/>
      <c r="G29" s="72"/>
      <c r="H29" s="22"/>
      <c r="I29" s="22" t="s">
        <v>45</v>
      </c>
      <c r="J29" s="22"/>
      <c r="K29" s="22"/>
      <c r="L29" s="87">
        <f>B27</f>
        <v>0</v>
      </c>
      <c r="M29" s="22"/>
      <c r="N29" s="22"/>
      <c r="O29" s="22"/>
      <c r="P29" s="22"/>
      <c r="Q29" s="85" t="s">
        <v>46</v>
      </c>
      <c r="R29" s="59"/>
      <c r="S29" s="88"/>
      <c r="T29" s="72"/>
      <c r="U29" s="20"/>
      <c r="W29" s="21" t="s">
        <v>47</v>
      </c>
      <c r="X29" s="22"/>
      <c r="Y29" s="22"/>
      <c r="Z29" s="22"/>
      <c r="AA29" s="23">
        <f>E46</f>
        <v>0</v>
      </c>
    </row>
    <row r="30" spans="1:29" x14ac:dyDescent="0.2">
      <c r="A30" s="31" t="s">
        <v>48</v>
      </c>
      <c r="B30" s="22"/>
      <c r="C30" s="47">
        <f>SUM(F27)</f>
        <v>0</v>
      </c>
      <c r="D30" s="22"/>
      <c r="E30" s="89"/>
      <c r="F30" s="22"/>
      <c r="G30" s="25"/>
      <c r="H30" s="22"/>
      <c r="I30" s="22" t="s">
        <v>49</v>
      </c>
      <c r="J30" s="22"/>
      <c r="K30" s="22"/>
      <c r="L30" s="90">
        <f>E27</f>
        <v>0</v>
      </c>
      <c r="M30" s="22"/>
      <c r="N30" s="22"/>
      <c r="O30" s="22"/>
      <c r="P30" s="22"/>
      <c r="Q30" s="21" t="s">
        <v>50</v>
      </c>
      <c r="R30" s="22"/>
      <c r="S30" s="84"/>
      <c r="T30" s="47">
        <f>SUM(D27)</f>
        <v>0</v>
      </c>
      <c r="U30" s="20"/>
      <c r="W30" s="21" t="s">
        <v>51</v>
      </c>
      <c r="X30" s="22"/>
      <c r="Y30" s="22"/>
      <c r="Z30" s="22"/>
      <c r="AA30" s="23">
        <f>G46</f>
        <v>0</v>
      </c>
      <c r="AB30" s="57" t="s">
        <v>52</v>
      </c>
      <c r="AC30" s="72"/>
    </row>
    <row r="31" spans="1:29" x14ac:dyDescent="0.2">
      <c r="A31" s="31" t="s">
        <v>53</v>
      </c>
      <c r="B31" s="22"/>
      <c r="C31" s="47">
        <v>0</v>
      </c>
      <c r="D31" s="22"/>
      <c r="E31" s="89"/>
      <c r="F31" s="22"/>
      <c r="G31" s="25"/>
      <c r="H31" s="22"/>
      <c r="I31" s="22"/>
      <c r="J31" s="22"/>
      <c r="K31" s="22"/>
      <c r="L31" s="22"/>
      <c r="M31" s="22"/>
      <c r="N31" s="22"/>
      <c r="O31" s="22"/>
      <c r="P31" s="22"/>
      <c r="Q31" s="21" t="s">
        <v>18</v>
      </c>
      <c r="R31" s="22"/>
      <c r="S31" s="84"/>
      <c r="T31" s="47">
        <f>SUM(E27)</f>
        <v>0</v>
      </c>
      <c r="U31" s="20"/>
      <c r="W31" s="21" t="s">
        <v>54</v>
      </c>
      <c r="X31" s="22"/>
      <c r="Y31" s="22"/>
      <c r="Z31" s="22"/>
      <c r="AA31" s="25"/>
      <c r="AB31" s="91"/>
      <c r="AC31" s="92"/>
    </row>
    <row r="32" spans="1:29" x14ac:dyDescent="0.2">
      <c r="A32" s="31" t="s">
        <v>55</v>
      </c>
      <c r="B32" s="22"/>
      <c r="C32" s="47"/>
      <c r="D32" s="22"/>
      <c r="E32" s="89"/>
      <c r="F32" s="22"/>
      <c r="G32" s="25"/>
      <c r="H32" s="22"/>
      <c r="I32" s="93" t="s">
        <v>56</v>
      </c>
      <c r="J32" s="10"/>
      <c r="K32" s="10"/>
      <c r="L32" s="10"/>
      <c r="M32" s="94">
        <f>SUM(T35)</f>
        <v>0</v>
      </c>
      <c r="N32" s="22"/>
      <c r="O32" s="22"/>
      <c r="P32" s="22"/>
      <c r="Q32" s="21" t="s">
        <v>57</v>
      </c>
      <c r="R32" s="22"/>
      <c r="S32" s="84"/>
      <c r="T32" s="47">
        <f>SUM(L27+T27)</f>
        <v>0</v>
      </c>
      <c r="U32" s="20"/>
      <c r="W32" s="21" t="s">
        <v>58</v>
      </c>
      <c r="X32" s="22"/>
      <c r="Y32" s="22"/>
      <c r="Z32" s="22"/>
      <c r="AA32" s="23">
        <f>AA28-AA29-AA30-AA31</f>
        <v>0</v>
      </c>
    </row>
    <row r="33" spans="1:27" ht="14.25" x14ac:dyDescent="0.2">
      <c r="A33" s="31" t="s">
        <v>59</v>
      </c>
      <c r="B33" s="22"/>
      <c r="C33" s="54"/>
      <c r="D33" s="22"/>
      <c r="E33" s="89"/>
      <c r="F33" s="22"/>
      <c r="G33" s="25"/>
      <c r="H33" s="22"/>
      <c r="I33" s="21" t="s">
        <v>60</v>
      </c>
      <c r="J33" s="22"/>
      <c r="K33" s="22"/>
      <c r="L33" s="22"/>
      <c r="M33" s="47">
        <v>0</v>
      </c>
      <c r="N33" s="22"/>
      <c r="O33" s="22"/>
      <c r="P33" s="22"/>
      <c r="Q33" s="21" t="s">
        <v>61</v>
      </c>
      <c r="R33" s="95"/>
      <c r="S33" s="95"/>
      <c r="T33" s="96">
        <f>G35</f>
        <v>0</v>
      </c>
      <c r="U33" s="20"/>
      <c r="W33" s="78" t="s">
        <v>62</v>
      </c>
      <c r="X33" s="97"/>
      <c r="Y33" s="97"/>
      <c r="Z33" s="97"/>
      <c r="AA33" s="98">
        <f>AA32</f>
        <v>0</v>
      </c>
    </row>
    <row r="34" spans="1:27" ht="15" x14ac:dyDescent="0.25">
      <c r="A34" s="89"/>
      <c r="B34" s="22"/>
      <c r="C34" s="54"/>
      <c r="D34" s="14"/>
      <c r="E34" s="31" t="s">
        <v>63</v>
      </c>
      <c r="F34" s="22"/>
      <c r="G34" s="25"/>
      <c r="H34" s="22"/>
      <c r="I34" s="71" t="s">
        <v>64</v>
      </c>
      <c r="J34" s="59"/>
      <c r="K34" s="59"/>
      <c r="L34" s="59"/>
      <c r="M34" s="99">
        <f>SUM(M32+M33)</f>
        <v>0</v>
      </c>
      <c r="N34" s="22"/>
      <c r="O34" s="22"/>
      <c r="P34" s="22"/>
      <c r="Q34" s="100"/>
      <c r="R34" s="22"/>
      <c r="S34" s="84"/>
      <c r="T34" s="54"/>
      <c r="U34" s="20"/>
    </row>
    <row r="35" spans="1:27" ht="15" x14ac:dyDescent="0.25">
      <c r="A35" s="89"/>
      <c r="B35" s="22"/>
      <c r="C35" s="54"/>
      <c r="D35" s="14"/>
      <c r="E35" s="101" t="s">
        <v>61</v>
      </c>
      <c r="F35" s="50"/>
      <c r="G35" s="98">
        <f>SUM(G30:G32)</f>
        <v>0</v>
      </c>
      <c r="H35" s="22"/>
      <c r="I35" s="22"/>
      <c r="J35" s="22"/>
      <c r="K35" s="22"/>
      <c r="L35" s="22"/>
      <c r="M35" s="22"/>
      <c r="N35" s="22"/>
      <c r="O35" s="22"/>
      <c r="P35" s="22"/>
      <c r="Q35" s="101" t="s">
        <v>65</v>
      </c>
      <c r="R35" s="50"/>
      <c r="S35" s="102"/>
      <c r="T35" s="103">
        <f>SUM(T30:T34)</f>
        <v>0</v>
      </c>
      <c r="U35" s="20"/>
    </row>
    <row r="36" spans="1:27" x14ac:dyDescent="0.2">
      <c r="A36" s="89"/>
      <c r="B36" s="22"/>
      <c r="C36" s="54"/>
      <c r="D36" s="15"/>
      <c r="E36" s="22"/>
      <c r="F36" s="22"/>
      <c r="G36" s="22"/>
      <c r="H36" s="22"/>
      <c r="I36" s="22" t="s">
        <v>66</v>
      </c>
      <c r="J36" s="14"/>
      <c r="K36" s="22"/>
      <c r="L36" s="22"/>
      <c r="M36" s="22"/>
      <c r="N36" s="22"/>
      <c r="O36" s="22"/>
      <c r="P36" s="22"/>
      <c r="Q36" s="21" t="s">
        <v>67</v>
      </c>
      <c r="R36" s="22"/>
      <c r="S36" s="84"/>
      <c r="T36" s="47">
        <f>SUM(C39)</f>
        <v>0</v>
      </c>
      <c r="U36" s="20"/>
    </row>
    <row r="37" spans="1:27" x14ac:dyDescent="0.2">
      <c r="A37" s="31" t="s">
        <v>68</v>
      </c>
      <c r="B37" s="22"/>
      <c r="C37" s="56"/>
      <c r="D37" s="58"/>
      <c r="E37" s="104" t="s">
        <v>69</v>
      </c>
      <c r="F37" s="105"/>
      <c r="G37" s="22"/>
      <c r="H37" s="22"/>
      <c r="I37" s="22" t="s">
        <v>70</v>
      </c>
      <c r="J37" s="14"/>
      <c r="K37" s="22"/>
      <c r="L37" s="22"/>
      <c r="M37" s="22"/>
      <c r="N37" s="22"/>
      <c r="O37" s="14"/>
      <c r="P37" s="22"/>
      <c r="Q37" s="21"/>
      <c r="R37" s="84"/>
      <c r="S37" s="84"/>
      <c r="T37" s="106"/>
      <c r="U37" s="20"/>
    </row>
    <row r="38" spans="1:27" ht="18" x14ac:dyDescent="0.25">
      <c r="A38" s="89" t="s">
        <v>71</v>
      </c>
      <c r="B38" s="15"/>
      <c r="C38" s="107"/>
      <c r="D38" s="15" t="s">
        <v>72</v>
      </c>
      <c r="E38" s="22"/>
      <c r="F38" s="22"/>
      <c r="G38" s="22"/>
      <c r="H38" s="22"/>
      <c r="I38" s="22"/>
      <c r="J38" s="22"/>
      <c r="K38" s="22"/>
      <c r="L38" s="22"/>
      <c r="M38" s="83"/>
      <c r="N38" s="14"/>
      <c r="O38" s="14"/>
      <c r="P38" s="22"/>
      <c r="Q38" s="108" t="s">
        <v>73</v>
      </c>
      <c r="R38" s="109"/>
      <c r="S38" s="109"/>
      <c r="T38" s="110">
        <f>SUM(T35-T36)+T37</f>
        <v>0</v>
      </c>
      <c r="U38" s="20"/>
    </row>
    <row r="39" spans="1:27" ht="15.75" x14ac:dyDescent="0.25">
      <c r="A39" s="111" t="s">
        <v>33</v>
      </c>
      <c r="B39" s="50"/>
      <c r="C39" s="103">
        <f>SUM(C30:C38)</f>
        <v>0</v>
      </c>
      <c r="D39" s="22"/>
      <c r="E39" s="22"/>
      <c r="F39" s="22"/>
      <c r="G39" s="22"/>
      <c r="H39" s="22"/>
      <c r="I39" s="22"/>
      <c r="J39" s="22"/>
      <c r="K39" s="22"/>
      <c r="L39" s="22"/>
      <c r="M39" s="112"/>
      <c r="N39" s="113"/>
      <c r="O39" s="14"/>
      <c r="P39" s="22"/>
      <c r="Q39" s="22"/>
      <c r="R39" s="22"/>
      <c r="S39" s="22"/>
      <c r="T39" s="22"/>
      <c r="U39" s="20"/>
    </row>
    <row r="40" spans="1:27" x14ac:dyDescent="0.2">
      <c r="A40" s="3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0"/>
    </row>
    <row r="41" spans="1:27" x14ac:dyDescent="0.2">
      <c r="A41" s="21"/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6"/>
      <c r="T41" s="22"/>
      <c r="U41" s="20"/>
    </row>
    <row r="42" spans="1:27" x14ac:dyDescent="0.2">
      <c r="A42" s="21"/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9"/>
      <c r="T42" s="22"/>
      <c r="U42" s="20"/>
    </row>
    <row r="43" spans="1:27" x14ac:dyDescent="0.2">
      <c r="A43" s="21"/>
      <c r="B43" s="117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9"/>
      <c r="T43" s="22"/>
      <c r="U43" s="20"/>
    </row>
    <row r="44" spans="1:27" x14ac:dyDescent="0.2">
      <c r="A44" s="21"/>
      <c r="B44" s="120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2"/>
      <c r="T44" s="22"/>
      <c r="U44" s="20"/>
    </row>
    <row r="45" spans="1:27" x14ac:dyDescent="0.2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123"/>
    </row>
    <row r="46" spans="1:27" x14ac:dyDescent="0.2">
      <c r="A46" t="s">
        <v>74</v>
      </c>
      <c r="B46"/>
      <c r="D46" s="124" t="s">
        <v>75</v>
      </c>
      <c r="E46" s="125">
        <f>AA4</f>
        <v>0</v>
      </c>
      <c r="F46" s="124" t="s">
        <v>76</v>
      </c>
      <c r="G46" s="125">
        <f>AA22</f>
        <v>0</v>
      </c>
      <c r="Q46" t="s">
        <v>77</v>
      </c>
      <c r="T46" s="126">
        <f>T35-T36</f>
        <v>0</v>
      </c>
    </row>
  </sheetData>
  <pageMargins left="0.5" right="0.5" top="1.0263888888888888" bottom="1.0263888888888888" header="0.78749999999999998" footer="0.78749999999999998"/>
  <pageSetup orientation="landscape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Week_</vt:lpstr>
      <vt:lpstr>Week_!Print_Area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2020-01-02T18:21:58Z</dcterms:created>
  <dcterms:modified xsi:type="dcterms:W3CDTF">2020-01-02T18:22:41Z</dcterms:modified>
</cp:coreProperties>
</file>