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 activeTab="1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I2" i="2" l="1"/>
  <c r="B15" i="2" l="1"/>
  <c r="B16" i="2" s="1"/>
  <c r="B17" i="2" s="1"/>
  <c r="B18" i="2" s="1"/>
  <c r="B19" i="2" s="1"/>
  <c r="E21" i="4" l="1"/>
  <c r="C9" i="4"/>
  <c r="F9" i="4" s="1"/>
  <c r="C7" i="4"/>
  <c r="F7" i="4" s="1"/>
  <c r="C8" i="4"/>
  <c r="F8" i="4" s="1"/>
  <c r="C6" i="4"/>
  <c r="G10" i="4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<sst xmlns="http://schemas.openxmlformats.org/spreadsheetml/2006/main" count="45" uniqueCount="38">
  <si>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</si>
  <si>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</si>
  <si>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</si>
  <si>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</si>
  <si>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</si>
  <si>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</si>
  <si>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</si>
  <si>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</si>
  <si>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</si>
  <si>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</si>
  <si>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</si>
  <si>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</si>
  <si>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</si>
  <si>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</si>
  <si>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</si>
  <si>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</si>
  <si>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</si>
  <si>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</si>
  <si>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</si>
  <si>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</si>
  <si>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</si>
  <si>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</si>
  <si>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</si>
  <si>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</si>
  <si>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</si>
  <si>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</si>
  <si>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</si>
  <si>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</si>
  <si>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</si>
  <si>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</si>
  <si>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</si>
  <si>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>T09 - Konto-Verwaltung GUI programmieren</t>
  </si>
  <si>
    <t>T27 - Konto-Verwaltung programmieren</t>
  </si>
  <si>
    <t xml:space="preserve">T14 - Konto-Verwaltung testen </t>
  </si>
  <si>
    <t>Mittel</t>
  </si>
  <si>
    <t>T07 - Mail Inbox GUI programmieren</t>
  </si>
  <si>
    <t>Iteration 2</t>
  </si>
  <si>
    <t>(22.11.2012 - 6.12.2012)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</si>
</sst>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41235</c:v>
                </c:pt>
                <c:pt idx="1">
                  <c:v>41236</c:v>
                </c:pt>
                <c:pt idx="2">
                  <c:v>41237</c:v>
                </c:pt>
                <c:pt idx="3">
                  <c:v>41238</c:v>
                </c:pt>
                <c:pt idx="4">
                  <c:v>41239</c:v>
                </c:pt>
                <c:pt idx="5">
                  <c:v>41240</c:v>
                </c:pt>
                <c:pt idx="6">
                  <c:v>41241</c:v>
                </c:pt>
                <c:pt idx="7">
                  <c:v>41242</c:v>
                </c:pt>
                <c:pt idx="8">
                  <c:v>41243</c:v>
                </c:pt>
                <c:pt idx="9">
                  <c:v>41244</c:v>
                </c:pt>
                <c:pt idx="10">
                  <c:v>41245</c:v>
                </c:pt>
                <c:pt idx="11">
                  <c:v>41246</c:v>
                </c:pt>
                <c:pt idx="12">
                  <c:v>41247</c:v>
                </c:pt>
                <c:pt idx="13">
                  <c:v>41248</c:v>
                </c:pt>
                <c:pt idx="14">
                  <c:v>41249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14.928571428571429</c:v>
                </c:pt>
                <c:pt idx="2">
                  <c:v>13.857142857142858</c:v>
                </c:pt>
                <c:pt idx="3">
                  <c:v>12.785714285714286</c:v>
                </c:pt>
                <c:pt idx="4">
                  <c:v>11.714285714285715</c:v>
                </c:pt>
                <c:pt idx="5">
                  <c:v>10.642857142857144</c:v>
                </c:pt>
                <c:pt idx="6">
                  <c:v>9.571428571428573</c:v>
                </c:pt>
                <c:pt idx="7">
                  <c:v>8.5000000000000018</c:v>
                </c:pt>
                <c:pt idx="8">
                  <c:v>7.4285714285714306</c:v>
                </c:pt>
                <c:pt idx="9">
                  <c:v>6.3571428571428594</c:v>
                </c:pt>
                <c:pt idx="10">
                  <c:v>5.2857142857142883</c:v>
                </c:pt>
                <c:pt idx="11">
                  <c:v>4.2142857142857171</c:v>
                </c:pt>
                <c:pt idx="12">
                  <c:v>3.1428571428571459</c:v>
                </c:pt>
                <c:pt idx="13">
                  <c:v>2.0714285714285747</c:v>
                </c:pt>
                <c:pt idx="14">
                  <c:v>1.0000000000000033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6880"/>
        <c:axId val="94268416"/>
      </c:lineChart>
      <c:dateAx>
        <c:axId val="94266880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268416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26841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266880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</a:t>
          </a:r>
          <a:r>
            <a:rPr lang="de-CH" sz="2400"/>
            <a:t>22.11</a:t>
          </a:r>
          <a:r>
            <a:rPr lang="de-CH" sz="2400" baseline="0"/>
            <a:t> </a:t>
          </a:r>
          <a:r>
            <a:rPr lang="de-CH" sz="2400"/>
            <a:t>- 6.12.2012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36</v>
      </c>
      <c r="B1" s="22" t="s">
        <v>37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5</v>
      </c>
      <c r="E6" s="30">
        <f>C6-D6</f>
        <v>-1.25</v>
      </c>
      <c r="F6" s="31">
        <f>IF(C6=0,0,(D6-C6)/C6)</f>
        <v>0.33333333333333331</v>
      </c>
      <c r="G6" s="32">
        <v>5</v>
      </c>
      <c r="H6" s="33">
        <f t="shared" ref="H6:H10" si="0">(D6-G6)/D6</f>
        <v>0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3</v>
      </c>
      <c r="E8" s="30">
        <f t="shared" si="2"/>
        <v>0.75</v>
      </c>
      <c r="F8" s="31">
        <f t="shared" si="3"/>
        <v>-0.2</v>
      </c>
      <c r="G8" s="32">
        <v>3</v>
      </c>
      <c r="H8" s="33">
        <f t="shared" si="0"/>
        <v>0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4</v>
      </c>
      <c r="E9" s="30">
        <f t="shared" si="2"/>
        <v>-0.25</v>
      </c>
      <c r="F9" s="31">
        <f t="shared" si="3"/>
        <v>6.6666666666666666E-2</v>
      </c>
      <c r="G9" s="32">
        <v>4</v>
      </c>
      <c r="H9" s="33">
        <f t="shared" si="0"/>
        <v>0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16</v>
      </c>
      <c r="E10" s="37">
        <f>B10-D10</f>
        <v>4</v>
      </c>
      <c r="F10" s="38">
        <f>AVERAGE(F6:F9)</f>
        <v>6.6666666666666652E-2</v>
      </c>
      <c r="G10" s="36">
        <f>SUM(G6:G9)</f>
        <v>16</v>
      </c>
      <c r="H10" s="33">
        <f t="shared" si="0"/>
        <v>0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30</v>
      </c>
      <c r="B18" s="45"/>
      <c r="C18" s="44" t="s">
        <v>23</v>
      </c>
      <c r="D18" s="28">
        <v>4</v>
      </c>
      <c r="E18" s="27" t="s">
        <v>13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31</v>
      </c>
      <c r="B19" s="45"/>
      <c r="C19" s="44" t="s">
        <v>23</v>
      </c>
      <c r="D19" s="28">
        <v>3</v>
      </c>
      <c r="E19" s="27" t="s">
        <v>12</v>
      </c>
      <c r="G19"/>
      <c r="I19" s="16"/>
      <c r="J19" s="16"/>
      <c r="K19" s="16"/>
      <c r="L19" s="16"/>
    </row>
    <row r="20" spans="1:12" ht="18.75" x14ac:dyDescent="0.25">
      <c r="A20" s="45" t="s">
        <v>32</v>
      </c>
      <c r="B20" s="45"/>
      <c r="C20" s="44" t="s">
        <v>23</v>
      </c>
      <c r="D20" s="28">
        <v>3</v>
      </c>
      <c r="E20" s="27" t="s">
        <v>14</v>
      </c>
      <c r="G20"/>
      <c r="I20" s="16"/>
      <c r="J20" s="16"/>
      <c r="K20" s="16"/>
      <c r="L20" s="16"/>
    </row>
    <row r="21" spans="1:12" ht="18.75" x14ac:dyDescent="0.25">
      <c r="A21" s="45" t="s">
        <v>33</v>
      </c>
      <c r="B21" s="45"/>
      <c r="C21" s="44" t="s">
        <v>34</v>
      </c>
      <c r="D21" s="28">
        <v>2</v>
      </c>
      <c r="E21" s="27" t="str">
        <f>A6</f>
        <v>Roger Knecht</v>
      </c>
      <c r="G21"/>
      <c r="I21" s="16"/>
      <c r="J21" s="16"/>
      <c r="K21" s="16"/>
      <c r="L21" s="16"/>
    </row>
    <row r="22" spans="1:12" ht="18.75" x14ac:dyDescent="0.25">
      <c r="A22" s="45" t="s">
        <v>35</v>
      </c>
      <c r="B22" s="45"/>
      <c r="C22" s="44" t="s">
        <v>23</v>
      </c>
      <c r="D22" s="28">
        <v>4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41235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41236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14.928571428571429</v>
      </c>
    </row>
    <row r="7" spans="1:13" x14ac:dyDescent="0.25">
      <c r="A7" s="4">
        <f t="shared" ref="A7:A19" si="2">A6+1</f>
        <v>41237</v>
      </c>
      <c r="B7" s="3">
        <f t="shared" ref="B7:B19" si="3">B6+1</f>
        <v>2</v>
      </c>
      <c r="C7" s="7">
        <f t="shared" ref="C7:C20" si="4">E6</f>
        <v>16</v>
      </c>
      <c r="D7" s="7">
        <v>0</v>
      </c>
      <c r="E7" s="49">
        <f t="shared" si="0"/>
        <v>16</v>
      </c>
      <c r="F7" s="2"/>
      <c r="I7" s="50">
        <f t="shared" si="1"/>
        <v>13.857142857142858</v>
      </c>
    </row>
    <row r="8" spans="1:13" x14ac:dyDescent="0.25">
      <c r="A8" s="4">
        <f t="shared" si="2"/>
        <v>41238</v>
      </c>
      <c r="B8" s="3">
        <f t="shared" si="3"/>
        <v>3</v>
      </c>
      <c r="C8" s="7">
        <f t="shared" si="4"/>
        <v>16</v>
      </c>
      <c r="D8" s="7">
        <v>2</v>
      </c>
      <c r="E8" s="49">
        <f t="shared" si="0"/>
        <v>14</v>
      </c>
      <c r="F8" s="2"/>
      <c r="I8" s="50">
        <f t="shared" si="1"/>
        <v>12.785714285714286</v>
      </c>
    </row>
    <row r="9" spans="1:13" x14ac:dyDescent="0.25">
      <c r="A9" s="4">
        <f t="shared" si="2"/>
        <v>41239</v>
      </c>
      <c r="B9" s="3">
        <f t="shared" si="3"/>
        <v>4</v>
      </c>
      <c r="C9" s="7">
        <f t="shared" si="4"/>
        <v>14</v>
      </c>
      <c r="D9" s="7">
        <v>3</v>
      </c>
      <c r="E9" s="49">
        <f t="shared" si="0"/>
        <v>11</v>
      </c>
      <c r="F9" s="2"/>
      <c r="I9" s="50">
        <f t="shared" si="1"/>
        <v>11.714285714285715</v>
      </c>
    </row>
    <row r="10" spans="1:13" x14ac:dyDescent="0.25">
      <c r="A10" s="4">
        <f t="shared" si="2"/>
        <v>41240</v>
      </c>
      <c r="B10" s="3">
        <f t="shared" si="3"/>
        <v>5</v>
      </c>
      <c r="C10" s="7">
        <f t="shared" si="4"/>
        <v>11</v>
      </c>
      <c r="D10" s="7">
        <v>0</v>
      </c>
      <c r="E10" s="49">
        <f t="shared" si="0"/>
        <v>11</v>
      </c>
      <c r="F10" s="2"/>
      <c r="I10" s="50">
        <f t="shared" si="1"/>
        <v>10.642857142857144</v>
      </c>
    </row>
    <row r="11" spans="1:13" x14ac:dyDescent="0.25">
      <c r="A11" s="4">
        <f t="shared" si="2"/>
        <v>41241</v>
      </c>
      <c r="B11" s="3">
        <f t="shared" si="3"/>
        <v>6</v>
      </c>
      <c r="C11" s="7">
        <f t="shared" si="4"/>
        <v>11</v>
      </c>
      <c r="D11" s="7">
        <v>0</v>
      </c>
      <c r="E11" s="49">
        <f t="shared" si="0"/>
        <v>11</v>
      </c>
      <c r="F11" s="2"/>
      <c r="I11" s="50">
        <f t="shared" si="1"/>
        <v>9.571428571428573</v>
      </c>
    </row>
    <row r="12" spans="1:13" x14ac:dyDescent="0.25">
      <c r="A12" s="4">
        <f t="shared" si="2"/>
        <v>41242</v>
      </c>
      <c r="B12" s="3">
        <f t="shared" si="3"/>
        <v>7</v>
      </c>
      <c r="C12" s="7">
        <f t="shared" si="4"/>
        <v>11</v>
      </c>
      <c r="D12" s="7">
        <v>2</v>
      </c>
      <c r="E12" s="49">
        <f t="shared" si="0"/>
        <v>9</v>
      </c>
      <c r="F12" s="2"/>
      <c r="I12" s="50">
        <f t="shared" si="1"/>
        <v>8.5000000000000018</v>
      </c>
    </row>
    <row r="13" spans="1:13" x14ac:dyDescent="0.25">
      <c r="A13" s="4">
        <f t="shared" si="2"/>
        <v>41243</v>
      </c>
      <c r="B13" s="3">
        <f t="shared" si="3"/>
        <v>8</v>
      </c>
      <c r="C13" s="7">
        <f t="shared" si="4"/>
        <v>9</v>
      </c>
      <c r="D13" s="7">
        <v>1</v>
      </c>
      <c r="E13" s="49">
        <f t="shared" si="0"/>
        <v>8</v>
      </c>
      <c r="F13" s="2"/>
      <c r="I13" s="50">
        <f t="shared" si="1"/>
        <v>7.4285714285714306</v>
      </c>
    </row>
    <row r="14" spans="1:13" x14ac:dyDescent="0.25">
      <c r="A14" s="4">
        <f t="shared" si="2"/>
        <v>41244</v>
      </c>
      <c r="B14" s="3">
        <f t="shared" si="3"/>
        <v>9</v>
      </c>
      <c r="C14" s="7">
        <f t="shared" si="4"/>
        <v>8</v>
      </c>
      <c r="D14" s="7">
        <v>0</v>
      </c>
      <c r="E14" s="49">
        <f t="shared" si="0"/>
        <v>8</v>
      </c>
      <c r="F14" s="2"/>
      <c r="I14" s="50">
        <f t="shared" si="1"/>
        <v>6.3571428571428594</v>
      </c>
    </row>
    <row r="15" spans="1:13" x14ac:dyDescent="0.25">
      <c r="A15" s="4">
        <f t="shared" si="2"/>
        <v>41245</v>
      </c>
      <c r="B15" s="3">
        <f t="shared" si="3"/>
        <v>10</v>
      </c>
      <c r="C15" s="7">
        <f t="shared" si="4"/>
        <v>8</v>
      </c>
      <c r="D15" s="7">
        <v>3</v>
      </c>
      <c r="E15" s="49">
        <f t="shared" si="0"/>
        <v>5</v>
      </c>
      <c r="F15" s="2"/>
      <c r="I15" s="50">
        <f t="shared" si="1"/>
        <v>5.2857142857142883</v>
      </c>
    </row>
    <row r="16" spans="1:13" x14ac:dyDescent="0.25">
      <c r="A16" s="4">
        <f t="shared" si="2"/>
        <v>41246</v>
      </c>
      <c r="B16" s="3">
        <f t="shared" si="3"/>
        <v>11</v>
      </c>
      <c r="C16" s="7">
        <f t="shared" si="4"/>
        <v>5</v>
      </c>
      <c r="D16" s="7">
        <v>5</v>
      </c>
      <c r="E16" s="49">
        <f t="shared" si="0"/>
        <v>0</v>
      </c>
      <c r="F16" s="2"/>
      <c r="I16" s="50">
        <f t="shared" si="1"/>
        <v>4.2142857142857171</v>
      </c>
    </row>
    <row r="17" spans="1:9" x14ac:dyDescent="0.25">
      <c r="A17" s="4">
        <f t="shared" si="2"/>
        <v>41247</v>
      </c>
      <c r="B17" s="3">
        <f t="shared" si="3"/>
        <v>12</v>
      </c>
      <c r="C17" s="7">
        <f t="shared" si="4"/>
        <v>0</v>
      </c>
      <c r="D17" s="7">
        <v>0</v>
      </c>
      <c r="E17" s="49">
        <f t="shared" si="0"/>
        <v>0</v>
      </c>
      <c r="F17" s="2"/>
      <c r="I17" s="50">
        <f t="shared" si="1"/>
        <v>3.1428571428571459</v>
      </c>
    </row>
    <row r="18" spans="1:9" x14ac:dyDescent="0.25">
      <c r="A18" s="4">
        <f t="shared" si="2"/>
        <v>41248</v>
      </c>
      <c r="B18" s="3">
        <f t="shared" si="3"/>
        <v>13</v>
      </c>
      <c r="C18" s="7">
        <f t="shared" si="4"/>
        <v>0</v>
      </c>
      <c r="D18" s="7">
        <v>0</v>
      </c>
      <c r="E18" s="49">
        <f t="shared" si="0"/>
        <v>0</v>
      </c>
      <c r="F18" s="2"/>
      <c r="I18" s="50">
        <f t="shared" si="1"/>
        <v>2.0714285714285747</v>
      </c>
    </row>
    <row r="19" spans="1:9" x14ac:dyDescent="0.25">
      <c r="A19" s="4">
        <f t="shared" si="2"/>
        <v>41249</v>
      </c>
      <c r="B19" s="3">
        <f t="shared" si="3"/>
        <v>14</v>
      </c>
      <c r="C19" s="7">
        <f t="shared" si="4"/>
        <v>0</v>
      </c>
      <c r="D19" s="7">
        <v>0</v>
      </c>
      <c r="E19" s="49">
        <f t="shared" si="0"/>
        <v>0</v>
      </c>
      <c r="F19" s="2"/>
      <c r="I19" s="50">
        <f t="shared" si="1"/>
        <v>1.0000000000000033</v>
      </c>
    </row>
    <row r="20" spans="1:9" x14ac:dyDescent="0.25">
      <c r="A20" s="5" t="s">
        <v>2</v>
      </c>
      <c r="B20" s="8">
        <f>B19+1</f>
        <v>15</v>
      </c>
      <c r="C20" s="7">
        <f t="shared" si="4"/>
        <v>0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2012-12-03T22:09:39Z</dcterms:modified>
</cp:coreProperties>
</file>