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to\.tari-Hansie\analysis\20200709-make-it-rain\"/>
    </mc:Choice>
  </mc:AlternateContent>
  <xr:revisionPtr revIDLastSave="0" documentId="13_ncr:1_{B0971797-90CB-4D64-B8E0-5C1B554F1B66}" xr6:coauthVersionLast="45" xr6:coauthVersionMax="45" xr10:uidLastSave="{00000000-0000-0000-0000-000000000000}"/>
  <bookViews>
    <workbookView xWindow="8775" yWindow="390" windowWidth="25140" windowHeight="18000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0" hidden="1">Sheet1!$D$34:$L$457</definedName>
    <definedName name="_xlnm._FilterDatabase" localSheetId="1" hidden="1">Sheet2!$A$2:$B$4234</definedName>
    <definedName name="ExternalData_1" localSheetId="2" hidden="1">Sheet4!#REF!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D13" i="1"/>
  <c r="F13" i="1"/>
  <c r="I32" i="1"/>
  <c r="H32" i="1"/>
  <c r="G32" i="1"/>
  <c r="I30" i="1"/>
  <c r="H30" i="1"/>
  <c r="H31" i="1"/>
  <c r="I31" i="1"/>
  <c r="G31" i="1"/>
  <c r="G30" i="1"/>
  <c r="L36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7" i="1"/>
  <c r="L8" i="1" l="1"/>
  <c r="D23" i="1"/>
  <c r="E27" i="1"/>
  <c r="F8" i="1"/>
  <c r="F12" i="1"/>
  <c r="C3" i="1"/>
  <c r="C4" i="1"/>
  <c r="C5" i="1"/>
  <c r="C6" i="1"/>
  <c r="C7" i="1"/>
  <c r="C2" i="1"/>
  <c r="D3" i="1"/>
  <c r="D4" i="1"/>
  <c r="D5" i="1"/>
  <c r="D6" i="1"/>
  <c r="D7" i="1"/>
  <c r="D2" i="1"/>
  <c r="I8" i="1"/>
  <c r="J8" i="1"/>
  <c r="K457" i="1"/>
  <c r="E457" i="1"/>
  <c r="K456" i="1"/>
  <c r="E456" i="1"/>
  <c r="K455" i="1"/>
  <c r="E455" i="1"/>
  <c r="K454" i="1"/>
  <c r="E454" i="1"/>
  <c r="K453" i="1"/>
  <c r="E453" i="1"/>
  <c r="K452" i="1"/>
  <c r="E452" i="1"/>
  <c r="K451" i="1"/>
  <c r="E451" i="1"/>
  <c r="K450" i="1"/>
  <c r="E450" i="1"/>
  <c r="K449" i="1"/>
  <c r="E449" i="1"/>
  <c r="K448" i="1"/>
  <c r="E448" i="1"/>
  <c r="K447" i="1"/>
  <c r="E447" i="1"/>
  <c r="K446" i="1"/>
  <c r="E446" i="1"/>
  <c r="K445" i="1"/>
  <c r="E445" i="1"/>
  <c r="K444" i="1"/>
  <c r="E444" i="1"/>
  <c r="K443" i="1"/>
  <c r="E443" i="1"/>
  <c r="K442" i="1"/>
  <c r="E442" i="1"/>
  <c r="K441" i="1"/>
  <c r="E441" i="1"/>
  <c r="K440" i="1"/>
  <c r="E440" i="1"/>
  <c r="K439" i="1"/>
  <c r="E439" i="1"/>
  <c r="K438" i="1"/>
  <c r="E438" i="1"/>
  <c r="K437" i="1"/>
  <c r="E437" i="1"/>
  <c r="K436" i="1"/>
  <c r="E436" i="1"/>
  <c r="K435" i="1"/>
  <c r="E435" i="1"/>
  <c r="K434" i="1"/>
  <c r="E434" i="1"/>
  <c r="K433" i="1"/>
  <c r="E433" i="1"/>
  <c r="K432" i="1"/>
  <c r="E432" i="1"/>
  <c r="K431" i="1"/>
  <c r="E431" i="1"/>
  <c r="K430" i="1"/>
  <c r="E430" i="1"/>
  <c r="K429" i="1"/>
  <c r="E429" i="1"/>
  <c r="K428" i="1"/>
  <c r="E428" i="1"/>
  <c r="K427" i="1"/>
  <c r="E427" i="1"/>
  <c r="K426" i="1"/>
  <c r="E426" i="1"/>
  <c r="K425" i="1"/>
  <c r="E425" i="1"/>
  <c r="K424" i="1"/>
  <c r="E424" i="1"/>
  <c r="K423" i="1"/>
  <c r="E423" i="1"/>
  <c r="K422" i="1"/>
  <c r="E422" i="1"/>
  <c r="K421" i="1"/>
  <c r="E421" i="1"/>
  <c r="K420" i="1"/>
  <c r="E420" i="1"/>
  <c r="K419" i="1"/>
  <c r="E419" i="1"/>
  <c r="K418" i="1"/>
  <c r="E418" i="1"/>
  <c r="K417" i="1"/>
  <c r="E417" i="1"/>
  <c r="K416" i="1"/>
  <c r="E416" i="1"/>
  <c r="K415" i="1"/>
  <c r="E415" i="1"/>
  <c r="K414" i="1"/>
  <c r="E414" i="1"/>
  <c r="K413" i="1"/>
  <c r="E413" i="1"/>
  <c r="K412" i="1"/>
  <c r="E412" i="1"/>
  <c r="K411" i="1"/>
  <c r="E411" i="1"/>
  <c r="K410" i="1"/>
  <c r="E410" i="1"/>
  <c r="K409" i="1"/>
  <c r="E409" i="1"/>
  <c r="K408" i="1"/>
  <c r="E408" i="1"/>
  <c r="K407" i="1"/>
  <c r="E407" i="1"/>
  <c r="K406" i="1"/>
  <c r="E406" i="1"/>
  <c r="K405" i="1"/>
  <c r="E405" i="1"/>
  <c r="K404" i="1"/>
  <c r="E404" i="1"/>
  <c r="K403" i="1"/>
  <c r="E403" i="1"/>
  <c r="K402" i="1"/>
  <c r="E402" i="1"/>
  <c r="K401" i="1"/>
  <c r="E401" i="1"/>
  <c r="K400" i="1"/>
  <c r="E400" i="1"/>
  <c r="K399" i="1"/>
  <c r="E399" i="1"/>
  <c r="K398" i="1"/>
  <c r="E398" i="1"/>
  <c r="K397" i="1"/>
  <c r="E397" i="1"/>
  <c r="K396" i="1"/>
  <c r="E396" i="1"/>
  <c r="K395" i="1"/>
  <c r="E395" i="1"/>
  <c r="K394" i="1"/>
  <c r="E394" i="1"/>
  <c r="K393" i="1"/>
  <c r="E393" i="1"/>
  <c r="K392" i="1"/>
  <c r="E392" i="1"/>
  <c r="K391" i="1"/>
  <c r="E391" i="1"/>
  <c r="K390" i="1"/>
  <c r="E390" i="1"/>
  <c r="K389" i="1"/>
  <c r="E389" i="1"/>
  <c r="K388" i="1"/>
  <c r="E388" i="1"/>
  <c r="K387" i="1"/>
  <c r="E387" i="1"/>
  <c r="K386" i="1"/>
  <c r="E386" i="1"/>
  <c r="K385" i="1"/>
  <c r="E385" i="1"/>
  <c r="K384" i="1"/>
  <c r="E384" i="1"/>
  <c r="K383" i="1"/>
  <c r="E383" i="1"/>
  <c r="K382" i="1"/>
  <c r="E382" i="1"/>
  <c r="K381" i="1"/>
  <c r="E381" i="1"/>
  <c r="K380" i="1"/>
  <c r="E380" i="1"/>
  <c r="K379" i="1"/>
  <c r="E379" i="1"/>
  <c r="K378" i="1"/>
  <c r="E378" i="1"/>
  <c r="K377" i="1"/>
  <c r="E377" i="1"/>
  <c r="K376" i="1"/>
  <c r="E376" i="1"/>
  <c r="K375" i="1"/>
  <c r="E375" i="1"/>
  <c r="K374" i="1"/>
  <c r="E374" i="1"/>
  <c r="K373" i="1"/>
  <c r="E373" i="1"/>
  <c r="K372" i="1"/>
  <c r="E372" i="1"/>
  <c r="K371" i="1"/>
  <c r="E371" i="1"/>
  <c r="K370" i="1"/>
  <c r="E370" i="1"/>
  <c r="K369" i="1"/>
  <c r="E369" i="1"/>
  <c r="K368" i="1"/>
  <c r="E368" i="1"/>
  <c r="K367" i="1"/>
  <c r="E367" i="1"/>
  <c r="K366" i="1"/>
  <c r="E366" i="1"/>
  <c r="K365" i="1"/>
  <c r="E365" i="1"/>
  <c r="K364" i="1"/>
  <c r="E364" i="1"/>
  <c r="K363" i="1"/>
  <c r="E363" i="1"/>
  <c r="K362" i="1"/>
  <c r="E362" i="1"/>
  <c r="K361" i="1"/>
  <c r="E361" i="1"/>
  <c r="K360" i="1"/>
  <c r="E360" i="1"/>
  <c r="K359" i="1"/>
  <c r="E359" i="1"/>
  <c r="K358" i="1"/>
  <c r="E358" i="1"/>
  <c r="K357" i="1"/>
  <c r="E357" i="1"/>
  <c r="K356" i="1"/>
  <c r="E356" i="1"/>
  <c r="K355" i="1"/>
  <c r="E355" i="1"/>
  <c r="K354" i="1"/>
  <c r="E354" i="1"/>
  <c r="K353" i="1"/>
  <c r="E353" i="1"/>
  <c r="K352" i="1"/>
  <c r="E352" i="1"/>
  <c r="K351" i="1"/>
  <c r="E351" i="1"/>
  <c r="K350" i="1"/>
  <c r="E350" i="1"/>
  <c r="K349" i="1"/>
  <c r="E349" i="1"/>
  <c r="K348" i="1"/>
  <c r="E348" i="1"/>
  <c r="K347" i="1"/>
  <c r="E347" i="1"/>
  <c r="K346" i="1"/>
  <c r="E346" i="1"/>
  <c r="K345" i="1"/>
  <c r="E345" i="1"/>
  <c r="K344" i="1"/>
  <c r="E344" i="1"/>
  <c r="K343" i="1"/>
  <c r="E343" i="1"/>
  <c r="K342" i="1"/>
  <c r="E342" i="1"/>
  <c r="K341" i="1"/>
  <c r="E341" i="1"/>
  <c r="K340" i="1"/>
  <c r="E340" i="1"/>
  <c r="K339" i="1"/>
  <c r="E339" i="1"/>
  <c r="K338" i="1"/>
  <c r="E338" i="1"/>
  <c r="K337" i="1"/>
  <c r="E337" i="1"/>
  <c r="K336" i="1"/>
  <c r="E336" i="1"/>
  <c r="K335" i="1"/>
  <c r="E335" i="1"/>
  <c r="K334" i="1"/>
  <c r="E334" i="1"/>
  <c r="K333" i="1"/>
  <c r="E333" i="1"/>
  <c r="K332" i="1"/>
  <c r="E332" i="1"/>
  <c r="K331" i="1"/>
  <c r="E331" i="1"/>
  <c r="K330" i="1"/>
  <c r="E330" i="1"/>
  <c r="K329" i="1"/>
  <c r="E329" i="1"/>
  <c r="K328" i="1"/>
  <c r="E328" i="1"/>
  <c r="K327" i="1"/>
  <c r="E327" i="1"/>
  <c r="K326" i="1"/>
  <c r="E326" i="1"/>
  <c r="K325" i="1"/>
  <c r="E325" i="1"/>
  <c r="K324" i="1"/>
  <c r="E324" i="1"/>
  <c r="K323" i="1"/>
  <c r="E323" i="1"/>
  <c r="K322" i="1"/>
  <c r="E322" i="1"/>
  <c r="K321" i="1"/>
  <c r="E321" i="1"/>
  <c r="K320" i="1"/>
  <c r="E320" i="1"/>
  <c r="K319" i="1"/>
  <c r="E319" i="1"/>
  <c r="K318" i="1"/>
  <c r="E318" i="1"/>
  <c r="K317" i="1"/>
  <c r="E317" i="1"/>
  <c r="K316" i="1"/>
  <c r="E316" i="1"/>
  <c r="K315" i="1"/>
  <c r="E315" i="1"/>
  <c r="K314" i="1"/>
  <c r="E314" i="1"/>
  <c r="K313" i="1"/>
  <c r="E313" i="1"/>
  <c r="K312" i="1"/>
  <c r="E312" i="1"/>
  <c r="K311" i="1"/>
  <c r="E311" i="1"/>
  <c r="K310" i="1"/>
  <c r="E310" i="1"/>
  <c r="K309" i="1"/>
  <c r="E309" i="1"/>
  <c r="K308" i="1"/>
  <c r="E308" i="1"/>
  <c r="K307" i="1"/>
  <c r="E307" i="1"/>
  <c r="K306" i="1"/>
  <c r="E306" i="1"/>
  <c r="K305" i="1"/>
  <c r="E305" i="1"/>
  <c r="K304" i="1"/>
  <c r="E304" i="1"/>
  <c r="K303" i="1"/>
  <c r="E303" i="1"/>
  <c r="K302" i="1"/>
  <c r="E302" i="1"/>
  <c r="K301" i="1"/>
  <c r="E301" i="1"/>
  <c r="K300" i="1"/>
  <c r="E300" i="1"/>
  <c r="K299" i="1"/>
  <c r="E299" i="1"/>
  <c r="K298" i="1"/>
  <c r="E298" i="1"/>
  <c r="K297" i="1"/>
  <c r="E297" i="1"/>
  <c r="K296" i="1"/>
  <c r="E296" i="1"/>
  <c r="K295" i="1"/>
  <c r="E295" i="1"/>
  <c r="K294" i="1"/>
  <c r="E294" i="1"/>
  <c r="K293" i="1"/>
  <c r="E293" i="1"/>
  <c r="K292" i="1"/>
  <c r="E292" i="1"/>
  <c r="K291" i="1"/>
  <c r="E291" i="1"/>
  <c r="K290" i="1"/>
  <c r="E290" i="1"/>
  <c r="K289" i="1"/>
  <c r="E289" i="1"/>
  <c r="K288" i="1"/>
  <c r="E288" i="1"/>
  <c r="K287" i="1"/>
  <c r="E287" i="1"/>
  <c r="K286" i="1"/>
  <c r="E286" i="1"/>
  <c r="K285" i="1"/>
  <c r="E285" i="1"/>
  <c r="K284" i="1"/>
  <c r="E284" i="1"/>
  <c r="K283" i="1"/>
  <c r="E283" i="1"/>
  <c r="K282" i="1"/>
  <c r="E282" i="1"/>
  <c r="K281" i="1"/>
  <c r="E281" i="1"/>
  <c r="K280" i="1"/>
  <c r="E280" i="1"/>
  <c r="K279" i="1"/>
  <c r="E279" i="1"/>
  <c r="K278" i="1"/>
  <c r="E278" i="1"/>
  <c r="K277" i="1"/>
  <c r="E277" i="1"/>
  <c r="K276" i="1"/>
  <c r="E276" i="1"/>
  <c r="K275" i="1"/>
  <c r="E275" i="1"/>
  <c r="K274" i="1"/>
  <c r="E274" i="1"/>
  <c r="K273" i="1"/>
  <c r="E273" i="1"/>
  <c r="K272" i="1"/>
  <c r="E272" i="1"/>
  <c r="K271" i="1"/>
  <c r="E271" i="1"/>
  <c r="K270" i="1"/>
  <c r="E270" i="1"/>
  <c r="K269" i="1"/>
  <c r="E269" i="1"/>
  <c r="K268" i="1"/>
  <c r="E268" i="1"/>
  <c r="K267" i="1"/>
  <c r="E267" i="1"/>
  <c r="K266" i="1"/>
  <c r="E266" i="1"/>
  <c r="K265" i="1"/>
  <c r="E265" i="1"/>
  <c r="K264" i="1"/>
  <c r="E264" i="1"/>
  <c r="K263" i="1"/>
  <c r="E263" i="1"/>
  <c r="K262" i="1"/>
  <c r="E262" i="1"/>
  <c r="K261" i="1"/>
  <c r="E261" i="1"/>
  <c r="K260" i="1"/>
  <c r="E260" i="1"/>
  <c r="K259" i="1"/>
  <c r="E259" i="1"/>
  <c r="K258" i="1"/>
  <c r="E258" i="1"/>
  <c r="K257" i="1"/>
  <c r="E257" i="1"/>
  <c r="K256" i="1"/>
  <c r="E256" i="1"/>
  <c r="K255" i="1"/>
  <c r="E255" i="1"/>
  <c r="K254" i="1"/>
  <c r="E254" i="1"/>
  <c r="K253" i="1"/>
  <c r="E253" i="1"/>
  <c r="K252" i="1"/>
  <c r="E252" i="1"/>
  <c r="K251" i="1"/>
  <c r="E251" i="1"/>
  <c r="K250" i="1"/>
  <c r="E250" i="1"/>
  <c r="K249" i="1"/>
  <c r="E249" i="1"/>
  <c r="K248" i="1"/>
  <c r="E248" i="1"/>
  <c r="K247" i="1"/>
  <c r="E247" i="1"/>
  <c r="K246" i="1"/>
  <c r="E246" i="1"/>
  <c r="K245" i="1"/>
  <c r="E245" i="1"/>
  <c r="K244" i="1"/>
  <c r="E244" i="1"/>
  <c r="K243" i="1"/>
  <c r="E243" i="1"/>
  <c r="K242" i="1"/>
  <c r="E242" i="1"/>
  <c r="K241" i="1"/>
  <c r="E241" i="1"/>
  <c r="K240" i="1"/>
  <c r="E240" i="1"/>
  <c r="K239" i="1"/>
  <c r="E239" i="1"/>
  <c r="K238" i="1"/>
  <c r="E238" i="1"/>
  <c r="K237" i="1"/>
  <c r="E237" i="1"/>
  <c r="K236" i="1"/>
  <c r="E236" i="1"/>
  <c r="K235" i="1"/>
  <c r="E235" i="1"/>
  <c r="K234" i="1"/>
  <c r="E234" i="1"/>
  <c r="K233" i="1"/>
  <c r="E233" i="1"/>
  <c r="K232" i="1"/>
  <c r="E232" i="1"/>
  <c r="K231" i="1"/>
  <c r="E231" i="1"/>
  <c r="K230" i="1"/>
  <c r="E230" i="1"/>
  <c r="K229" i="1"/>
  <c r="E229" i="1"/>
  <c r="K228" i="1"/>
  <c r="E228" i="1"/>
  <c r="K227" i="1"/>
  <c r="E227" i="1"/>
  <c r="K226" i="1"/>
  <c r="E226" i="1"/>
  <c r="K225" i="1"/>
  <c r="E225" i="1"/>
  <c r="K224" i="1"/>
  <c r="E224" i="1"/>
  <c r="K223" i="1"/>
  <c r="E223" i="1"/>
  <c r="K222" i="1"/>
  <c r="E222" i="1"/>
  <c r="K221" i="1"/>
  <c r="E221" i="1"/>
  <c r="K220" i="1"/>
  <c r="E220" i="1"/>
  <c r="K219" i="1"/>
  <c r="E219" i="1"/>
  <c r="K218" i="1"/>
  <c r="E218" i="1"/>
  <c r="K217" i="1"/>
  <c r="E217" i="1"/>
  <c r="K216" i="1"/>
  <c r="E216" i="1"/>
  <c r="K215" i="1"/>
  <c r="E215" i="1"/>
  <c r="K214" i="1"/>
  <c r="E214" i="1"/>
  <c r="K213" i="1"/>
  <c r="E213" i="1"/>
  <c r="K212" i="1"/>
  <c r="E212" i="1"/>
  <c r="K211" i="1"/>
  <c r="E211" i="1"/>
  <c r="K210" i="1"/>
  <c r="E210" i="1"/>
  <c r="K209" i="1"/>
  <c r="E209" i="1"/>
  <c r="K208" i="1"/>
  <c r="E208" i="1"/>
  <c r="K207" i="1"/>
  <c r="E207" i="1"/>
  <c r="K206" i="1"/>
  <c r="E206" i="1"/>
  <c r="K205" i="1"/>
  <c r="E205" i="1"/>
  <c r="K204" i="1"/>
  <c r="E204" i="1"/>
  <c r="K203" i="1"/>
  <c r="E203" i="1"/>
  <c r="K202" i="1"/>
  <c r="E202" i="1"/>
  <c r="K201" i="1"/>
  <c r="E201" i="1"/>
  <c r="K200" i="1"/>
  <c r="E200" i="1"/>
  <c r="K199" i="1"/>
  <c r="E199" i="1"/>
  <c r="K198" i="1"/>
  <c r="E198" i="1"/>
  <c r="K197" i="1"/>
  <c r="E197" i="1"/>
  <c r="K196" i="1"/>
  <c r="E196" i="1"/>
  <c r="K195" i="1"/>
  <c r="E195" i="1"/>
  <c r="K194" i="1"/>
  <c r="E194" i="1"/>
  <c r="K193" i="1"/>
  <c r="E193" i="1"/>
  <c r="K192" i="1"/>
  <c r="E192" i="1"/>
  <c r="K191" i="1"/>
  <c r="E191" i="1"/>
  <c r="K190" i="1"/>
  <c r="E190" i="1"/>
  <c r="K189" i="1"/>
  <c r="E189" i="1"/>
  <c r="K188" i="1"/>
  <c r="E188" i="1"/>
  <c r="K187" i="1"/>
  <c r="E187" i="1"/>
  <c r="K186" i="1"/>
  <c r="E186" i="1"/>
  <c r="K185" i="1"/>
  <c r="E185" i="1"/>
  <c r="K184" i="1"/>
  <c r="E184" i="1"/>
  <c r="K183" i="1"/>
  <c r="E183" i="1"/>
  <c r="K182" i="1"/>
  <c r="E182" i="1"/>
  <c r="K181" i="1"/>
  <c r="E181" i="1"/>
  <c r="K180" i="1"/>
  <c r="E180" i="1"/>
  <c r="K179" i="1"/>
  <c r="E179" i="1"/>
  <c r="K178" i="1"/>
  <c r="E178" i="1"/>
  <c r="K177" i="1"/>
  <c r="E177" i="1"/>
  <c r="K176" i="1"/>
  <c r="E176" i="1"/>
  <c r="K175" i="1"/>
  <c r="E175" i="1"/>
  <c r="K174" i="1"/>
  <c r="E174" i="1"/>
  <c r="K173" i="1"/>
  <c r="E173" i="1"/>
  <c r="K172" i="1"/>
  <c r="E172" i="1"/>
  <c r="K171" i="1"/>
  <c r="E171" i="1"/>
  <c r="K170" i="1"/>
  <c r="E170" i="1"/>
  <c r="K169" i="1"/>
  <c r="E169" i="1"/>
  <c r="K168" i="1"/>
  <c r="E168" i="1"/>
  <c r="K167" i="1"/>
  <c r="E167" i="1"/>
  <c r="K166" i="1"/>
  <c r="E166" i="1"/>
  <c r="K165" i="1"/>
  <c r="E165" i="1"/>
  <c r="K164" i="1"/>
  <c r="E164" i="1"/>
  <c r="K163" i="1"/>
  <c r="E163" i="1"/>
  <c r="K162" i="1"/>
  <c r="E162" i="1"/>
  <c r="K161" i="1"/>
  <c r="E161" i="1"/>
  <c r="K160" i="1"/>
  <c r="E160" i="1"/>
  <c r="K159" i="1"/>
  <c r="E159" i="1"/>
  <c r="K158" i="1"/>
  <c r="E158" i="1"/>
  <c r="K157" i="1"/>
  <c r="E157" i="1"/>
  <c r="K156" i="1"/>
  <c r="E156" i="1"/>
  <c r="K155" i="1"/>
  <c r="E155" i="1"/>
  <c r="K154" i="1"/>
  <c r="E154" i="1"/>
  <c r="K153" i="1"/>
  <c r="E153" i="1"/>
  <c r="K152" i="1"/>
  <c r="E152" i="1"/>
  <c r="K151" i="1"/>
  <c r="E151" i="1"/>
  <c r="K150" i="1"/>
  <c r="E150" i="1"/>
  <c r="K149" i="1"/>
  <c r="E149" i="1"/>
  <c r="K148" i="1"/>
  <c r="E148" i="1"/>
  <c r="K147" i="1"/>
  <c r="E147" i="1"/>
  <c r="K146" i="1"/>
  <c r="E146" i="1"/>
  <c r="K145" i="1"/>
  <c r="E145" i="1"/>
  <c r="K144" i="1"/>
  <c r="E144" i="1"/>
  <c r="K143" i="1"/>
  <c r="E143" i="1"/>
  <c r="K142" i="1"/>
  <c r="E142" i="1"/>
  <c r="K141" i="1"/>
  <c r="E141" i="1"/>
  <c r="K140" i="1"/>
  <c r="E140" i="1"/>
  <c r="K139" i="1"/>
  <c r="E139" i="1"/>
  <c r="K138" i="1"/>
  <c r="E138" i="1"/>
  <c r="K137" i="1"/>
  <c r="E137" i="1"/>
  <c r="K136" i="1"/>
  <c r="E136" i="1"/>
  <c r="K135" i="1"/>
  <c r="E135" i="1"/>
  <c r="K134" i="1"/>
  <c r="E134" i="1"/>
  <c r="K133" i="1"/>
  <c r="E133" i="1"/>
  <c r="K132" i="1"/>
  <c r="E132" i="1"/>
  <c r="K131" i="1"/>
  <c r="E131" i="1"/>
  <c r="K130" i="1"/>
  <c r="E130" i="1"/>
  <c r="K129" i="1"/>
  <c r="E129" i="1"/>
  <c r="K128" i="1"/>
  <c r="E128" i="1"/>
  <c r="K127" i="1"/>
  <c r="E127" i="1"/>
  <c r="K126" i="1"/>
  <c r="E126" i="1"/>
  <c r="K125" i="1"/>
  <c r="E125" i="1"/>
  <c r="K124" i="1"/>
  <c r="E124" i="1"/>
  <c r="K123" i="1"/>
  <c r="E123" i="1"/>
  <c r="K122" i="1"/>
  <c r="E122" i="1"/>
  <c r="K121" i="1"/>
  <c r="E121" i="1"/>
  <c r="K120" i="1"/>
  <c r="E120" i="1"/>
  <c r="K119" i="1"/>
  <c r="E119" i="1"/>
  <c r="K118" i="1"/>
  <c r="E118" i="1"/>
  <c r="K117" i="1"/>
  <c r="E117" i="1"/>
  <c r="K116" i="1"/>
  <c r="E116" i="1"/>
  <c r="K115" i="1"/>
  <c r="E115" i="1"/>
  <c r="K114" i="1"/>
  <c r="E114" i="1"/>
  <c r="K113" i="1"/>
  <c r="E113" i="1"/>
  <c r="K112" i="1"/>
  <c r="E112" i="1"/>
  <c r="K111" i="1"/>
  <c r="E111" i="1"/>
  <c r="K110" i="1"/>
  <c r="E110" i="1"/>
  <c r="K109" i="1"/>
  <c r="E109" i="1"/>
  <c r="K108" i="1"/>
  <c r="E108" i="1"/>
  <c r="K107" i="1"/>
  <c r="E107" i="1"/>
  <c r="K106" i="1"/>
  <c r="E106" i="1"/>
  <c r="K105" i="1"/>
  <c r="E105" i="1"/>
  <c r="K104" i="1"/>
  <c r="E104" i="1"/>
  <c r="K103" i="1"/>
  <c r="E103" i="1"/>
  <c r="K102" i="1"/>
  <c r="E102" i="1"/>
  <c r="K101" i="1"/>
  <c r="E101" i="1"/>
  <c r="K100" i="1"/>
  <c r="E100" i="1"/>
  <c r="K99" i="1"/>
  <c r="E99" i="1"/>
  <c r="K98" i="1"/>
  <c r="E98" i="1"/>
  <c r="K97" i="1"/>
  <c r="E97" i="1"/>
  <c r="K96" i="1"/>
  <c r="E96" i="1"/>
  <c r="K95" i="1"/>
  <c r="E95" i="1"/>
  <c r="K94" i="1"/>
  <c r="E94" i="1"/>
  <c r="K93" i="1"/>
  <c r="E93" i="1"/>
  <c r="K92" i="1"/>
  <c r="E92" i="1"/>
  <c r="K91" i="1"/>
  <c r="E91" i="1"/>
  <c r="K90" i="1"/>
  <c r="E90" i="1"/>
  <c r="K89" i="1"/>
  <c r="E89" i="1"/>
  <c r="K88" i="1"/>
  <c r="E88" i="1"/>
  <c r="K87" i="1"/>
  <c r="E87" i="1"/>
  <c r="K86" i="1"/>
  <c r="E86" i="1"/>
  <c r="K85" i="1"/>
  <c r="E85" i="1"/>
  <c r="K84" i="1"/>
  <c r="E84" i="1"/>
  <c r="K83" i="1"/>
  <c r="E83" i="1"/>
  <c r="K82" i="1"/>
  <c r="E82" i="1"/>
  <c r="K81" i="1"/>
  <c r="E81" i="1"/>
  <c r="K80" i="1"/>
  <c r="E80" i="1"/>
  <c r="K79" i="1"/>
  <c r="E79" i="1"/>
  <c r="K78" i="1"/>
  <c r="E78" i="1"/>
  <c r="K77" i="1"/>
  <c r="E77" i="1"/>
  <c r="K76" i="1"/>
  <c r="E76" i="1"/>
  <c r="K75" i="1"/>
  <c r="E75" i="1"/>
  <c r="K74" i="1"/>
  <c r="E74" i="1"/>
  <c r="K73" i="1"/>
  <c r="E73" i="1"/>
  <c r="K72" i="1"/>
  <c r="E72" i="1"/>
  <c r="K71" i="1"/>
  <c r="E71" i="1"/>
  <c r="K70" i="1"/>
  <c r="E70" i="1"/>
  <c r="K69" i="1"/>
  <c r="E69" i="1"/>
  <c r="K68" i="1"/>
  <c r="E68" i="1"/>
  <c r="K67" i="1"/>
  <c r="E67" i="1"/>
  <c r="K66" i="1"/>
  <c r="E66" i="1"/>
  <c r="K65" i="1"/>
  <c r="E65" i="1"/>
  <c r="K64" i="1"/>
  <c r="E64" i="1"/>
  <c r="K63" i="1"/>
  <c r="E63" i="1"/>
  <c r="K62" i="1"/>
  <c r="E62" i="1"/>
  <c r="K61" i="1"/>
  <c r="E61" i="1"/>
  <c r="K60" i="1"/>
  <c r="E60" i="1"/>
  <c r="K59" i="1"/>
  <c r="E59" i="1"/>
  <c r="K58" i="1"/>
  <c r="E58" i="1"/>
  <c r="K57" i="1"/>
  <c r="E57" i="1"/>
  <c r="K56" i="1"/>
  <c r="E56" i="1"/>
  <c r="K55" i="1"/>
  <c r="E55" i="1"/>
  <c r="K54" i="1"/>
  <c r="E54" i="1"/>
  <c r="K53" i="1"/>
  <c r="E53" i="1"/>
  <c r="K52" i="1"/>
  <c r="E52" i="1"/>
  <c r="K51" i="1"/>
  <c r="E51" i="1"/>
  <c r="K50" i="1"/>
  <c r="E50" i="1"/>
  <c r="K49" i="1"/>
  <c r="E49" i="1"/>
  <c r="K48" i="1"/>
  <c r="E48" i="1"/>
  <c r="K47" i="1"/>
  <c r="E47" i="1"/>
  <c r="K46" i="1"/>
  <c r="E46" i="1"/>
  <c r="K45" i="1"/>
  <c r="E45" i="1"/>
  <c r="K44" i="1"/>
  <c r="E44" i="1"/>
  <c r="K43" i="1"/>
  <c r="E43" i="1"/>
  <c r="K42" i="1"/>
  <c r="E42" i="1"/>
  <c r="K41" i="1"/>
  <c r="E41" i="1"/>
  <c r="K40" i="1"/>
  <c r="E40" i="1"/>
  <c r="K39" i="1"/>
  <c r="E39" i="1"/>
  <c r="K38" i="1"/>
  <c r="E38" i="1"/>
  <c r="K37" i="1"/>
  <c r="E37" i="1"/>
  <c r="K36" i="1"/>
  <c r="E36" i="1"/>
  <c r="K35" i="1"/>
  <c r="E35" i="1"/>
  <c r="B424" i="4"/>
  <c r="G424" i="4"/>
  <c r="B423" i="4"/>
  <c r="G423" i="4"/>
  <c r="B422" i="4"/>
  <c r="G422" i="4"/>
  <c r="B421" i="4"/>
  <c r="G421" i="4"/>
  <c r="B420" i="4"/>
  <c r="G420" i="4"/>
  <c r="B419" i="4"/>
  <c r="G419" i="4"/>
  <c r="B418" i="4"/>
  <c r="G418" i="4"/>
  <c r="B417" i="4"/>
  <c r="G417" i="4"/>
  <c r="B416" i="4"/>
  <c r="G416" i="4"/>
  <c r="B415" i="4"/>
  <c r="G415" i="4"/>
  <c r="B414" i="4"/>
  <c r="G414" i="4"/>
  <c r="B413" i="4"/>
  <c r="G413" i="4"/>
  <c r="B412" i="4"/>
  <c r="G412" i="4"/>
  <c r="B411" i="4"/>
  <c r="G411" i="4"/>
  <c r="B410" i="4"/>
  <c r="G410" i="4"/>
  <c r="B409" i="4"/>
  <c r="G409" i="4"/>
  <c r="B408" i="4"/>
  <c r="G408" i="4"/>
  <c r="B407" i="4"/>
  <c r="G407" i="4"/>
  <c r="B406" i="4"/>
  <c r="G406" i="4"/>
  <c r="B405" i="4"/>
  <c r="G405" i="4"/>
  <c r="B404" i="4"/>
  <c r="G404" i="4"/>
  <c r="B403" i="4"/>
  <c r="G403" i="4"/>
  <c r="B402" i="4"/>
  <c r="G402" i="4"/>
  <c r="B401" i="4"/>
  <c r="G401" i="4"/>
  <c r="B400" i="4"/>
  <c r="G400" i="4"/>
  <c r="B399" i="4"/>
  <c r="G399" i="4"/>
  <c r="B398" i="4"/>
  <c r="G398" i="4"/>
  <c r="B397" i="4"/>
  <c r="G397" i="4"/>
  <c r="B396" i="4"/>
  <c r="G396" i="4"/>
  <c r="B395" i="4"/>
  <c r="G395" i="4"/>
  <c r="B394" i="4"/>
  <c r="G394" i="4"/>
  <c r="B393" i="4"/>
  <c r="G393" i="4"/>
  <c r="B392" i="4"/>
  <c r="G392" i="4"/>
  <c r="B391" i="4"/>
  <c r="G391" i="4"/>
  <c r="B390" i="4"/>
  <c r="G390" i="4"/>
  <c r="B389" i="4"/>
  <c r="G389" i="4"/>
  <c r="B388" i="4"/>
  <c r="G388" i="4"/>
  <c r="B387" i="4"/>
  <c r="G387" i="4"/>
  <c r="B386" i="4"/>
  <c r="G386" i="4"/>
  <c r="B385" i="4"/>
  <c r="G385" i="4"/>
  <c r="B384" i="4"/>
  <c r="G384" i="4"/>
  <c r="B383" i="4"/>
  <c r="G383" i="4"/>
  <c r="B382" i="4"/>
  <c r="G382" i="4"/>
  <c r="B381" i="4"/>
  <c r="G381" i="4"/>
  <c r="B380" i="4"/>
  <c r="G380" i="4"/>
  <c r="B379" i="4"/>
  <c r="G379" i="4"/>
  <c r="B378" i="4"/>
  <c r="G378" i="4"/>
  <c r="B377" i="4"/>
  <c r="G377" i="4"/>
  <c r="B376" i="4"/>
  <c r="G376" i="4"/>
  <c r="B375" i="4"/>
  <c r="G375" i="4"/>
  <c r="B374" i="4"/>
  <c r="G374" i="4"/>
  <c r="B373" i="4"/>
  <c r="G373" i="4"/>
  <c r="B372" i="4"/>
  <c r="G372" i="4"/>
  <c r="B371" i="4"/>
  <c r="G371" i="4"/>
  <c r="B370" i="4"/>
  <c r="G370" i="4"/>
  <c r="B369" i="4"/>
  <c r="G369" i="4"/>
  <c r="B368" i="4"/>
  <c r="G368" i="4"/>
  <c r="B367" i="4"/>
  <c r="G367" i="4"/>
  <c r="B366" i="4"/>
  <c r="G366" i="4"/>
  <c r="B365" i="4"/>
  <c r="G365" i="4"/>
  <c r="B364" i="4"/>
  <c r="G364" i="4"/>
  <c r="B363" i="4"/>
  <c r="G363" i="4"/>
  <c r="B362" i="4"/>
  <c r="G362" i="4"/>
  <c r="B361" i="4"/>
  <c r="G361" i="4"/>
  <c r="B360" i="4"/>
  <c r="G360" i="4"/>
  <c r="B359" i="4"/>
  <c r="G359" i="4"/>
  <c r="B358" i="4"/>
  <c r="G358" i="4"/>
  <c r="B357" i="4"/>
  <c r="G357" i="4"/>
  <c r="B356" i="4"/>
  <c r="G356" i="4"/>
  <c r="B355" i="4"/>
  <c r="G355" i="4"/>
  <c r="B354" i="4"/>
  <c r="G354" i="4"/>
  <c r="B353" i="4"/>
  <c r="G353" i="4"/>
  <c r="B352" i="4"/>
  <c r="G352" i="4"/>
  <c r="B351" i="4"/>
  <c r="G351" i="4"/>
  <c r="B350" i="4"/>
  <c r="G350" i="4"/>
  <c r="B349" i="4"/>
  <c r="G349" i="4"/>
  <c r="B348" i="4"/>
  <c r="G348" i="4"/>
  <c r="B347" i="4"/>
  <c r="G347" i="4"/>
  <c r="B346" i="4"/>
  <c r="G346" i="4"/>
  <c r="B345" i="4"/>
  <c r="G345" i="4"/>
  <c r="B344" i="4"/>
  <c r="G344" i="4"/>
  <c r="B343" i="4"/>
  <c r="G343" i="4"/>
  <c r="B342" i="4"/>
  <c r="G342" i="4"/>
  <c r="B341" i="4"/>
  <c r="G341" i="4"/>
  <c r="B340" i="4"/>
  <c r="G340" i="4"/>
  <c r="B339" i="4"/>
  <c r="G339" i="4"/>
  <c r="B338" i="4"/>
  <c r="G338" i="4"/>
  <c r="B337" i="4"/>
  <c r="G337" i="4"/>
  <c r="B336" i="4"/>
  <c r="G336" i="4"/>
  <c r="B335" i="4"/>
  <c r="G335" i="4"/>
  <c r="B334" i="4"/>
  <c r="G334" i="4"/>
  <c r="B333" i="4"/>
  <c r="G333" i="4"/>
  <c r="B332" i="4"/>
  <c r="G332" i="4"/>
  <c r="B331" i="4"/>
  <c r="G331" i="4"/>
  <c r="B330" i="4"/>
  <c r="G330" i="4"/>
  <c r="B329" i="4"/>
  <c r="G329" i="4"/>
  <c r="B328" i="4"/>
  <c r="G328" i="4"/>
  <c r="B327" i="4"/>
  <c r="G327" i="4"/>
  <c r="B326" i="4"/>
  <c r="G326" i="4"/>
  <c r="B325" i="4"/>
  <c r="G325" i="4"/>
  <c r="B324" i="4"/>
  <c r="G324" i="4"/>
  <c r="B323" i="4"/>
  <c r="G323" i="4"/>
  <c r="B322" i="4"/>
  <c r="G322" i="4"/>
  <c r="B321" i="4"/>
  <c r="G321" i="4"/>
  <c r="B320" i="4"/>
  <c r="G320" i="4"/>
  <c r="B319" i="4"/>
  <c r="G319" i="4"/>
  <c r="B318" i="4"/>
  <c r="G318" i="4"/>
  <c r="B317" i="4"/>
  <c r="G317" i="4"/>
  <c r="B316" i="4"/>
  <c r="G316" i="4"/>
  <c r="B315" i="4"/>
  <c r="G315" i="4"/>
  <c r="B314" i="4"/>
  <c r="G314" i="4"/>
  <c r="B313" i="4"/>
  <c r="G313" i="4"/>
  <c r="B312" i="4"/>
  <c r="G312" i="4"/>
  <c r="B311" i="4"/>
  <c r="G311" i="4"/>
  <c r="B310" i="4"/>
  <c r="G310" i="4"/>
  <c r="B309" i="4"/>
  <c r="G309" i="4"/>
  <c r="B308" i="4"/>
  <c r="G308" i="4"/>
  <c r="B307" i="4"/>
  <c r="G307" i="4"/>
  <c r="B306" i="4"/>
  <c r="G306" i="4"/>
  <c r="B305" i="4"/>
  <c r="G305" i="4"/>
  <c r="B304" i="4"/>
  <c r="G304" i="4"/>
  <c r="B303" i="4"/>
  <c r="G303" i="4"/>
  <c r="B302" i="4"/>
  <c r="G302" i="4"/>
  <c r="B301" i="4"/>
  <c r="G301" i="4"/>
  <c r="B300" i="4"/>
  <c r="G300" i="4"/>
  <c r="B299" i="4"/>
  <c r="G299" i="4"/>
  <c r="B298" i="4"/>
  <c r="G298" i="4"/>
  <c r="B297" i="4"/>
  <c r="G297" i="4"/>
  <c r="B296" i="4"/>
  <c r="G296" i="4"/>
  <c r="B295" i="4"/>
  <c r="G295" i="4"/>
  <c r="B294" i="4"/>
  <c r="G294" i="4"/>
  <c r="B293" i="4"/>
  <c r="G293" i="4"/>
  <c r="B292" i="4"/>
  <c r="G292" i="4"/>
  <c r="B291" i="4"/>
  <c r="G291" i="4"/>
  <c r="B290" i="4"/>
  <c r="G290" i="4"/>
  <c r="B289" i="4"/>
  <c r="G289" i="4"/>
  <c r="B288" i="4"/>
  <c r="G288" i="4"/>
  <c r="B287" i="4"/>
  <c r="G287" i="4"/>
  <c r="B286" i="4"/>
  <c r="G286" i="4"/>
  <c r="B285" i="4"/>
  <c r="G285" i="4"/>
  <c r="B284" i="4"/>
  <c r="G284" i="4"/>
  <c r="B283" i="4"/>
  <c r="G283" i="4"/>
  <c r="B282" i="4"/>
  <c r="G282" i="4"/>
  <c r="B281" i="4"/>
  <c r="G281" i="4"/>
  <c r="B280" i="4"/>
  <c r="G280" i="4"/>
  <c r="B279" i="4"/>
  <c r="G279" i="4"/>
  <c r="B278" i="4"/>
  <c r="G278" i="4"/>
  <c r="B277" i="4"/>
  <c r="G277" i="4"/>
  <c r="B276" i="4"/>
  <c r="G276" i="4"/>
  <c r="B275" i="4"/>
  <c r="G275" i="4"/>
  <c r="B274" i="4"/>
  <c r="G274" i="4"/>
  <c r="B273" i="4"/>
  <c r="G273" i="4"/>
  <c r="B272" i="4"/>
  <c r="G272" i="4"/>
  <c r="B271" i="4"/>
  <c r="G271" i="4"/>
  <c r="B270" i="4"/>
  <c r="G270" i="4"/>
  <c r="B269" i="4"/>
  <c r="G269" i="4"/>
  <c r="B268" i="4"/>
  <c r="G268" i="4"/>
  <c r="B267" i="4"/>
  <c r="G267" i="4"/>
  <c r="B266" i="4"/>
  <c r="G266" i="4"/>
  <c r="B265" i="4"/>
  <c r="G265" i="4"/>
  <c r="B264" i="4"/>
  <c r="G264" i="4"/>
  <c r="B263" i="4"/>
  <c r="G263" i="4"/>
  <c r="B262" i="4"/>
  <c r="G262" i="4"/>
  <c r="B261" i="4"/>
  <c r="G261" i="4"/>
  <c r="B260" i="4"/>
  <c r="G260" i="4"/>
  <c r="B259" i="4"/>
  <c r="G259" i="4"/>
  <c r="B258" i="4"/>
  <c r="G258" i="4"/>
  <c r="B257" i="4"/>
  <c r="G257" i="4"/>
  <c r="B256" i="4"/>
  <c r="G256" i="4"/>
  <c r="B255" i="4"/>
  <c r="G255" i="4"/>
  <c r="B254" i="4"/>
  <c r="G254" i="4"/>
  <c r="B253" i="4"/>
  <c r="G253" i="4"/>
  <c r="B252" i="4"/>
  <c r="G252" i="4"/>
  <c r="B251" i="4"/>
  <c r="G251" i="4"/>
  <c r="B250" i="4"/>
  <c r="G250" i="4"/>
  <c r="B249" i="4"/>
  <c r="G249" i="4"/>
  <c r="B248" i="4"/>
  <c r="G248" i="4"/>
  <c r="B247" i="4"/>
  <c r="G247" i="4"/>
  <c r="B246" i="4"/>
  <c r="G246" i="4"/>
  <c r="B245" i="4"/>
  <c r="G245" i="4"/>
  <c r="B244" i="4"/>
  <c r="G244" i="4"/>
  <c r="B243" i="4"/>
  <c r="G243" i="4"/>
  <c r="B242" i="4"/>
  <c r="G242" i="4"/>
  <c r="B241" i="4"/>
  <c r="G241" i="4"/>
  <c r="B240" i="4"/>
  <c r="G240" i="4"/>
  <c r="B239" i="4"/>
  <c r="G239" i="4"/>
  <c r="B238" i="4"/>
  <c r="G238" i="4"/>
  <c r="B237" i="4"/>
  <c r="G237" i="4"/>
  <c r="B236" i="4"/>
  <c r="G236" i="4"/>
  <c r="B235" i="4"/>
  <c r="G235" i="4"/>
  <c r="B234" i="4"/>
  <c r="G234" i="4"/>
  <c r="B233" i="4"/>
  <c r="G233" i="4"/>
  <c r="B232" i="4"/>
  <c r="G232" i="4"/>
  <c r="B231" i="4"/>
  <c r="G231" i="4"/>
  <c r="B230" i="4"/>
  <c r="G230" i="4"/>
  <c r="B229" i="4"/>
  <c r="G229" i="4"/>
  <c r="B228" i="4"/>
  <c r="G228" i="4"/>
  <c r="B227" i="4"/>
  <c r="G227" i="4"/>
  <c r="B226" i="4"/>
  <c r="G226" i="4"/>
  <c r="B225" i="4"/>
  <c r="G225" i="4"/>
  <c r="B224" i="4"/>
  <c r="G224" i="4"/>
  <c r="B223" i="4"/>
  <c r="G223" i="4"/>
  <c r="B222" i="4"/>
  <c r="G222" i="4"/>
  <c r="B221" i="4"/>
  <c r="G221" i="4"/>
  <c r="B220" i="4"/>
  <c r="G220" i="4"/>
  <c r="B219" i="4"/>
  <c r="G219" i="4"/>
  <c r="B218" i="4"/>
  <c r="G218" i="4"/>
  <c r="B217" i="4"/>
  <c r="G217" i="4"/>
  <c r="B216" i="4"/>
  <c r="G216" i="4"/>
  <c r="B215" i="4"/>
  <c r="G215" i="4"/>
  <c r="B214" i="4"/>
  <c r="G214" i="4"/>
  <c r="B213" i="4"/>
  <c r="G213" i="4"/>
  <c r="B212" i="4"/>
  <c r="G212" i="4"/>
  <c r="B211" i="4"/>
  <c r="G211" i="4"/>
  <c r="B210" i="4"/>
  <c r="G210" i="4"/>
  <c r="B209" i="4"/>
  <c r="G209" i="4"/>
  <c r="B208" i="4"/>
  <c r="G208" i="4"/>
  <c r="B207" i="4"/>
  <c r="G207" i="4"/>
  <c r="B206" i="4"/>
  <c r="G206" i="4"/>
  <c r="B205" i="4"/>
  <c r="G205" i="4"/>
  <c r="B204" i="4"/>
  <c r="G204" i="4"/>
  <c r="B203" i="4"/>
  <c r="G203" i="4"/>
  <c r="B202" i="4"/>
  <c r="G202" i="4"/>
  <c r="B201" i="4"/>
  <c r="G201" i="4"/>
  <c r="B200" i="4"/>
  <c r="G200" i="4"/>
  <c r="B199" i="4"/>
  <c r="G199" i="4"/>
  <c r="B198" i="4"/>
  <c r="G198" i="4"/>
  <c r="B197" i="4"/>
  <c r="G197" i="4"/>
  <c r="B196" i="4"/>
  <c r="G196" i="4"/>
  <c r="B195" i="4"/>
  <c r="G195" i="4"/>
  <c r="B194" i="4"/>
  <c r="G194" i="4"/>
  <c r="B193" i="4"/>
  <c r="G193" i="4"/>
  <c r="B192" i="4"/>
  <c r="G192" i="4"/>
  <c r="B191" i="4"/>
  <c r="G191" i="4"/>
  <c r="B190" i="4"/>
  <c r="G190" i="4"/>
  <c r="B189" i="4"/>
  <c r="G189" i="4"/>
  <c r="B188" i="4"/>
  <c r="G188" i="4"/>
  <c r="B187" i="4"/>
  <c r="G187" i="4"/>
  <c r="B186" i="4"/>
  <c r="G186" i="4"/>
  <c r="B185" i="4"/>
  <c r="G185" i="4"/>
  <c r="B184" i="4"/>
  <c r="G184" i="4"/>
  <c r="B183" i="4"/>
  <c r="G183" i="4"/>
  <c r="B182" i="4"/>
  <c r="G182" i="4"/>
  <c r="B181" i="4"/>
  <c r="G181" i="4"/>
  <c r="B180" i="4"/>
  <c r="G180" i="4"/>
  <c r="B179" i="4"/>
  <c r="G179" i="4"/>
  <c r="B178" i="4"/>
  <c r="G178" i="4"/>
  <c r="B177" i="4"/>
  <c r="G177" i="4"/>
  <c r="B176" i="4"/>
  <c r="G176" i="4"/>
  <c r="B175" i="4"/>
  <c r="G175" i="4"/>
  <c r="B174" i="4"/>
  <c r="G174" i="4"/>
  <c r="B173" i="4"/>
  <c r="G173" i="4"/>
  <c r="B172" i="4"/>
  <c r="G172" i="4"/>
  <c r="B171" i="4"/>
  <c r="G171" i="4"/>
  <c r="B170" i="4"/>
  <c r="G170" i="4"/>
  <c r="B169" i="4"/>
  <c r="G169" i="4"/>
  <c r="B168" i="4"/>
  <c r="G168" i="4"/>
  <c r="B167" i="4"/>
  <c r="G167" i="4"/>
  <c r="B166" i="4"/>
  <c r="G166" i="4"/>
  <c r="B165" i="4"/>
  <c r="G165" i="4"/>
  <c r="B164" i="4"/>
  <c r="G164" i="4"/>
  <c r="B163" i="4"/>
  <c r="G163" i="4"/>
  <c r="B162" i="4"/>
  <c r="G162" i="4"/>
  <c r="B161" i="4"/>
  <c r="G161" i="4"/>
  <c r="B160" i="4"/>
  <c r="G160" i="4"/>
  <c r="B159" i="4"/>
  <c r="G159" i="4"/>
  <c r="B158" i="4"/>
  <c r="G158" i="4"/>
  <c r="B157" i="4"/>
  <c r="G157" i="4"/>
  <c r="B156" i="4"/>
  <c r="G156" i="4"/>
  <c r="B155" i="4"/>
  <c r="G155" i="4"/>
  <c r="B154" i="4"/>
  <c r="G154" i="4"/>
  <c r="B153" i="4"/>
  <c r="G153" i="4"/>
  <c r="B152" i="4"/>
  <c r="G152" i="4"/>
  <c r="B151" i="4"/>
  <c r="G151" i="4"/>
  <c r="B150" i="4"/>
  <c r="G150" i="4"/>
  <c r="B149" i="4"/>
  <c r="G149" i="4"/>
  <c r="B148" i="4"/>
  <c r="G148" i="4"/>
  <c r="B147" i="4"/>
  <c r="G147" i="4"/>
  <c r="B146" i="4"/>
  <c r="G146" i="4"/>
  <c r="B145" i="4"/>
  <c r="G145" i="4"/>
  <c r="B144" i="4"/>
  <c r="G144" i="4"/>
  <c r="B143" i="4"/>
  <c r="G143" i="4"/>
  <c r="B142" i="4"/>
  <c r="G142" i="4"/>
  <c r="B141" i="4"/>
  <c r="G141" i="4"/>
  <c r="B140" i="4"/>
  <c r="G140" i="4"/>
  <c r="B139" i="4"/>
  <c r="G139" i="4"/>
  <c r="B138" i="4"/>
  <c r="G138" i="4"/>
  <c r="B137" i="4"/>
  <c r="G137" i="4"/>
  <c r="B136" i="4"/>
  <c r="G136" i="4"/>
  <c r="B135" i="4"/>
  <c r="G135" i="4"/>
  <c r="B134" i="4"/>
  <c r="G134" i="4"/>
  <c r="B133" i="4"/>
  <c r="G133" i="4"/>
  <c r="B132" i="4"/>
  <c r="G132" i="4"/>
  <c r="B131" i="4"/>
  <c r="G131" i="4"/>
  <c r="B130" i="4"/>
  <c r="G130" i="4"/>
  <c r="B129" i="4"/>
  <c r="G129" i="4"/>
  <c r="B128" i="4"/>
  <c r="G128" i="4"/>
  <c r="B127" i="4"/>
  <c r="G127" i="4"/>
  <c r="B126" i="4"/>
  <c r="G126" i="4"/>
  <c r="B125" i="4"/>
  <c r="G125" i="4"/>
  <c r="B124" i="4"/>
  <c r="G124" i="4"/>
  <c r="B123" i="4"/>
  <c r="G123" i="4"/>
  <c r="B122" i="4"/>
  <c r="G122" i="4"/>
  <c r="B121" i="4"/>
  <c r="G121" i="4"/>
  <c r="B120" i="4"/>
  <c r="G120" i="4"/>
  <c r="B119" i="4"/>
  <c r="G119" i="4"/>
  <c r="B118" i="4"/>
  <c r="G118" i="4"/>
  <c r="B117" i="4"/>
  <c r="G117" i="4"/>
  <c r="B116" i="4"/>
  <c r="G116" i="4"/>
  <c r="B115" i="4"/>
  <c r="G115" i="4"/>
  <c r="B114" i="4"/>
  <c r="G114" i="4"/>
  <c r="B113" i="4"/>
  <c r="G113" i="4"/>
  <c r="B112" i="4"/>
  <c r="G112" i="4"/>
  <c r="B111" i="4"/>
  <c r="G111" i="4"/>
  <c r="B110" i="4"/>
  <c r="G110" i="4"/>
  <c r="B109" i="4"/>
  <c r="G109" i="4"/>
  <c r="B108" i="4"/>
  <c r="G108" i="4"/>
  <c r="B107" i="4"/>
  <c r="G107" i="4"/>
  <c r="B106" i="4"/>
  <c r="G106" i="4"/>
  <c r="B105" i="4"/>
  <c r="G105" i="4"/>
  <c r="B104" i="4"/>
  <c r="G104" i="4"/>
  <c r="B103" i="4"/>
  <c r="G103" i="4"/>
  <c r="B102" i="4"/>
  <c r="G102" i="4"/>
  <c r="B101" i="4"/>
  <c r="G101" i="4"/>
  <c r="B100" i="4"/>
  <c r="G100" i="4"/>
  <c r="B99" i="4"/>
  <c r="G99" i="4"/>
  <c r="B98" i="4"/>
  <c r="G98" i="4"/>
  <c r="B97" i="4"/>
  <c r="G97" i="4"/>
  <c r="B96" i="4"/>
  <c r="G96" i="4"/>
  <c r="B95" i="4"/>
  <c r="G95" i="4"/>
  <c r="B94" i="4"/>
  <c r="G94" i="4"/>
  <c r="B93" i="4"/>
  <c r="G93" i="4"/>
  <c r="B92" i="4"/>
  <c r="G92" i="4"/>
  <c r="B91" i="4"/>
  <c r="G91" i="4"/>
  <c r="B90" i="4"/>
  <c r="G90" i="4"/>
  <c r="B89" i="4"/>
  <c r="G89" i="4"/>
  <c r="B88" i="4"/>
  <c r="G88" i="4"/>
  <c r="B87" i="4"/>
  <c r="G87" i="4"/>
  <c r="B86" i="4"/>
  <c r="G86" i="4"/>
  <c r="B85" i="4"/>
  <c r="G85" i="4"/>
  <c r="B84" i="4"/>
  <c r="G84" i="4"/>
  <c r="B83" i="4"/>
  <c r="G83" i="4"/>
  <c r="B82" i="4"/>
  <c r="G82" i="4"/>
  <c r="B81" i="4"/>
  <c r="G81" i="4"/>
  <c r="B80" i="4"/>
  <c r="G80" i="4"/>
  <c r="B79" i="4"/>
  <c r="G79" i="4"/>
  <c r="B78" i="4"/>
  <c r="G78" i="4"/>
  <c r="B77" i="4"/>
  <c r="G77" i="4"/>
  <c r="B76" i="4"/>
  <c r="G76" i="4"/>
  <c r="B75" i="4"/>
  <c r="G75" i="4"/>
  <c r="B74" i="4"/>
  <c r="G74" i="4"/>
  <c r="B73" i="4"/>
  <c r="G73" i="4"/>
  <c r="B72" i="4"/>
  <c r="G72" i="4"/>
  <c r="B71" i="4"/>
  <c r="G71" i="4"/>
  <c r="B70" i="4"/>
  <c r="G70" i="4"/>
  <c r="B69" i="4"/>
  <c r="G69" i="4"/>
  <c r="B68" i="4"/>
  <c r="G68" i="4"/>
  <c r="B67" i="4"/>
  <c r="G67" i="4"/>
  <c r="B66" i="4"/>
  <c r="G66" i="4"/>
  <c r="B65" i="4"/>
  <c r="G65" i="4"/>
  <c r="B64" i="4"/>
  <c r="G64" i="4"/>
  <c r="B63" i="4"/>
  <c r="G63" i="4"/>
  <c r="B62" i="4"/>
  <c r="G62" i="4"/>
  <c r="B61" i="4"/>
  <c r="G61" i="4"/>
  <c r="B60" i="4"/>
  <c r="G60" i="4"/>
  <c r="B59" i="4"/>
  <c r="G59" i="4"/>
  <c r="B58" i="4"/>
  <c r="G58" i="4"/>
  <c r="B57" i="4"/>
  <c r="G57" i="4"/>
  <c r="B56" i="4"/>
  <c r="G56" i="4"/>
  <c r="B55" i="4"/>
  <c r="G55" i="4"/>
  <c r="B54" i="4"/>
  <c r="G54" i="4"/>
  <c r="B53" i="4"/>
  <c r="G53" i="4"/>
  <c r="B52" i="4"/>
  <c r="G52" i="4"/>
  <c r="B51" i="4"/>
  <c r="G51" i="4"/>
  <c r="B50" i="4"/>
  <c r="G50" i="4"/>
  <c r="B49" i="4"/>
  <c r="G49" i="4"/>
  <c r="B48" i="4"/>
  <c r="G48" i="4"/>
  <c r="B47" i="4"/>
  <c r="G47" i="4"/>
  <c r="B46" i="4"/>
  <c r="G46" i="4"/>
  <c r="B45" i="4"/>
  <c r="G45" i="4"/>
  <c r="B44" i="4"/>
  <c r="G44" i="4"/>
  <c r="B43" i="4"/>
  <c r="G43" i="4"/>
  <c r="B42" i="4"/>
  <c r="G42" i="4"/>
  <c r="B41" i="4"/>
  <c r="G41" i="4"/>
  <c r="B40" i="4"/>
  <c r="G40" i="4"/>
  <c r="B39" i="4"/>
  <c r="G39" i="4"/>
  <c r="B38" i="4"/>
  <c r="G38" i="4"/>
  <c r="B37" i="4"/>
  <c r="G37" i="4"/>
  <c r="B36" i="4"/>
  <c r="G36" i="4"/>
  <c r="B35" i="4"/>
  <c r="G35" i="4"/>
  <c r="B34" i="4"/>
  <c r="G34" i="4"/>
  <c r="B33" i="4"/>
  <c r="G33" i="4"/>
  <c r="B32" i="4"/>
  <c r="G32" i="4"/>
  <c r="B31" i="4"/>
  <c r="G31" i="4"/>
  <c r="B30" i="4"/>
  <c r="G30" i="4"/>
  <c r="B29" i="4"/>
  <c r="G29" i="4"/>
  <c r="B28" i="4"/>
  <c r="G28" i="4"/>
  <c r="B27" i="4"/>
  <c r="G27" i="4"/>
  <c r="B26" i="4"/>
  <c r="G26" i="4"/>
  <c r="B25" i="4"/>
  <c r="G25" i="4"/>
  <c r="B24" i="4"/>
  <c r="G24" i="4"/>
  <c r="B23" i="4"/>
  <c r="G23" i="4"/>
  <c r="B22" i="4"/>
  <c r="G22" i="4"/>
  <c r="B21" i="4"/>
  <c r="G21" i="4"/>
  <c r="B20" i="4"/>
  <c r="G20" i="4"/>
  <c r="B19" i="4"/>
  <c r="G19" i="4"/>
  <c r="B18" i="4"/>
  <c r="G18" i="4"/>
  <c r="B17" i="4"/>
  <c r="G17" i="4"/>
  <c r="B16" i="4"/>
  <c r="G16" i="4"/>
  <c r="B15" i="4"/>
  <c r="G15" i="4"/>
  <c r="B14" i="4"/>
  <c r="G14" i="4"/>
  <c r="B13" i="4"/>
  <c r="G13" i="4"/>
  <c r="B12" i="4"/>
  <c r="G12" i="4"/>
  <c r="B11" i="4"/>
  <c r="G11" i="4"/>
  <c r="B10" i="4"/>
  <c r="G10" i="4"/>
  <c r="B9" i="4"/>
  <c r="G9" i="4"/>
  <c r="B8" i="4"/>
  <c r="G8" i="4"/>
  <c r="B7" i="4"/>
  <c r="G7" i="4"/>
  <c r="B6" i="4"/>
  <c r="G6" i="4"/>
  <c r="B5" i="4"/>
  <c r="G5" i="4"/>
  <c r="B4" i="4"/>
  <c r="G4" i="4"/>
  <c r="B3" i="4"/>
  <c r="G3" i="4"/>
  <c r="B2" i="4"/>
  <c r="G2" i="4"/>
  <c r="K8" i="1" l="1"/>
  <c r="F42" i="1"/>
  <c r="F54" i="1"/>
  <c r="F58" i="1"/>
  <c r="F66" i="1"/>
  <c r="F74" i="1"/>
  <c r="F78" i="1"/>
  <c r="F82" i="1"/>
  <c r="F94" i="1"/>
  <c r="F98" i="1"/>
  <c r="F102" i="1"/>
  <c r="F106" i="1"/>
  <c r="F110" i="1"/>
  <c r="F114" i="1"/>
  <c r="F118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46" i="1"/>
  <c r="F90" i="1"/>
  <c r="F38" i="1"/>
  <c r="F50" i="1"/>
  <c r="F62" i="1"/>
  <c r="F70" i="1"/>
  <c r="F86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59" i="1"/>
  <c r="F67" i="1"/>
  <c r="F63" i="1"/>
  <c r="F71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61" i="1"/>
  <c r="F51" i="1"/>
  <c r="F43" i="1"/>
  <c r="F40" i="1"/>
  <c r="F44" i="1"/>
  <c r="F48" i="1"/>
  <c r="F52" i="1"/>
  <c r="F56" i="1"/>
  <c r="F60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47" i="1"/>
  <c r="F64" i="1"/>
  <c r="F55" i="1"/>
  <c r="F37" i="1"/>
  <c r="F45" i="1"/>
  <c r="F49" i="1"/>
  <c r="F53" i="1"/>
  <c r="F57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39" i="1"/>
  <c r="F41" i="1"/>
  <c r="F122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18" i="1"/>
  <c r="F422" i="1"/>
  <c r="F426" i="1"/>
  <c r="F430" i="1"/>
  <c r="F434" i="1"/>
  <c r="F438" i="1"/>
  <c r="F442" i="1"/>
  <c r="F446" i="1"/>
  <c r="F454" i="1"/>
  <c r="F36" i="1"/>
  <c r="F450" i="1"/>
  <c r="E3" i="1"/>
  <c r="C18" i="1" s="1"/>
  <c r="E4" i="1"/>
  <c r="C19" i="1" s="1"/>
  <c r="E5" i="1"/>
  <c r="C20" i="1" s="1"/>
  <c r="E6" i="1"/>
  <c r="C21" i="1" s="1"/>
  <c r="E7" i="1"/>
  <c r="C22" i="1" s="1"/>
  <c r="E2" i="1"/>
  <c r="C17" i="1" s="1"/>
  <c r="C23" i="1" l="1"/>
  <c r="P8" i="1"/>
  <c r="Q8" i="1"/>
  <c r="O8" i="1"/>
  <c r="B1" i="2" l="1"/>
  <c r="E12" i="1" l="1"/>
  <c r="E8" i="1" l="1"/>
  <c r="L9" i="1" s="1"/>
  <c r="F9" i="1" l="1"/>
  <c r="I9" i="1"/>
  <c r="K9" i="1"/>
  <c r="J9" i="1"/>
  <c r="M9" i="1" s="1"/>
  <c r="D12" i="1"/>
  <c r="D8" i="1"/>
  <c r="H8" i="1" l="1"/>
  <c r="H9" i="1" s="1"/>
  <c r="C8" i="1"/>
  <c r="G8" i="1"/>
  <c r="G9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8789C1-33AA-4E28-B408-C7AFFC491960}" keepAlive="1" name="Query - blocks" description="Connection to the 'blocks' query in the workbook." type="5" refreshedVersion="6" background="1">
    <dbPr connection="Provider=Microsoft.Mashup.OleDb.1;Data Source=$Workbook$;Location=blocks;Extended Properties=&quot;&quot;" command="SELECT * FROM [blocks]"/>
  </connection>
</connections>
</file>

<file path=xl/sharedStrings.xml><?xml version="1.0" encoding="utf-8"?>
<sst xmlns="http://schemas.openxmlformats.org/spreadsheetml/2006/main" count="108" uniqueCount="70">
  <si>
    <t>pluto win 01</t>
  </si>
  <si>
    <t>pluto win 02</t>
  </si>
  <si>
    <t>pluto win 03</t>
  </si>
  <si>
    <t>hansie win 01</t>
  </si>
  <si>
    <t>hansie win 02</t>
  </si>
  <si>
    <t>hansie win 03</t>
  </si>
  <si>
    <t>Totals</t>
  </si>
  <si>
    <t>Node</t>
  </si>
  <si>
    <t>Txs submitted -
base node wallets</t>
  </si>
  <si>
    <t>Txs submitted -
mobile wallets</t>
  </si>
  <si>
    <t>Unconfirmed
pool</t>
  </si>
  <si>
    <t>Txs submitted -
total</t>
  </si>
  <si>
    <t>Last Tx submitted (UCT)</t>
  </si>
  <si>
    <t>Blocks mined (UCT)</t>
  </si>
  <si>
    <t>UCT</t>
  </si>
  <si>
    <t>Tx kernels</t>
  </si>
  <si>
    <t>Tx inputs</t>
  </si>
  <si>
    <t>Tx outputs</t>
  </si>
  <si>
    <t>Sending wallets shut down</t>
  </si>
  <si>
    <t>Block #</t>
  </si>
  <si>
    <t>Detected as mined</t>
  </si>
  <si>
    <t>----------</t>
  </si>
  <si>
    <t>First Tx submitted (UCT)</t>
  </si>
  <si>
    <t>BaseNodeResponse</t>
  </si>
  <si>
    <t>MempoolResponse</t>
  </si>
  <si>
    <t>ReceiverPartialTransactionReply</t>
  </si>
  <si>
    <t>Topic</t>
  </si>
  <si>
    <t>Dropped</t>
  </si>
  <si>
    <t>Amount</t>
  </si>
  <si>
    <t>Wallet size after the test - TXOs</t>
  </si>
  <si>
    <t>Wallet size after the test - UTXOs</t>
  </si>
  <si>
    <t>Wallet size after the test - STXOs</t>
  </si>
  <si>
    <t>??:??:??</t>
  </si>
  <si>
    <t>from</t>
  </si>
  <si>
    <t>to</t>
  </si>
  <si>
    <t>block_height</t>
  </si>
  <si>
    <t xml:space="preserve"> timestamp</t>
  </si>
  <si>
    <t xml:space="preserve"> kernels</t>
  </si>
  <si>
    <t xml:space="preserve"> inputs</t>
  </si>
  <si>
    <t xml:space="preserve"> outputs</t>
  </si>
  <si>
    <t>date</t>
  </si>
  <si>
    <t>time</t>
  </si>
  <si>
    <t>Direct send</t>
  </si>
  <si>
    <t>Store and forward</t>
  </si>
  <si>
    <t>Store &amp; Forward</t>
  </si>
  <si>
    <t>Pending</t>
  </si>
  <si>
    <t>Unix time</t>
  </si>
  <si>
    <t>Date</t>
  </si>
  <si>
    <t>Estimated at 650 Txs/block:</t>
  </si>
  <si>
    <t>Actual (direct send):</t>
  </si>
  <si>
    <t>blocks</t>
  </si>
  <si>
    <t>total time</t>
  </si>
  <si>
    <t>Txs/s</t>
  </si>
  <si>
    <t>Txs negotiated</t>
  </si>
  <si>
    <t>Direct send errors -&gt; S&amp;F</t>
  </si>
  <si>
    <t>Direct send, immediate S&amp;F</t>
  </si>
  <si>
    <t>Blocktime</t>
  </si>
  <si>
    <t>Re-submitted</t>
  </si>
  <si>
    <t>buffer_size_base_node</t>
  </si>
  <si>
    <t>buffer_size_base_node_wallet</t>
  </si>
  <si>
    <t>buffer_rate_limit_base_node</t>
  </si>
  <si>
    <t>buffer_rate_limit_base_node_wallet</t>
  </si>
  <si>
    <t>transacion_base_node_monitoring_timeout</t>
  </si>
  <si>
    <t>transacion_direct_send_timeout</t>
  </si>
  <si>
    <t>transacion_broadcast_send_timeout</t>
  </si>
  <si>
    <t>Sending BN</t>
  </si>
  <si>
    <t>Receiving BN</t>
  </si>
  <si>
    <t>Configured</t>
  </si>
  <si>
    <t>Actual</t>
  </si>
  <si>
    <t>#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</si>
</sst>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h:mm:ss;@"/>
    <numFmt numFmtId="166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0" fontId="0" fillId="0" borderId="0" xfId="0" applyNumberFormat="1" applyAlignment="1">
      <alignment vertical="top"/>
    </xf>
    <xf numFmtId="21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1" xfId="0" quotePrefix="1" applyBorder="1" applyAlignment="1">
      <alignment horizontal="center" vertical="top"/>
    </xf>
    <xf numFmtId="49" fontId="0" fillId="0" borderId="0" xfId="0" quotePrefix="1" applyNumberFormat="1"/>
    <xf numFmtId="49" fontId="0" fillId="0" borderId="0" xfId="0" applyNumberFormat="1"/>
    <xf numFmtId="164" fontId="0" fillId="0" borderId="0" xfId="0" applyNumberFormat="1"/>
    <xf numFmtId="0" fontId="0" fillId="0" borderId="0" xfId="0" applyFill="1"/>
    <xf numFmtId="14" fontId="0" fillId="0" borderId="0" xfId="0" applyNumberFormat="1" applyFill="1"/>
    <xf numFmtId="165" fontId="0" fillId="0" borderId="0" xfId="0" applyNumberFormat="1" applyFill="1"/>
    <xf numFmtId="0" fontId="0" fillId="0" borderId="0" xfId="0" applyAlignment="1">
      <alignment horizontal="center" vertical="top"/>
    </xf>
    <xf numFmtId="0" fontId="1" fillId="0" borderId="0" xfId="0" applyFont="1" applyAlignment="1">
      <alignment vertical="top"/>
    </xf>
    <xf numFmtId="166" fontId="0" fillId="0" borderId="0" xfId="1" applyNumberFormat="1" applyFon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Sheet1!$F$34</c:f>
              <c:strCache>
                <c:ptCount val="1"/>
                <c:pt idx="0">
                  <c:v>Blocktime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Sheet1!$F$35:$F$457</c:f>
              <c:numCache>
                <c:formatCode>hh:mm:ss;@</c:formatCode>
                <c:ptCount val="105"/>
                <c:pt idx="0">
                  <c:v>1.5393518406199291E-3</c:v>
                </c:pt>
                <c:pt idx="1">
                  <c:v>7.2685185295995325E-3</c:v>
                </c:pt>
                <c:pt idx="2">
                  <c:v>1.1053240734327119E-2</c:v>
                </c:pt>
                <c:pt idx="3">
                  <c:v>5.2430555588216521E-3</c:v>
                </c:pt>
                <c:pt idx="4">
                  <c:v>5.6134259211830795E-3</c:v>
                </c:pt>
                <c:pt idx="5">
                  <c:v>2.4050925931078382E-2</c:v>
                </c:pt>
                <c:pt idx="6">
                  <c:v>5.2199074052623473E-3</c:v>
                </c:pt>
                <c:pt idx="7">
                  <c:v>4.4791666659875773E-3</c:v>
                </c:pt>
                <c:pt idx="8">
                  <c:v>2.4305555562023073E-3</c:v>
                </c:pt>
                <c:pt idx="9">
                  <c:v>2.2222222178243101E-3</c:v>
                </c:pt>
                <c:pt idx="10">
                  <c:v>1.8171296323998831E-3</c:v>
                </c:pt>
                <c:pt idx="11">
                  <c:v>2.1412037094705738E-3</c:v>
                </c:pt>
                <c:pt idx="12">
                  <c:v>3.4837962884921581E-3</c:v>
                </c:pt>
                <c:pt idx="13">
                  <c:v>4.1550925961928442E-3</c:v>
                </c:pt>
                <c:pt idx="14">
                  <c:v>2.7083333334303461E-3</c:v>
                </c:pt>
                <c:pt idx="15">
                  <c:v>2.118055555911269E-3</c:v>
                </c:pt>
                <c:pt idx="16">
                  <c:v>4.6296296204673126E-4</c:v>
                </c:pt>
                <c:pt idx="17">
                  <c:v>2.9166666718083434E-3</c:v>
                </c:pt>
                <c:pt idx="18">
                  <c:v>2.9861111106583849E-3</c:v>
                </c:pt>
                <c:pt idx="19">
                  <c:v>2.6157407410209998E-3</c:v>
                </c:pt>
                <c:pt idx="20">
                  <c:v>4.5138888817746192E-3</c:v>
                </c:pt>
                <c:pt idx="21">
                  <c:v>2.1180555631872267E-3</c:v>
                </c:pt>
                <c:pt idx="22">
                  <c:v>1.5162037016125396E-3</c:v>
                </c:pt>
                <c:pt idx="23">
                  <c:v>1.2731481401715428E-3</c:v>
                </c:pt>
                <c:pt idx="24">
                  <c:v>3.4490740799810737E-3</c:v>
                </c:pt>
                <c:pt idx="25">
                  <c:v>1.5162037016125396E-3</c:v>
                </c:pt>
                <c:pt idx="26">
                  <c:v>4.3402777810115367E-3</c:v>
                </c:pt>
                <c:pt idx="27">
                  <c:v>1.3425925862975419E-3</c:v>
                </c:pt>
                <c:pt idx="28">
                  <c:v>2.1875000093132257E-3</c:v>
                </c:pt>
                <c:pt idx="29">
                  <c:v>3.8310185191221535E-3</c:v>
                </c:pt>
                <c:pt idx="30">
                  <c:v>3.8194443914107978E-4</c:v>
                </c:pt>
                <c:pt idx="31">
                  <c:v>1.2500000011641532E-3</c:v>
                </c:pt>
                <c:pt idx="32">
                  <c:v>4.1087962890742347E-3</c:v>
                </c:pt>
                <c:pt idx="33">
                  <c:v>6.3657408463768661E-4</c:v>
                </c:pt>
                <c:pt idx="34">
                  <c:v>3.6921296268701553E-3</c:v>
                </c:pt>
                <c:pt idx="35">
                  <c:v>2.5115740718320012E-3</c:v>
                </c:pt>
                <c:pt idx="36">
                  <c:v>5.7291666671517305E-3</c:v>
                </c:pt>
                <c:pt idx="37">
                  <c:v>4.7222222201526165E-3</c:v>
                </c:pt>
                <c:pt idx="38">
                  <c:v>2.9166666718083434E-3</c:v>
                </c:pt>
                <c:pt idx="39">
                  <c:v>1.0532407322898507E-3</c:v>
                </c:pt>
                <c:pt idx="40">
                  <c:v>1.6203703708015382E-3</c:v>
                </c:pt>
                <c:pt idx="41">
                  <c:v>2.2916666712262668E-3</c:v>
                </c:pt>
                <c:pt idx="42">
                  <c:v>2.0717592633445747E-3</c:v>
                </c:pt>
                <c:pt idx="43">
                  <c:v>1.0185185092268512E-3</c:v>
                </c:pt>
                <c:pt idx="44">
                  <c:v>9.9537037021946162E-4</c:v>
                </c:pt>
                <c:pt idx="45">
                  <c:v>1.8171296396758407E-3</c:v>
                </c:pt>
                <c:pt idx="46">
                  <c:v>8.2175925490446389E-4</c:v>
                </c:pt>
                <c:pt idx="47">
                  <c:v>7.0601851621177047E-4</c:v>
                </c:pt>
                <c:pt idx="48">
                  <c:v>1.6319444475811906E-3</c:v>
                </c:pt>
                <c:pt idx="49">
                  <c:v>2.0833333110203966E-4</c:v>
                </c:pt>
                <c:pt idx="50">
                  <c:v>3.0092593078734353E-4</c:v>
                </c:pt>
                <c:pt idx="51">
                  <c:v>1.8287036946276203E-3</c:v>
                </c:pt>
                <c:pt idx="52">
                  <c:v>1.7361111531499773E-4</c:v>
                </c:pt>
                <c:pt idx="53">
                  <c:v>1.9675925432238728E-4</c:v>
                </c:pt>
                <c:pt idx="54">
                  <c:v>6.0185186157468706E-4</c:v>
                </c:pt>
                <c:pt idx="55">
                  <c:v>1.0416666700621136E-3</c:v>
                </c:pt>
                <c:pt idx="56">
                  <c:v>8.217592621804215E-4</c:v>
                </c:pt>
                <c:pt idx="57">
                  <c:v>1.5046296321088448E-3</c:v>
                </c:pt>
                <c:pt idx="58">
                  <c:v>9.3750000087311491E-4</c:v>
                </c:pt>
                <c:pt idx="59">
                  <c:v>1.0416666700621136E-3</c:v>
                </c:pt>
                <c:pt idx="60">
                  <c:v>3.3564814657438546E-4</c:v>
                </c:pt>
                <c:pt idx="61">
                  <c:v>3.819444464170374E-4</c:v>
                </c:pt>
                <c:pt idx="62">
                  <c:v>2.0833333837799728E-4</c:v>
                </c:pt>
                <c:pt idx="63">
                  <c:v>5.5555556173203513E-4</c:v>
                </c:pt>
                <c:pt idx="64">
                  <c:v>2.4537036952096969E-3</c:v>
                </c:pt>
                <c:pt idx="65">
                  <c:v>4.1666666948003694E-4</c:v>
                </c:pt>
                <c:pt idx="66">
                  <c:v>4.5138888526707888E-4</c:v>
                </c:pt>
                <c:pt idx="67">
                  <c:v>1.2615740779438056E-3</c:v>
                </c:pt>
                <c:pt idx="68">
                  <c:v>6.0185185429872945E-4</c:v>
                </c:pt>
                <c:pt idx="69">
                  <c:v>4.6296296932268888E-4</c:v>
                </c:pt>
                <c:pt idx="70">
                  <c:v>2.3148147738538682E-4</c:v>
                </c:pt>
                <c:pt idx="71">
                  <c:v>6.944444467080757E-4</c:v>
                </c:pt>
                <c:pt idx="72">
                  <c:v>4.8611110833007842E-4</c:v>
                </c:pt>
                <c:pt idx="73">
                  <c:v>4.5138888526707888E-4</c:v>
                </c:pt>
                <c:pt idx="74">
                  <c:v>8.8078703702194616E-3</c:v>
                </c:pt>
                <c:pt idx="75">
                  <c:v>2.7777778450399637E-4</c:v>
                </c:pt>
                <c:pt idx="76">
                  <c:v>2.6620370335876942E-3</c:v>
                </c:pt>
                <c:pt idx="77">
                  <c:v>4.398148157633841E-4</c:v>
                </c:pt>
                <c:pt idx="78">
                  <c:v>2.0254629635019228E-3</c:v>
                </c:pt>
                <c:pt idx="79">
                  <c:v>1.7476851789979264E-3</c:v>
                </c:pt>
                <c:pt idx="80">
                  <c:v>6.1342592380242422E-4</c:v>
                </c:pt>
                <c:pt idx="81">
                  <c:v>1.0648148163454607E-3</c:v>
                </c:pt>
                <c:pt idx="82">
                  <c:v>6.4814815414138138E-4</c:v>
                </c:pt>
                <c:pt idx="83">
                  <c:v>2.0833333837799728E-4</c:v>
                </c:pt>
                <c:pt idx="84">
                  <c:v>2.0254629635019228E-3</c:v>
                </c:pt>
                <c:pt idx="85">
                  <c:v>7.7546296961372718E-4</c:v>
                </c:pt>
                <c:pt idx="86">
                  <c:v>1.5393518478958867E-3</c:v>
                </c:pt>
                <c:pt idx="87">
                  <c:v>6.3657407008577138E-4</c:v>
                </c:pt>
                <c:pt idx="88">
                  <c:v>2.2337963018799201E-3</c:v>
                </c:pt>
                <c:pt idx="89">
                  <c:v>1.4120370469754562E-3</c:v>
                </c:pt>
                <c:pt idx="90">
                  <c:v>2.0601851865649223E-3</c:v>
                </c:pt>
                <c:pt idx="91">
                  <c:v>2.8935185400769114E-4</c:v>
                </c:pt>
                <c:pt idx="92">
                  <c:v>7.1759259299142286E-4</c:v>
                </c:pt>
                <c:pt idx="93">
                  <c:v>1.4351851859828457E-3</c:v>
                </c:pt>
                <c:pt idx="94">
                  <c:v>2.4884259182726964E-3</c:v>
                </c:pt>
                <c:pt idx="95">
                  <c:v>4.6296296932268888E-4</c:v>
                </c:pt>
                <c:pt idx="96">
                  <c:v>3.0092592351138592E-4</c:v>
                </c:pt>
                <c:pt idx="97">
                  <c:v>5.2083333866903558E-4</c:v>
                </c:pt>
                <c:pt idx="98">
                  <c:v>1.6203703853534535E-4</c:v>
                </c:pt>
                <c:pt idx="99">
                  <c:v>5.9027777751907706E-4</c:v>
                </c:pt>
                <c:pt idx="100">
                  <c:v>1.8518518481869251E-4</c:v>
                </c:pt>
                <c:pt idx="101">
                  <c:v>6.0069444443797693E-3</c:v>
                </c:pt>
                <c:pt idx="102">
                  <c:v>6.7129630042472854E-4</c:v>
                </c:pt>
                <c:pt idx="103">
                  <c:v>1.9675926159834489E-4</c:v>
                </c:pt>
                <c:pt idx="104">
                  <c:v>4.5138888817746192E-3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0-4B9F-AD2B-09C4A96B0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295599"/>
        <c:axId val="637308191"/>
      </c:scatterChart>
      <c:valAx>
        <c:axId val="166629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08191"/>
        <c:crosses val="autoZero"/>
        <c:crossBetween val="midCat"/>
      </c:valAx>
      <c:valAx>
        <c:axId val="63730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29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10</xdr:row>
      <xdr:rowOff>66673</xdr:rowOff>
    </xdr:from>
    <xdr:to>
      <xdr:col>13</xdr:col>
      <xdr:colOff>514350</xdr:colOff>
      <xdr:row>26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B5D633-553B-47C5-B834-B8C5E9075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167"/>
  <sheetViews>
    <sheetView tabSelected="1" workbookViewId="0">
      <selection activeCell="F14" sqref="F14"/>
    </sheetView>
  </sheetViews>
  <sheetFormatPr defaultRowHeight="15" x14ac:dyDescent="0.25"/>
  <cols>
    <col min="1" max="1" width="3" style="3" bestFit="1" customWidth="1"/>
    <col min="2" max="2" width="13.140625" style="3" bestFit="1" customWidth="1"/>
    <col min="3" max="3" width="17.28515625" style="3" bestFit="1" customWidth="1"/>
    <col min="4" max="4" width="14.7109375" style="3" bestFit="1" customWidth="1"/>
    <col min="5" max="6" width="14.7109375" style="3" customWidth="1"/>
    <col min="7" max="7" width="13" style="3" customWidth="1"/>
    <col min="8" max="8" width="12.7109375" style="3" bestFit="1" customWidth="1"/>
    <col min="9" max="9" width="10.28515625" style="3" customWidth="1"/>
    <col min="10" max="10" width="15.85546875" style="3" customWidth="1"/>
    <col min="11" max="11" width="10.85546875" style="3" customWidth="1"/>
    <col min="12" max="12" width="10.28515625" style="3" customWidth="1"/>
    <col min="13" max="13" width="7.28515625" style="3" customWidth="1"/>
    <col min="14" max="14" width="16.28515625" style="3" customWidth="1"/>
    <col min="15" max="15" width="16.42578125" style="3" customWidth="1"/>
    <col min="16" max="16" width="22" style="3" customWidth="1"/>
    <col min="17" max="17" width="30.5703125" style="3" bestFit="1" customWidth="1"/>
    <col min="18" max="18" width="27.5703125" style="3" bestFit="1" customWidth="1"/>
    <col min="19" max="19" width="34.42578125" style="3" bestFit="1" customWidth="1"/>
    <col min="20" max="20" width="14.140625" style="3" bestFit="1" customWidth="1"/>
    <col min="21" max="21" width="12.7109375" style="3" bestFit="1" customWidth="1"/>
    <col min="22" max="22" width="18.140625" style="3" customWidth="1"/>
    <col min="23" max="23" width="17.85546875" style="3" bestFit="1" customWidth="1"/>
    <col min="24" max="24" width="8.28515625" style="3" bestFit="1" customWidth="1"/>
    <col min="25" max="16384" width="9.140625" style="3"/>
  </cols>
  <sheetData>
    <row r="1" spans="1:17" ht="30" x14ac:dyDescent="0.25">
      <c r="B1" s="1" t="s">
        <v>7</v>
      </c>
      <c r="C1" s="2" t="s">
        <v>8</v>
      </c>
      <c r="D1" s="2" t="s">
        <v>9</v>
      </c>
      <c r="E1" s="2" t="s">
        <v>11</v>
      </c>
      <c r="F1" s="2" t="s">
        <v>53</v>
      </c>
      <c r="G1" s="2" t="s">
        <v>10</v>
      </c>
      <c r="H1" s="2" t="s">
        <v>20</v>
      </c>
      <c r="I1" s="2" t="s">
        <v>45</v>
      </c>
      <c r="J1" s="2" t="s">
        <v>55</v>
      </c>
      <c r="K1" s="2" t="s">
        <v>44</v>
      </c>
      <c r="L1" s="2" t="s">
        <v>57</v>
      </c>
      <c r="N1" s="1" t="s">
        <v>7</v>
      </c>
      <c r="O1" s="2" t="s">
        <v>29</v>
      </c>
      <c r="P1" s="2" t="s">
        <v>30</v>
      </c>
      <c r="Q1" s="2" t="s">
        <v>31</v>
      </c>
    </row>
    <row r="2" spans="1:17" x14ac:dyDescent="0.25">
      <c r="A2" s="3">
        <v>12</v>
      </c>
      <c r="B2" s="4" t="s">
        <v>0</v>
      </c>
      <c r="C2" s="5">
        <f>10*200*3</f>
        <v>6000</v>
      </c>
      <c r="D2" s="5">
        <f>4*30*3</f>
        <v>360</v>
      </c>
      <c r="E2" s="5">
        <f>C2+D2</f>
        <v>6360</v>
      </c>
      <c r="F2" s="5">
        <v>5521</v>
      </c>
      <c r="G2" s="5">
        <v>5453</v>
      </c>
      <c r="H2" s="5">
        <v>5516</v>
      </c>
      <c r="I2" s="5">
        <v>840</v>
      </c>
      <c r="J2" s="11" t="s">
        <v>21</v>
      </c>
      <c r="K2" s="11" t="s">
        <v>21</v>
      </c>
      <c r="L2" s="11" t="s">
        <v>21</v>
      </c>
      <c r="N2" s="4" t="s">
        <v>0</v>
      </c>
      <c r="O2" s="5"/>
      <c r="P2" s="5"/>
      <c r="Q2" s="5"/>
    </row>
    <row r="3" spans="1:17" x14ac:dyDescent="0.25">
      <c r="A3" s="3">
        <v>10</v>
      </c>
      <c r="B3" s="4" t="s">
        <v>1</v>
      </c>
      <c r="C3" s="5">
        <f t="shared" ref="C3:C7" si="0">10*200*3</f>
        <v>6000</v>
      </c>
      <c r="D3" s="5">
        <f t="shared" ref="D3:D7" si="1">4*30*3</f>
        <v>360</v>
      </c>
      <c r="E3" s="5">
        <f t="shared" ref="E3:E7" si="2">C3+D3</f>
        <v>6360</v>
      </c>
      <c r="F3" s="5">
        <v>5518</v>
      </c>
      <c r="G3" s="5">
        <v>5403</v>
      </c>
      <c r="H3" s="5">
        <v>1436</v>
      </c>
      <c r="I3" s="5">
        <v>719</v>
      </c>
      <c r="J3" s="11" t="s">
        <v>21</v>
      </c>
      <c r="K3" s="11" t="s">
        <v>21</v>
      </c>
      <c r="L3" s="11" t="s">
        <v>21</v>
      </c>
      <c r="N3" s="4" t="s">
        <v>1</v>
      </c>
      <c r="O3" s="5"/>
      <c r="P3" s="5"/>
      <c r="Q3" s="5"/>
    </row>
    <row r="4" spans="1:17" x14ac:dyDescent="0.25">
      <c r="A4" s="3">
        <v>11</v>
      </c>
      <c r="B4" s="4" t="s">
        <v>2</v>
      </c>
      <c r="C4" s="5">
        <f t="shared" si="0"/>
        <v>6000</v>
      </c>
      <c r="D4" s="5">
        <f t="shared" si="1"/>
        <v>360</v>
      </c>
      <c r="E4" s="5">
        <f t="shared" si="2"/>
        <v>6360</v>
      </c>
      <c r="F4" s="5">
        <v>5642</v>
      </c>
      <c r="G4" s="5">
        <v>5462</v>
      </c>
      <c r="H4" s="5">
        <v>5626</v>
      </c>
      <c r="I4" s="5">
        <v>842</v>
      </c>
      <c r="J4" s="11" t="s">
        <v>21</v>
      </c>
      <c r="K4" s="11" t="s">
        <v>21</v>
      </c>
      <c r="L4" s="11" t="s">
        <v>21</v>
      </c>
      <c r="N4" s="4" t="s">
        <v>2</v>
      </c>
      <c r="O4" s="5"/>
      <c r="P4" s="5"/>
      <c r="Q4" s="5"/>
    </row>
    <row r="5" spans="1:17" x14ac:dyDescent="0.25">
      <c r="A5" s="3">
        <v>13</v>
      </c>
      <c r="B5" s="4" t="s">
        <v>3</v>
      </c>
      <c r="C5" s="5">
        <f t="shared" si="0"/>
        <v>6000</v>
      </c>
      <c r="D5" s="5">
        <f t="shared" si="1"/>
        <v>360</v>
      </c>
      <c r="E5" s="5">
        <f t="shared" si="2"/>
        <v>6360</v>
      </c>
      <c r="F5" s="5">
        <v>5453</v>
      </c>
      <c r="G5" s="5">
        <v>2993</v>
      </c>
      <c r="H5" s="5">
        <v>5442</v>
      </c>
      <c r="I5" s="5">
        <v>899</v>
      </c>
      <c r="J5" s="11" t="s">
        <v>21</v>
      </c>
      <c r="K5" s="11" t="s">
        <v>21</v>
      </c>
      <c r="L5" s="11" t="s">
        <v>21</v>
      </c>
      <c r="N5" s="4" t="s">
        <v>3</v>
      </c>
      <c r="O5" s="5"/>
      <c r="P5" s="5"/>
      <c r="Q5" s="5"/>
    </row>
    <row r="6" spans="1:17" x14ac:dyDescent="0.25">
      <c r="A6" s="3">
        <v>13</v>
      </c>
      <c r="B6" s="4" t="s">
        <v>4</v>
      </c>
      <c r="C6" s="5">
        <f t="shared" si="0"/>
        <v>6000</v>
      </c>
      <c r="D6" s="5">
        <f t="shared" si="1"/>
        <v>360</v>
      </c>
      <c r="E6" s="5">
        <f t="shared" si="2"/>
        <v>6360</v>
      </c>
      <c r="F6" s="5">
        <v>5330</v>
      </c>
      <c r="G6" s="5">
        <v>3162</v>
      </c>
      <c r="H6" s="5">
        <v>5279</v>
      </c>
      <c r="I6" s="5">
        <v>1040</v>
      </c>
      <c r="J6" s="11" t="s">
        <v>21</v>
      </c>
      <c r="K6" s="11" t="s">
        <v>21</v>
      </c>
      <c r="L6" s="11" t="s">
        <v>21</v>
      </c>
      <c r="N6" s="4" t="s">
        <v>4</v>
      </c>
      <c r="O6" s="5"/>
      <c r="P6" s="5"/>
      <c r="Q6" s="5"/>
    </row>
    <row r="7" spans="1:17" x14ac:dyDescent="0.25">
      <c r="A7" s="3">
        <v>13</v>
      </c>
      <c r="B7" s="4" t="s">
        <v>5</v>
      </c>
      <c r="C7" s="5">
        <f t="shared" si="0"/>
        <v>6000</v>
      </c>
      <c r="D7" s="5">
        <f t="shared" si="1"/>
        <v>360</v>
      </c>
      <c r="E7" s="5">
        <f t="shared" si="2"/>
        <v>6360</v>
      </c>
      <c r="F7" s="5">
        <v>5472</v>
      </c>
      <c r="G7" s="5">
        <v>4164</v>
      </c>
      <c r="H7" s="5">
        <v>5459</v>
      </c>
      <c r="I7" s="5">
        <v>871</v>
      </c>
      <c r="J7" s="11" t="s">
        <v>21</v>
      </c>
      <c r="K7" s="11" t="s">
        <v>21</v>
      </c>
      <c r="L7" s="11" t="s">
        <v>21</v>
      </c>
      <c r="N7" s="4" t="s">
        <v>5</v>
      </c>
      <c r="O7" s="5"/>
      <c r="P7" s="5"/>
      <c r="Q7" s="5"/>
    </row>
    <row r="8" spans="1:17" x14ac:dyDescent="0.25">
      <c r="B8" s="1" t="s">
        <v>6</v>
      </c>
      <c r="C8" s="6">
        <f>SUM(C2:C7)</f>
        <v>36000</v>
      </c>
      <c r="D8" s="6">
        <f>SUM(D2:D7)</f>
        <v>2160</v>
      </c>
      <c r="E8" s="6">
        <f>SUM(E2:E7)</f>
        <v>38160</v>
      </c>
      <c r="F8" s="6">
        <f>SUM(F2:F7)</f>
        <v>32936</v>
      </c>
      <c r="G8" s="6">
        <f t="shared" ref="G8:I8" si="3">SUM(G2:G7)</f>
        <v>26637</v>
      </c>
      <c r="H8" s="6">
        <f t="shared" si="3"/>
        <v>28758</v>
      </c>
      <c r="I8" s="6">
        <f t="shared" si="3"/>
        <v>5211</v>
      </c>
      <c r="J8" s="6">
        <f>G30</f>
        <v>31075</v>
      </c>
      <c r="K8" s="6">
        <f>G31</f>
        <v>342</v>
      </c>
      <c r="L8" s="6">
        <f>G32</f>
        <v>1535</v>
      </c>
      <c r="N8" s="1" t="s">
        <v>6</v>
      </c>
      <c r="O8" s="6">
        <f>SUM(O2:O7)</f>
        <v>0</v>
      </c>
      <c r="P8" s="6">
        <f t="shared" ref="P8:Q8" si="4">SUM(P2:P7)</f>
        <v>0</v>
      </c>
      <c r="Q8" s="6">
        <f t="shared" si="4"/>
        <v>0</v>
      </c>
    </row>
    <row r="9" spans="1:17" x14ac:dyDescent="0.25">
      <c r="F9" s="20">
        <f t="shared" ref="F9" si="5">F8/$E$8</f>
        <v>0.86310272536687627</v>
      </c>
      <c r="G9" s="20">
        <f t="shared" ref="G9:L9" si="6">G8/$E$8</f>
        <v>0.69803459119496858</v>
      </c>
      <c r="H9" s="20">
        <f t="shared" si="6"/>
        <v>0.75361635220125789</v>
      </c>
      <c r="I9" s="20">
        <f t="shared" si="6"/>
        <v>0.13655660377358492</v>
      </c>
      <c r="J9" s="20">
        <f t="shared" si="6"/>
        <v>0.81433438155136273</v>
      </c>
      <c r="K9" s="20">
        <f t="shared" si="6"/>
        <v>8.962264150943396E-3</v>
      </c>
      <c r="L9" s="20">
        <f t="shared" si="6"/>
        <v>4.0225366876310273E-2</v>
      </c>
      <c r="M9" s="20">
        <f>SUBTOTAL(9,J9:K9)</f>
        <v>0.8232966457023061</v>
      </c>
    </row>
    <row r="10" spans="1:17" x14ac:dyDescent="0.25">
      <c r="F10" s="20"/>
      <c r="G10" s="20"/>
      <c r="H10" s="20"/>
      <c r="I10" s="20"/>
      <c r="J10" s="20"/>
      <c r="K10" s="20"/>
      <c r="L10" s="20"/>
    </row>
    <row r="11" spans="1:17" x14ac:dyDescent="0.25">
      <c r="D11" s="22" t="s">
        <v>50</v>
      </c>
      <c r="E11" s="22" t="s">
        <v>52</v>
      </c>
      <c r="F11" s="22" t="s">
        <v>51</v>
      </c>
      <c r="G11" s="22"/>
    </row>
    <row r="12" spans="1:17" x14ac:dyDescent="0.25">
      <c r="B12" s="19" t="s">
        <v>48</v>
      </c>
      <c r="D12" s="18">
        <f>ROUNDUP(E8/650,0)</f>
        <v>59</v>
      </c>
      <c r="E12" s="18">
        <f>650/120</f>
        <v>5.416666666666667</v>
      </c>
      <c r="F12" s="21">
        <f>TIME(0,59*2,0)</f>
        <v>8.1944444444444445E-2</v>
      </c>
      <c r="G12" s="21"/>
    </row>
    <row r="13" spans="1:17" x14ac:dyDescent="0.25">
      <c r="B13" s="19" t="s">
        <v>49</v>
      </c>
      <c r="D13" s="18">
        <f>COUNT(G37:G85)</f>
        <v>49</v>
      </c>
      <c r="E13" s="18">
        <f>(SUM(G37:G85)-COUNT(G37:G85))/(3*60*60+51*60+15)</f>
        <v>2.2396396396396399</v>
      </c>
      <c r="F13" s="21">
        <f>E85-E36</f>
        <v>0.16059027777373558</v>
      </c>
      <c r="G13" s="21"/>
    </row>
    <row r="14" spans="1:17" x14ac:dyDescent="0.25">
      <c r="I14" s="7"/>
      <c r="J14" s="7"/>
      <c r="K14" s="7"/>
      <c r="L14" s="7"/>
      <c r="N14" s="7"/>
    </row>
    <row r="15" spans="1:17" x14ac:dyDescent="0.25">
      <c r="J15" s="7"/>
      <c r="K15" s="7"/>
      <c r="L15" s="7"/>
      <c r="N15" s="7"/>
    </row>
    <row r="16" spans="1:17" ht="30" x14ac:dyDescent="0.25">
      <c r="B16" s="1" t="s">
        <v>7</v>
      </c>
      <c r="C16" s="2" t="s">
        <v>11</v>
      </c>
      <c r="D16" s="2" t="s">
        <v>54</v>
      </c>
      <c r="J16" s="7"/>
      <c r="K16" s="7"/>
      <c r="L16" s="7"/>
      <c r="N16" s="7"/>
    </row>
    <row r="17" spans="2:19" x14ac:dyDescent="0.25">
      <c r="B17" s="4" t="s">
        <v>0</v>
      </c>
      <c r="C17" s="5">
        <f t="shared" ref="C17:C22" si="7">E2</f>
        <v>6360</v>
      </c>
      <c r="D17" s="5">
        <v>1248</v>
      </c>
      <c r="J17" s="7"/>
      <c r="K17" s="7"/>
      <c r="L17" s="7"/>
      <c r="N17" s="7"/>
    </row>
    <row r="18" spans="2:19" x14ac:dyDescent="0.25">
      <c r="B18" s="4" t="s">
        <v>1</v>
      </c>
      <c r="C18" s="5">
        <f t="shared" si="7"/>
        <v>6360</v>
      </c>
      <c r="D18" s="5">
        <v>531</v>
      </c>
      <c r="J18" s="7"/>
      <c r="K18" s="7"/>
      <c r="L18" s="7"/>
      <c r="N18" s="7"/>
    </row>
    <row r="19" spans="2:19" x14ac:dyDescent="0.25">
      <c r="B19" s="4" t="s">
        <v>2</v>
      </c>
      <c r="C19" s="5">
        <f t="shared" si="7"/>
        <v>6360</v>
      </c>
      <c r="D19" s="5">
        <v>716</v>
      </c>
      <c r="J19" s="7"/>
      <c r="K19" s="7"/>
      <c r="L19" s="7"/>
      <c r="N19" s="7"/>
    </row>
    <row r="20" spans="2:19" x14ac:dyDescent="0.25">
      <c r="B20" s="4" t="s">
        <v>3</v>
      </c>
      <c r="C20" s="5">
        <f t="shared" si="7"/>
        <v>6360</v>
      </c>
      <c r="D20" s="5">
        <v>528</v>
      </c>
      <c r="J20" s="7"/>
      <c r="K20" s="7"/>
      <c r="L20" s="7"/>
      <c r="N20" s="7"/>
    </row>
    <row r="21" spans="2:19" x14ac:dyDescent="0.25">
      <c r="B21" s="4" t="s">
        <v>4</v>
      </c>
      <c r="C21" s="5">
        <f t="shared" si="7"/>
        <v>6360</v>
      </c>
      <c r="D21" s="5">
        <v>486</v>
      </c>
      <c r="J21" s="7"/>
      <c r="K21" s="7"/>
      <c r="L21" s="7"/>
      <c r="N21" s="7"/>
    </row>
    <row r="22" spans="2:19" x14ac:dyDescent="0.25">
      <c r="B22" s="4" t="s">
        <v>5</v>
      </c>
      <c r="C22" s="5">
        <f t="shared" si="7"/>
        <v>6360</v>
      </c>
      <c r="D22" s="5">
        <v>540</v>
      </c>
      <c r="J22" s="7"/>
      <c r="K22" s="7"/>
      <c r="L22" s="7"/>
      <c r="N22" s="7"/>
      <c r="P22" s="23" t="s">
        <v>58</v>
      </c>
      <c r="Q22" s="23" t="s">
        <v>59</v>
      </c>
      <c r="R22" s="23" t="s">
        <v>60</v>
      </c>
      <c r="S22" s="23" t="s">
        <v>61</v>
      </c>
    </row>
    <row r="23" spans="2:19" x14ac:dyDescent="0.25">
      <c r="B23" s="1" t="s">
        <v>6</v>
      </c>
      <c r="C23" s="6">
        <f>SUM(C17:C22)</f>
        <v>38160</v>
      </c>
      <c r="D23" s="6">
        <f>SUM(D17:D22)</f>
        <v>4049</v>
      </c>
      <c r="J23" s="7"/>
      <c r="K23" s="7"/>
      <c r="L23" s="7"/>
      <c r="N23" s="7"/>
      <c r="O23" s="3" t="s">
        <v>65</v>
      </c>
      <c r="P23" s="3">
        <v>1500</v>
      </c>
      <c r="Q23" s="3">
        <v>100000</v>
      </c>
      <c r="R23" s="3">
        <v>50</v>
      </c>
      <c r="S23" s="3">
        <v>80</v>
      </c>
    </row>
    <row r="24" spans="2:19" x14ac:dyDescent="0.25">
      <c r="J24" s="7"/>
      <c r="K24" s="7"/>
      <c r="L24" s="7"/>
      <c r="N24" s="7"/>
      <c r="O24" s="3" t="s">
        <v>66</v>
      </c>
      <c r="P24" s="3">
        <v>1500</v>
      </c>
      <c r="Q24" s="3">
        <v>50000</v>
      </c>
      <c r="R24" s="3">
        <v>50</v>
      </c>
      <c r="S24" s="3">
        <v>80</v>
      </c>
    </row>
    <row r="25" spans="2:19" x14ac:dyDescent="0.25">
      <c r="I25" s="7"/>
      <c r="J25" s="7"/>
      <c r="K25" s="7"/>
      <c r="L25" s="7"/>
      <c r="N25" s="7"/>
    </row>
    <row r="26" spans="2:19" x14ac:dyDescent="0.25">
      <c r="B26" s="3" t="s">
        <v>22</v>
      </c>
      <c r="D26" s="10">
        <v>0.59092592592592597</v>
      </c>
      <c r="H26" s="7"/>
      <c r="I26" s="7"/>
      <c r="J26" s="7"/>
      <c r="K26" s="7"/>
      <c r="L26" s="7"/>
      <c r="M26" s="7"/>
      <c r="N26" s="7"/>
      <c r="P26" s="3" t="s">
        <v>62</v>
      </c>
      <c r="Q26" s="3" t="s">
        <v>63</v>
      </c>
      <c r="R26" s="3" t="s">
        <v>64</v>
      </c>
    </row>
    <row r="27" spans="2:19" x14ac:dyDescent="0.25">
      <c r="B27" s="3" t="s">
        <v>12</v>
      </c>
      <c r="D27" s="10">
        <v>0.6227893518518518</v>
      </c>
      <c r="E27" s="9">
        <f>D27-D26</f>
        <v>3.1863425925925837E-2</v>
      </c>
      <c r="H27" s="7"/>
      <c r="I27" s="7"/>
      <c r="J27" s="7"/>
      <c r="K27" s="7"/>
      <c r="L27" s="7"/>
      <c r="M27" s="7"/>
      <c r="N27" s="7"/>
      <c r="O27" s="3" t="s">
        <v>67</v>
      </c>
      <c r="P27" s="3">
        <v>120</v>
      </c>
      <c r="Q27" s="3">
        <v>180</v>
      </c>
      <c r="R27" s="3">
        <v>60</v>
      </c>
    </row>
    <row r="28" spans="2:19" x14ac:dyDescent="0.25">
      <c r="B28" s="3" t="s">
        <v>18</v>
      </c>
      <c r="D28" s="10" t="s">
        <v>32</v>
      </c>
      <c r="E28" s="8"/>
      <c r="F28" s="8"/>
      <c r="G28" s="8"/>
      <c r="H28" s="7"/>
      <c r="I28" s="7"/>
      <c r="J28" s="7"/>
      <c r="K28" s="7"/>
      <c r="L28" s="7"/>
      <c r="M28" s="7"/>
      <c r="N28" s="7"/>
      <c r="O28" s="3" t="s">
        <v>68</v>
      </c>
      <c r="P28" s="3">
        <v>30</v>
      </c>
      <c r="Q28" s="3">
        <v>20</v>
      </c>
      <c r="R28" s="3">
        <v>30</v>
      </c>
    </row>
    <row r="29" spans="2:19" x14ac:dyDescent="0.25">
      <c r="E29" s="10"/>
      <c r="F29" s="10"/>
      <c r="G29" s="10"/>
      <c r="H29" s="7"/>
      <c r="I29" s="7"/>
      <c r="J29" s="7"/>
      <c r="K29" s="7"/>
      <c r="L29" s="7"/>
      <c r="M29" s="7"/>
      <c r="N29" s="7"/>
    </row>
    <row r="30" spans="2:19" x14ac:dyDescent="0.25">
      <c r="D30" s="3" t="s">
        <v>42</v>
      </c>
      <c r="E30" s="10"/>
      <c r="F30" s="10"/>
      <c r="G30" s="3">
        <f>SUM(G37:G85)-COUNT(G37:G85)</f>
        <v>31075</v>
      </c>
      <c r="H30" s="3">
        <f>SUM(H37:H85)</f>
        <v>38920</v>
      </c>
      <c r="I30" s="3">
        <f>SUM(I37:I85)-COUNT(I37:I85)</f>
        <v>62147</v>
      </c>
      <c r="J30" s="7"/>
      <c r="K30" s="7"/>
      <c r="L30" s="7"/>
      <c r="N30" s="7"/>
    </row>
    <row r="31" spans="2:19" x14ac:dyDescent="0.25">
      <c r="D31" s="3" t="s">
        <v>43</v>
      </c>
      <c r="G31" s="3">
        <f>SUM(G86:G387)-COUNT(G86:G387)-G32</f>
        <v>342</v>
      </c>
      <c r="H31" s="3">
        <f t="shared" ref="H31:I31" si="8">SUM(H86:H387)-COUNT(H86:H387)-H32</f>
        <v>435</v>
      </c>
      <c r="I31" s="3">
        <f t="shared" si="8"/>
        <v>684</v>
      </c>
    </row>
    <row r="32" spans="2:19" x14ac:dyDescent="0.25">
      <c r="D32" s="3" t="s">
        <v>57</v>
      </c>
      <c r="G32" s="3">
        <f>SUM(G367:G373)-COUNT(G367:G373)</f>
        <v>1535</v>
      </c>
      <c r="H32" s="3">
        <f>SUM(H367:H373)-COUNT(H367:H373)</f>
        <v>2094</v>
      </c>
      <c r="I32" s="3">
        <f>SUM(I367:I373)-COUNT(I367:I373)</f>
        <v>3070</v>
      </c>
    </row>
    <row r="34" spans="2:18" x14ac:dyDescent="0.25">
      <c r="D34" s="3" t="s">
        <v>19</v>
      </c>
      <c r="E34" s="3" t="s">
        <v>14</v>
      </c>
      <c r="F34" s="3" t="s">
        <v>56</v>
      </c>
      <c r="G34" s="3" t="s">
        <v>15</v>
      </c>
      <c r="H34" s="3" t="s">
        <v>16</v>
      </c>
      <c r="I34" s="3" t="s">
        <v>17</v>
      </c>
      <c r="J34" s="3" t="s">
        <v>46</v>
      </c>
      <c r="K34" s="3" t="s">
        <v>47</v>
      </c>
      <c r="L34" s="3" t="s">
        <v>69</v>
      </c>
    </row>
    <row r="35" spans="2:18" ht="15" hidden="1" customHeight="1" x14ac:dyDescent="0.25">
      <c r="B35" s="3" t="s">
        <v>13</v>
      </c>
      <c r="D35">
        <v>50868</v>
      </c>
      <c r="E35" s="17">
        <f t="shared" ref="E35:E98" si="9">(((J35/60)/60/24)+DATE(1970,1,1))</f>
        <v>44021.589537037042</v>
      </c>
      <c r="F35" s="17"/>
      <c r="G35">
        <v>1</v>
      </c>
      <c r="H35">
        <v>0</v>
      </c>
      <c r="I35">
        <v>1</v>
      </c>
      <c r="J35">
        <v>1594303736</v>
      </c>
      <c r="K35" s="16">
        <f t="shared" ref="K35:K98" si="10">(((J35/60)/60/24)+DATE(1970,1,1))</f>
        <v>44021.589537037042</v>
      </c>
      <c r="L35" s="3">
        <v>1</v>
      </c>
      <c r="N35"/>
      <c r="O35"/>
      <c r="P35"/>
      <c r="Q35"/>
      <c r="R35"/>
    </row>
    <row r="36" spans="2:18" ht="15" hidden="1" customHeight="1" x14ac:dyDescent="0.25">
      <c r="D36">
        <v>50869</v>
      </c>
      <c r="E36" s="17">
        <f t="shared" si="9"/>
        <v>44021.59174768519</v>
      </c>
      <c r="F36" s="17">
        <f>E36-E35</f>
        <v>2.2106481483206153E-3</v>
      </c>
      <c r="G36">
        <v>1</v>
      </c>
      <c r="H36">
        <v>0</v>
      </c>
      <c r="I36">
        <v>1</v>
      </c>
      <c r="J36">
        <v>1594303927</v>
      </c>
      <c r="K36" s="16">
        <f t="shared" si="10"/>
        <v>44021.59174768519</v>
      </c>
      <c r="L36" s="3">
        <f>D36-D35</f>
        <v>1</v>
      </c>
      <c r="N36"/>
      <c r="O36"/>
      <c r="P36"/>
      <c r="Q36"/>
      <c r="R36"/>
    </row>
    <row r="37" spans="2:18" x14ac:dyDescent="0.25">
      <c r="D37">
        <v>50870</v>
      </c>
      <c r="E37" s="17">
        <f t="shared" si="9"/>
        <v>44021.593287037031</v>
      </c>
      <c r="F37" s="17">
        <f t="shared" ref="F37:F100" si="11">E37-E36</f>
        <v>1.5393518406199291E-3</v>
      </c>
      <c r="G37">
        <v>614</v>
      </c>
      <c r="H37">
        <v>1697</v>
      </c>
      <c r="I37">
        <v>1227</v>
      </c>
      <c r="J37">
        <v>1594304060</v>
      </c>
      <c r="K37" s="16">
        <f t="shared" si="10"/>
        <v>44021.593287037031</v>
      </c>
      <c r="L37" s="3">
        <f>D37-D36</f>
        <v>1</v>
      </c>
      <c r="N37"/>
      <c r="O37"/>
      <c r="P37"/>
      <c r="Q37"/>
      <c r="R37"/>
    </row>
    <row r="38" spans="2:18" x14ac:dyDescent="0.25">
      <c r="D38">
        <v>50871</v>
      </c>
      <c r="E38" s="17">
        <f t="shared" si="9"/>
        <v>44021.60055555556</v>
      </c>
      <c r="F38" s="17">
        <f t="shared" si="11"/>
        <v>7.2685185295995325E-3</v>
      </c>
      <c r="G38">
        <v>643</v>
      </c>
      <c r="H38">
        <v>855</v>
      </c>
      <c r="I38">
        <v>1285</v>
      </c>
      <c r="J38">
        <v>1594304688</v>
      </c>
      <c r="K38" s="16">
        <f t="shared" si="10"/>
        <v>44021.60055555556</v>
      </c>
      <c r="L38" s="3">
        <f>D38-D37</f>
        <v>1</v>
      </c>
      <c r="N38"/>
      <c r="O38"/>
      <c r="P38"/>
      <c r="Q38"/>
      <c r="R38"/>
    </row>
    <row r="39" spans="2:18" x14ac:dyDescent="0.25">
      <c r="D39">
        <v>50872</v>
      </c>
      <c r="E39" s="17">
        <f t="shared" si="9"/>
        <v>44021.611608796295</v>
      </c>
      <c r="F39" s="17">
        <f t="shared" si="11"/>
        <v>1.1053240734327119E-2</v>
      </c>
      <c r="G39">
        <v>644</v>
      </c>
      <c r="H39">
        <v>812</v>
      </c>
      <c r="I39">
        <v>1287</v>
      </c>
      <c r="J39">
        <v>1594305643</v>
      </c>
      <c r="K39" s="16">
        <f t="shared" si="10"/>
        <v>44021.611608796295</v>
      </c>
      <c r="L39" s="3">
        <f>D39-D38</f>
        <v>1</v>
      </c>
      <c r="N39"/>
      <c r="O39"/>
      <c r="P39"/>
      <c r="Q39"/>
      <c r="R39"/>
    </row>
    <row r="40" spans="2:18" x14ac:dyDescent="0.25">
      <c r="D40">
        <v>50873</v>
      </c>
      <c r="E40" s="17">
        <f t="shared" si="9"/>
        <v>44021.616851851853</v>
      </c>
      <c r="F40" s="17">
        <f t="shared" si="11"/>
        <v>5.2430555588216521E-3</v>
      </c>
      <c r="G40">
        <v>643</v>
      </c>
      <c r="H40">
        <v>854</v>
      </c>
      <c r="I40">
        <v>1285</v>
      </c>
      <c r="J40">
        <v>1594306096</v>
      </c>
      <c r="K40" s="16">
        <f t="shared" si="10"/>
        <v>44021.616851851853</v>
      </c>
      <c r="L40" s="3">
        <f>D40-D39</f>
        <v>1</v>
      </c>
      <c r="N40"/>
      <c r="O40"/>
      <c r="P40"/>
      <c r="Q40"/>
      <c r="R40"/>
    </row>
    <row r="41" spans="2:18" x14ac:dyDescent="0.25">
      <c r="D41">
        <v>50874</v>
      </c>
      <c r="E41" s="17">
        <f t="shared" si="9"/>
        <v>44021.622465277775</v>
      </c>
      <c r="F41" s="17">
        <f t="shared" si="11"/>
        <v>5.6134259211830795E-3</v>
      </c>
      <c r="G41">
        <v>645</v>
      </c>
      <c r="H41">
        <v>806</v>
      </c>
      <c r="I41">
        <v>1289</v>
      </c>
      <c r="J41">
        <v>1594306581</v>
      </c>
      <c r="K41" s="16">
        <f t="shared" si="10"/>
        <v>44021.622465277775</v>
      </c>
      <c r="L41" s="3">
        <f>D41-D40</f>
        <v>1</v>
      </c>
      <c r="N41"/>
      <c r="O41"/>
      <c r="P41"/>
      <c r="Q41"/>
      <c r="R41"/>
    </row>
    <row r="42" spans="2:18" x14ac:dyDescent="0.25">
      <c r="D42">
        <v>50875</v>
      </c>
      <c r="E42" s="17">
        <f t="shared" si="9"/>
        <v>44021.646516203706</v>
      </c>
      <c r="F42" s="17">
        <f t="shared" si="11"/>
        <v>2.4050925931078382E-2</v>
      </c>
      <c r="G42">
        <v>646</v>
      </c>
      <c r="H42">
        <v>763</v>
      </c>
      <c r="I42">
        <v>1291</v>
      </c>
      <c r="J42">
        <v>1594308659</v>
      </c>
      <c r="K42" s="16">
        <f t="shared" si="10"/>
        <v>44021.646516203706</v>
      </c>
      <c r="L42" s="3">
        <f>D42-D41</f>
        <v>1</v>
      </c>
      <c r="N42"/>
      <c r="O42"/>
      <c r="P42"/>
      <c r="Q42"/>
      <c r="R42"/>
    </row>
    <row r="43" spans="2:18" x14ac:dyDescent="0.25">
      <c r="D43">
        <v>50876</v>
      </c>
      <c r="E43" s="17">
        <f t="shared" si="9"/>
        <v>44021.651736111111</v>
      </c>
      <c r="F43" s="17">
        <f t="shared" si="11"/>
        <v>5.2199074052623473E-3</v>
      </c>
      <c r="G43">
        <v>643</v>
      </c>
      <c r="H43">
        <v>862</v>
      </c>
      <c r="I43">
        <v>1284</v>
      </c>
      <c r="J43">
        <v>1594309110</v>
      </c>
      <c r="K43" s="16">
        <f t="shared" si="10"/>
        <v>44021.651736111111</v>
      </c>
      <c r="L43" s="3">
        <f>D43-D42</f>
        <v>1</v>
      </c>
      <c r="N43"/>
      <c r="O43"/>
      <c r="P43"/>
      <c r="Q43"/>
      <c r="R43"/>
    </row>
    <row r="44" spans="2:18" x14ac:dyDescent="0.25">
      <c r="D44">
        <v>50877</v>
      </c>
      <c r="E44" s="17">
        <f t="shared" si="9"/>
        <v>44021.656215277777</v>
      </c>
      <c r="F44" s="17">
        <f t="shared" si="11"/>
        <v>4.4791666659875773E-3</v>
      </c>
      <c r="G44">
        <v>647</v>
      </c>
      <c r="H44">
        <v>762</v>
      </c>
      <c r="I44">
        <v>1292</v>
      </c>
      <c r="J44">
        <v>1594309497</v>
      </c>
      <c r="K44" s="16">
        <f t="shared" si="10"/>
        <v>44021.656215277777</v>
      </c>
      <c r="L44" s="3">
        <f>D44-D43</f>
        <v>1</v>
      </c>
      <c r="N44"/>
      <c r="O44"/>
      <c r="P44"/>
      <c r="Q44"/>
      <c r="R44"/>
    </row>
    <row r="45" spans="2:18" x14ac:dyDescent="0.25">
      <c r="D45">
        <v>50878</v>
      </c>
      <c r="E45" s="17">
        <f t="shared" si="9"/>
        <v>44021.658645833333</v>
      </c>
      <c r="F45" s="17">
        <f t="shared" si="11"/>
        <v>2.4305555562023073E-3</v>
      </c>
      <c r="G45">
        <v>646</v>
      </c>
      <c r="H45">
        <v>771</v>
      </c>
      <c r="I45">
        <v>1291</v>
      </c>
      <c r="J45">
        <v>1594309707</v>
      </c>
      <c r="K45" s="16">
        <f t="shared" si="10"/>
        <v>44021.658645833333</v>
      </c>
      <c r="L45" s="3">
        <f>D45-D44</f>
        <v>1</v>
      </c>
      <c r="N45"/>
      <c r="O45"/>
      <c r="P45"/>
      <c r="Q45"/>
      <c r="R45"/>
    </row>
    <row r="46" spans="2:18" x14ac:dyDescent="0.25">
      <c r="D46">
        <v>50879</v>
      </c>
      <c r="E46" s="17">
        <f t="shared" si="9"/>
        <v>44021.660868055551</v>
      </c>
      <c r="F46" s="17">
        <f t="shared" si="11"/>
        <v>2.2222222178243101E-3</v>
      </c>
      <c r="G46">
        <v>642</v>
      </c>
      <c r="H46">
        <v>894</v>
      </c>
      <c r="I46">
        <v>1283</v>
      </c>
      <c r="J46">
        <v>1594309899</v>
      </c>
      <c r="K46" s="16">
        <f t="shared" si="10"/>
        <v>44021.660868055551</v>
      </c>
      <c r="L46" s="3">
        <f>D46-D45</f>
        <v>1</v>
      </c>
      <c r="N46"/>
      <c r="O46"/>
      <c r="P46"/>
      <c r="Q46"/>
      <c r="R46"/>
    </row>
    <row r="47" spans="2:18" x14ac:dyDescent="0.25">
      <c r="D47">
        <v>50880</v>
      </c>
      <c r="E47" s="17">
        <f t="shared" si="9"/>
        <v>44021.662685185183</v>
      </c>
      <c r="F47" s="17">
        <f t="shared" si="11"/>
        <v>1.8171296323998831E-3</v>
      </c>
      <c r="G47">
        <v>646</v>
      </c>
      <c r="H47">
        <v>771</v>
      </c>
      <c r="I47">
        <v>1291</v>
      </c>
      <c r="J47">
        <v>1594310056</v>
      </c>
      <c r="K47" s="16">
        <f t="shared" si="10"/>
        <v>44021.662685185183</v>
      </c>
      <c r="L47" s="3">
        <f>D47-D46</f>
        <v>1</v>
      </c>
      <c r="N47"/>
      <c r="O47"/>
      <c r="P47"/>
      <c r="Q47"/>
      <c r="R47"/>
    </row>
    <row r="48" spans="2:18" x14ac:dyDescent="0.25">
      <c r="D48">
        <v>50881</v>
      </c>
      <c r="E48" s="17">
        <f t="shared" si="9"/>
        <v>44021.664826388893</v>
      </c>
      <c r="F48" s="17">
        <f t="shared" si="11"/>
        <v>2.1412037094705738E-3</v>
      </c>
      <c r="G48">
        <v>648</v>
      </c>
      <c r="H48">
        <v>720</v>
      </c>
      <c r="I48">
        <v>1295</v>
      </c>
      <c r="J48">
        <v>1594310241</v>
      </c>
      <c r="K48" s="16">
        <f t="shared" si="10"/>
        <v>44021.664826388893</v>
      </c>
      <c r="L48" s="3">
        <f>D48-D47</f>
        <v>1</v>
      </c>
      <c r="N48"/>
      <c r="O48"/>
      <c r="P48"/>
      <c r="Q48"/>
      <c r="R48"/>
    </row>
    <row r="49" spans="4:18" x14ac:dyDescent="0.25">
      <c r="D49">
        <v>50882</v>
      </c>
      <c r="E49" s="17">
        <f t="shared" si="9"/>
        <v>44021.668310185181</v>
      </c>
      <c r="F49" s="17">
        <f t="shared" si="11"/>
        <v>3.4837962884921581E-3</v>
      </c>
      <c r="G49">
        <v>645</v>
      </c>
      <c r="H49">
        <v>800</v>
      </c>
      <c r="I49">
        <v>1289</v>
      </c>
      <c r="J49">
        <v>1594310542</v>
      </c>
      <c r="K49" s="16">
        <f t="shared" si="10"/>
        <v>44021.668310185181</v>
      </c>
      <c r="L49" s="3">
        <f>D49-D48</f>
        <v>1</v>
      </c>
      <c r="N49"/>
      <c r="O49"/>
      <c r="P49"/>
      <c r="Q49"/>
      <c r="R49"/>
    </row>
    <row r="50" spans="4:18" x14ac:dyDescent="0.25">
      <c r="D50">
        <v>50883</v>
      </c>
      <c r="E50" s="17">
        <f t="shared" si="9"/>
        <v>44021.672465277778</v>
      </c>
      <c r="F50" s="17">
        <f t="shared" si="11"/>
        <v>4.1550925961928442E-3</v>
      </c>
      <c r="G50">
        <v>647</v>
      </c>
      <c r="H50">
        <v>727</v>
      </c>
      <c r="I50">
        <v>1293</v>
      </c>
      <c r="J50">
        <v>1594310901</v>
      </c>
      <c r="K50" s="16">
        <f t="shared" si="10"/>
        <v>44021.672465277778</v>
      </c>
      <c r="L50" s="3">
        <f>D50-D49</f>
        <v>1</v>
      </c>
      <c r="N50"/>
      <c r="O50"/>
      <c r="P50"/>
      <c r="Q50"/>
      <c r="R50"/>
    </row>
    <row r="51" spans="4:18" x14ac:dyDescent="0.25">
      <c r="D51">
        <v>50884</v>
      </c>
      <c r="E51" s="17">
        <f t="shared" si="9"/>
        <v>44021.675173611111</v>
      </c>
      <c r="F51" s="17">
        <f t="shared" si="11"/>
        <v>2.7083333334303461E-3</v>
      </c>
      <c r="G51">
        <v>647</v>
      </c>
      <c r="H51">
        <v>748</v>
      </c>
      <c r="I51">
        <v>1293</v>
      </c>
      <c r="J51">
        <v>1594311135</v>
      </c>
      <c r="K51" s="16">
        <f t="shared" si="10"/>
        <v>44021.675173611111</v>
      </c>
      <c r="L51" s="3">
        <f>D51-D50</f>
        <v>1</v>
      </c>
      <c r="N51"/>
      <c r="O51"/>
      <c r="P51"/>
      <c r="Q51"/>
      <c r="R51"/>
    </row>
    <row r="52" spans="4:18" x14ac:dyDescent="0.25">
      <c r="D52">
        <v>50885</v>
      </c>
      <c r="E52" s="17">
        <f t="shared" si="9"/>
        <v>44021.677291666667</v>
      </c>
      <c r="F52" s="17">
        <f t="shared" si="11"/>
        <v>2.118055555911269E-3</v>
      </c>
      <c r="G52">
        <v>645</v>
      </c>
      <c r="H52">
        <v>800</v>
      </c>
      <c r="I52">
        <v>1289</v>
      </c>
      <c r="J52">
        <v>1594311318</v>
      </c>
      <c r="K52" s="16">
        <f t="shared" si="10"/>
        <v>44021.677291666667</v>
      </c>
      <c r="L52" s="3">
        <f>D52-D51</f>
        <v>1</v>
      </c>
      <c r="N52"/>
      <c r="O52"/>
      <c r="P52"/>
      <c r="Q52"/>
      <c r="R52"/>
    </row>
    <row r="53" spans="4:18" x14ac:dyDescent="0.25">
      <c r="D53">
        <v>50886</v>
      </c>
      <c r="E53" s="17">
        <f t="shared" si="9"/>
        <v>44021.677754629629</v>
      </c>
      <c r="F53" s="17">
        <f t="shared" si="11"/>
        <v>4.6296296204673126E-4</v>
      </c>
      <c r="G53">
        <v>647</v>
      </c>
      <c r="H53">
        <v>736</v>
      </c>
      <c r="I53">
        <v>1293</v>
      </c>
      <c r="J53">
        <v>1594311358</v>
      </c>
      <c r="K53" s="16">
        <f t="shared" si="10"/>
        <v>44021.677754629629</v>
      </c>
      <c r="L53" s="3">
        <f>D53-D52</f>
        <v>1</v>
      </c>
      <c r="N53"/>
      <c r="O53"/>
      <c r="P53"/>
      <c r="Q53"/>
      <c r="R53"/>
    </row>
    <row r="54" spans="4:18" x14ac:dyDescent="0.25">
      <c r="D54">
        <v>50887</v>
      </c>
      <c r="E54" s="17">
        <f t="shared" si="9"/>
        <v>44021.680671296301</v>
      </c>
      <c r="F54" s="17">
        <f t="shared" si="11"/>
        <v>2.9166666718083434E-3</v>
      </c>
      <c r="G54">
        <v>645</v>
      </c>
      <c r="H54">
        <v>802</v>
      </c>
      <c r="I54">
        <v>1289</v>
      </c>
      <c r="J54">
        <v>1594311610</v>
      </c>
      <c r="K54" s="16">
        <f t="shared" si="10"/>
        <v>44021.680671296301</v>
      </c>
      <c r="L54" s="3">
        <f>D54-D53</f>
        <v>1</v>
      </c>
      <c r="N54"/>
      <c r="O54"/>
      <c r="P54"/>
      <c r="Q54"/>
      <c r="R54"/>
    </row>
    <row r="55" spans="4:18" x14ac:dyDescent="0.25">
      <c r="D55">
        <v>50888</v>
      </c>
      <c r="E55" s="17">
        <f t="shared" si="9"/>
        <v>44021.683657407411</v>
      </c>
      <c r="F55" s="17">
        <f t="shared" si="11"/>
        <v>2.9861111106583849E-3</v>
      </c>
      <c r="G55">
        <v>647</v>
      </c>
      <c r="H55">
        <v>750</v>
      </c>
      <c r="I55">
        <v>1293</v>
      </c>
      <c r="J55">
        <v>1594311868</v>
      </c>
      <c r="K55" s="16">
        <f t="shared" si="10"/>
        <v>44021.683657407411</v>
      </c>
      <c r="L55" s="3">
        <f>D55-D54</f>
        <v>1</v>
      </c>
      <c r="N55"/>
      <c r="O55"/>
      <c r="P55"/>
      <c r="Q55"/>
      <c r="R55"/>
    </row>
    <row r="56" spans="4:18" x14ac:dyDescent="0.25">
      <c r="D56">
        <v>50889</v>
      </c>
      <c r="E56" s="17">
        <f t="shared" si="9"/>
        <v>44021.686273148152</v>
      </c>
      <c r="F56" s="17">
        <f t="shared" si="11"/>
        <v>2.6157407410209998E-3</v>
      </c>
      <c r="G56">
        <v>644</v>
      </c>
      <c r="H56">
        <v>812</v>
      </c>
      <c r="I56">
        <v>1287</v>
      </c>
      <c r="J56">
        <v>1594312094</v>
      </c>
      <c r="K56" s="16">
        <f t="shared" si="10"/>
        <v>44021.686273148152</v>
      </c>
      <c r="L56" s="3">
        <f>D56-D55</f>
        <v>1</v>
      </c>
      <c r="N56"/>
      <c r="O56"/>
      <c r="P56"/>
      <c r="Q56"/>
      <c r="R56"/>
    </row>
    <row r="57" spans="4:18" x14ac:dyDescent="0.25">
      <c r="D57">
        <v>50890</v>
      </c>
      <c r="E57" s="17">
        <f t="shared" si="9"/>
        <v>44021.690787037034</v>
      </c>
      <c r="F57" s="17">
        <f t="shared" si="11"/>
        <v>4.5138888817746192E-3</v>
      </c>
      <c r="G57">
        <v>646</v>
      </c>
      <c r="H57">
        <v>750</v>
      </c>
      <c r="I57">
        <v>1291</v>
      </c>
      <c r="J57">
        <v>1594312484</v>
      </c>
      <c r="K57" s="16">
        <f t="shared" si="10"/>
        <v>44021.690787037034</v>
      </c>
      <c r="L57" s="3">
        <f>D57-D56</f>
        <v>1</v>
      </c>
      <c r="N57"/>
      <c r="O57"/>
      <c r="P57"/>
      <c r="Q57"/>
      <c r="R57"/>
    </row>
    <row r="58" spans="4:18" x14ac:dyDescent="0.25">
      <c r="D58">
        <v>50891</v>
      </c>
      <c r="E58" s="17">
        <f t="shared" si="9"/>
        <v>44021.692905092597</v>
      </c>
      <c r="F58" s="17">
        <f t="shared" si="11"/>
        <v>2.1180555631872267E-3</v>
      </c>
      <c r="G58">
        <v>645</v>
      </c>
      <c r="H58">
        <v>793</v>
      </c>
      <c r="I58">
        <v>1288</v>
      </c>
      <c r="J58">
        <v>1594312667</v>
      </c>
      <c r="K58" s="16">
        <f t="shared" si="10"/>
        <v>44021.692905092597</v>
      </c>
      <c r="L58" s="3">
        <f>D58-D57</f>
        <v>1</v>
      </c>
      <c r="N58"/>
      <c r="O58"/>
      <c r="P58"/>
      <c r="Q58"/>
      <c r="R58"/>
    </row>
    <row r="59" spans="4:18" x14ac:dyDescent="0.25">
      <c r="D59">
        <v>50892</v>
      </c>
      <c r="E59" s="17">
        <f t="shared" si="9"/>
        <v>44021.694421296299</v>
      </c>
      <c r="F59" s="17">
        <f t="shared" si="11"/>
        <v>1.5162037016125396E-3</v>
      </c>
      <c r="G59">
        <v>647</v>
      </c>
      <c r="H59">
        <v>726</v>
      </c>
      <c r="I59">
        <v>1293</v>
      </c>
      <c r="J59">
        <v>1594312798</v>
      </c>
      <c r="K59" s="16">
        <f t="shared" si="10"/>
        <v>44021.694421296299</v>
      </c>
      <c r="L59" s="3">
        <f>D59-D58</f>
        <v>1</v>
      </c>
      <c r="N59"/>
      <c r="O59"/>
      <c r="P59"/>
      <c r="Q59"/>
      <c r="R59"/>
    </row>
    <row r="60" spans="4:18" x14ac:dyDescent="0.25">
      <c r="D60">
        <v>50893</v>
      </c>
      <c r="E60" s="17">
        <f t="shared" si="9"/>
        <v>44021.695694444439</v>
      </c>
      <c r="F60" s="17">
        <f t="shared" si="11"/>
        <v>1.2731481401715428E-3</v>
      </c>
      <c r="G60">
        <v>647</v>
      </c>
      <c r="H60">
        <v>739</v>
      </c>
      <c r="I60">
        <v>1293</v>
      </c>
      <c r="J60">
        <v>1594312908</v>
      </c>
      <c r="K60" s="16">
        <f t="shared" si="10"/>
        <v>44021.695694444439</v>
      </c>
      <c r="L60" s="3">
        <f>D60-D59</f>
        <v>1</v>
      </c>
      <c r="N60"/>
      <c r="O60"/>
      <c r="P60"/>
      <c r="Q60"/>
      <c r="R60"/>
    </row>
    <row r="61" spans="4:18" x14ac:dyDescent="0.25">
      <c r="D61">
        <v>50894</v>
      </c>
      <c r="E61" s="17">
        <f t="shared" si="9"/>
        <v>44021.699143518519</v>
      </c>
      <c r="F61" s="17">
        <f t="shared" si="11"/>
        <v>3.4490740799810737E-3</v>
      </c>
      <c r="G61">
        <v>645</v>
      </c>
      <c r="H61">
        <v>782</v>
      </c>
      <c r="I61">
        <v>1289</v>
      </c>
      <c r="J61">
        <v>1594313206</v>
      </c>
      <c r="K61" s="16">
        <f t="shared" si="10"/>
        <v>44021.699143518519</v>
      </c>
      <c r="L61" s="3">
        <f>D61-D60</f>
        <v>1</v>
      </c>
      <c r="N61"/>
      <c r="O61"/>
      <c r="P61"/>
      <c r="Q61"/>
      <c r="R61"/>
    </row>
    <row r="62" spans="4:18" x14ac:dyDescent="0.25">
      <c r="D62">
        <v>50895</v>
      </c>
      <c r="E62" s="17">
        <f t="shared" si="9"/>
        <v>44021.700659722221</v>
      </c>
      <c r="F62" s="17">
        <f t="shared" si="11"/>
        <v>1.5162037016125396E-3</v>
      </c>
      <c r="G62">
        <v>645</v>
      </c>
      <c r="H62">
        <v>789</v>
      </c>
      <c r="I62">
        <v>1289</v>
      </c>
      <c r="J62">
        <v>1594313337</v>
      </c>
      <c r="K62" s="16">
        <f t="shared" si="10"/>
        <v>44021.700659722221</v>
      </c>
      <c r="L62" s="3">
        <f>D62-D61</f>
        <v>1</v>
      </c>
      <c r="N62"/>
      <c r="O62"/>
      <c r="P62"/>
      <c r="Q62"/>
      <c r="R62"/>
    </row>
    <row r="63" spans="4:18" x14ac:dyDescent="0.25">
      <c r="D63">
        <v>50896</v>
      </c>
      <c r="E63" s="17">
        <f t="shared" si="9"/>
        <v>44021.705000000002</v>
      </c>
      <c r="F63" s="17">
        <f t="shared" si="11"/>
        <v>4.3402777810115367E-3</v>
      </c>
      <c r="G63">
        <v>646</v>
      </c>
      <c r="H63">
        <v>764</v>
      </c>
      <c r="I63">
        <v>1291</v>
      </c>
      <c r="J63">
        <v>1594313712</v>
      </c>
      <c r="K63" s="16">
        <f t="shared" si="10"/>
        <v>44021.705000000002</v>
      </c>
      <c r="L63" s="3">
        <f>D63-D62</f>
        <v>1</v>
      </c>
      <c r="N63"/>
      <c r="O63"/>
      <c r="P63"/>
      <c r="Q63"/>
      <c r="R63"/>
    </row>
    <row r="64" spans="4:18" x14ac:dyDescent="0.25">
      <c r="D64">
        <v>50897</v>
      </c>
      <c r="E64" s="17">
        <f t="shared" si="9"/>
        <v>44021.706342592588</v>
      </c>
      <c r="F64" s="17">
        <f t="shared" si="11"/>
        <v>1.3425925862975419E-3</v>
      </c>
      <c r="G64">
        <v>646</v>
      </c>
      <c r="H64">
        <v>766</v>
      </c>
      <c r="I64">
        <v>1291</v>
      </c>
      <c r="J64">
        <v>1594313828</v>
      </c>
      <c r="K64" s="16">
        <f t="shared" si="10"/>
        <v>44021.706342592588</v>
      </c>
      <c r="L64" s="3">
        <f>D64-D63</f>
        <v>1</v>
      </c>
      <c r="N64"/>
      <c r="O64"/>
      <c r="P64"/>
      <c r="Q64"/>
      <c r="R64"/>
    </row>
    <row r="65" spans="4:18" x14ac:dyDescent="0.25">
      <c r="D65">
        <v>50898</v>
      </c>
      <c r="E65" s="17">
        <f t="shared" si="9"/>
        <v>44021.708530092597</v>
      </c>
      <c r="F65" s="17">
        <f t="shared" si="11"/>
        <v>2.1875000093132257E-3</v>
      </c>
      <c r="G65">
        <v>645</v>
      </c>
      <c r="H65">
        <v>808</v>
      </c>
      <c r="I65">
        <v>1289</v>
      </c>
      <c r="J65">
        <v>1594314017</v>
      </c>
      <c r="K65" s="16">
        <f t="shared" si="10"/>
        <v>44021.708530092597</v>
      </c>
      <c r="L65" s="3">
        <f>D65-D64</f>
        <v>1</v>
      </c>
      <c r="N65"/>
      <c r="O65"/>
      <c r="P65"/>
      <c r="Q65"/>
      <c r="R65"/>
    </row>
    <row r="66" spans="4:18" x14ac:dyDescent="0.25">
      <c r="D66">
        <v>50899</v>
      </c>
      <c r="E66" s="17">
        <f t="shared" si="9"/>
        <v>44021.712361111116</v>
      </c>
      <c r="F66" s="17">
        <f t="shared" si="11"/>
        <v>3.8310185191221535E-3</v>
      </c>
      <c r="G66">
        <v>646</v>
      </c>
      <c r="H66">
        <v>767</v>
      </c>
      <c r="I66">
        <v>1291</v>
      </c>
      <c r="J66">
        <v>1594314348</v>
      </c>
      <c r="K66" s="16">
        <f t="shared" si="10"/>
        <v>44021.712361111116</v>
      </c>
      <c r="L66" s="3">
        <f>D66-D65</f>
        <v>1</v>
      </c>
      <c r="N66"/>
      <c r="O66"/>
      <c r="P66"/>
      <c r="Q66"/>
      <c r="R66"/>
    </row>
    <row r="67" spans="4:18" x14ac:dyDescent="0.25">
      <c r="D67">
        <v>50900</v>
      </c>
      <c r="E67" s="17">
        <f t="shared" si="9"/>
        <v>44021.712743055556</v>
      </c>
      <c r="F67" s="17">
        <f t="shared" si="11"/>
        <v>3.8194443914107978E-4</v>
      </c>
      <c r="G67">
        <v>645</v>
      </c>
      <c r="H67">
        <v>786</v>
      </c>
      <c r="I67">
        <v>1289</v>
      </c>
      <c r="J67">
        <v>1594314381</v>
      </c>
      <c r="K67" s="16">
        <f t="shared" si="10"/>
        <v>44021.712743055556</v>
      </c>
      <c r="L67" s="3">
        <f>D67-D66</f>
        <v>1</v>
      </c>
      <c r="N67"/>
      <c r="O67"/>
      <c r="P67"/>
      <c r="Q67"/>
      <c r="R67"/>
    </row>
    <row r="68" spans="4:18" x14ac:dyDescent="0.25">
      <c r="D68">
        <v>50901</v>
      </c>
      <c r="E68" s="17">
        <f t="shared" si="9"/>
        <v>44021.713993055557</v>
      </c>
      <c r="F68" s="17">
        <f t="shared" si="11"/>
        <v>1.2500000011641532E-3</v>
      </c>
      <c r="G68">
        <v>646</v>
      </c>
      <c r="H68">
        <v>779</v>
      </c>
      <c r="I68">
        <v>1291</v>
      </c>
      <c r="J68">
        <v>1594314489</v>
      </c>
      <c r="K68" s="16">
        <f t="shared" si="10"/>
        <v>44021.713993055557</v>
      </c>
      <c r="L68" s="3">
        <f>D68-D67</f>
        <v>1</v>
      </c>
      <c r="N68"/>
      <c r="O68"/>
      <c r="P68"/>
      <c r="Q68"/>
      <c r="R68"/>
    </row>
    <row r="69" spans="4:18" x14ac:dyDescent="0.25">
      <c r="D69">
        <v>50902</v>
      </c>
      <c r="E69" s="17">
        <f t="shared" si="9"/>
        <v>44021.718101851846</v>
      </c>
      <c r="F69" s="17">
        <f t="shared" si="11"/>
        <v>4.1087962890742347E-3</v>
      </c>
      <c r="G69">
        <v>644</v>
      </c>
      <c r="H69">
        <v>817</v>
      </c>
      <c r="I69">
        <v>1287</v>
      </c>
      <c r="J69">
        <v>1594314844</v>
      </c>
      <c r="K69" s="16">
        <f t="shared" si="10"/>
        <v>44021.718101851846</v>
      </c>
      <c r="L69" s="3">
        <f>D69-D68</f>
        <v>1</v>
      </c>
      <c r="N69"/>
      <c r="O69"/>
      <c r="P69"/>
      <c r="Q69"/>
      <c r="R69"/>
    </row>
    <row r="70" spans="4:18" x14ac:dyDescent="0.25">
      <c r="D70">
        <v>50903</v>
      </c>
      <c r="E70" s="17">
        <f t="shared" si="9"/>
        <v>44021.71873842593</v>
      </c>
      <c r="F70" s="17">
        <f t="shared" si="11"/>
        <v>6.3657408463768661E-4</v>
      </c>
      <c r="G70">
        <v>647</v>
      </c>
      <c r="H70">
        <v>727</v>
      </c>
      <c r="I70">
        <v>1293</v>
      </c>
      <c r="J70">
        <v>1594314899</v>
      </c>
      <c r="K70" s="16">
        <f t="shared" si="10"/>
        <v>44021.71873842593</v>
      </c>
      <c r="L70" s="3">
        <f>D70-D69</f>
        <v>1</v>
      </c>
      <c r="N70"/>
      <c r="O70"/>
      <c r="P70"/>
      <c r="Q70"/>
      <c r="R70"/>
    </row>
    <row r="71" spans="4:18" x14ac:dyDescent="0.25">
      <c r="D71">
        <v>50904</v>
      </c>
      <c r="E71" s="17">
        <f t="shared" si="9"/>
        <v>44021.722430555557</v>
      </c>
      <c r="F71" s="17">
        <f t="shared" si="11"/>
        <v>3.6921296268701553E-3</v>
      </c>
      <c r="G71">
        <v>645</v>
      </c>
      <c r="H71">
        <v>807</v>
      </c>
      <c r="I71">
        <v>1289</v>
      </c>
      <c r="J71">
        <v>1594315218</v>
      </c>
      <c r="K71" s="16">
        <f t="shared" si="10"/>
        <v>44021.722430555557</v>
      </c>
      <c r="L71" s="3">
        <f>D71-D70</f>
        <v>1</v>
      </c>
      <c r="N71"/>
      <c r="O71"/>
      <c r="P71"/>
      <c r="Q71"/>
      <c r="R71"/>
    </row>
    <row r="72" spans="4:18" x14ac:dyDescent="0.25">
      <c r="D72">
        <v>50905</v>
      </c>
      <c r="E72" s="17">
        <f t="shared" si="9"/>
        <v>44021.724942129629</v>
      </c>
      <c r="F72" s="17">
        <f t="shared" si="11"/>
        <v>2.5115740718320012E-3</v>
      </c>
      <c r="G72">
        <v>644</v>
      </c>
      <c r="H72">
        <v>837</v>
      </c>
      <c r="I72">
        <v>1287</v>
      </c>
      <c r="J72">
        <v>1594315435</v>
      </c>
      <c r="K72" s="16">
        <f t="shared" si="10"/>
        <v>44021.724942129629</v>
      </c>
      <c r="L72" s="3">
        <f>D72-D71</f>
        <v>1</v>
      </c>
      <c r="N72"/>
      <c r="O72"/>
      <c r="P72"/>
      <c r="Q72"/>
      <c r="R72"/>
    </row>
    <row r="73" spans="4:18" x14ac:dyDescent="0.25">
      <c r="D73">
        <v>50906</v>
      </c>
      <c r="E73" s="17">
        <f t="shared" si="9"/>
        <v>44021.730671296296</v>
      </c>
      <c r="F73" s="17">
        <f t="shared" si="11"/>
        <v>5.7291666671517305E-3</v>
      </c>
      <c r="G73">
        <v>645</v>
      </c>
      <c r="H73">
        <v>808</v>
      </c>
      <c r="I73">
        <v>1289</v>
      </c>
      <c r="J73">
        <v>1594315930</v>
      </c>
      <c r="K73" s="16">
        <f t="shared" si="10"/>
        <v>44021.730671296296</v>
      </c>
      <c r="L73" s="3">
        <f>D73-D72</f>
        <v>1</v>
      </c>
      <c r="N73"/>
      <c r="O73"/>
      <c r="P73"/>
      <c r="Q73"/>
      <c r="R73"/>
    </row>
    <row r="74" spans="4:18" x14ac:dyDescent="0.25">
      <c r="D74">
        <v>50907</v>
      </c>
      <c r="E74" s="17">
        <f t="shared" si="9"/>
        <v>44021.735393518517</v>
      </c>
      <c r="F74" s="17">
        <f t="shared" si="11"/>
        <v>4.7222222201526165E-3</v>
      </c>
      <c r="G74">
        <v>648</v>
      </c>
      <c r="H74">
        <v>715</v>
      </c>
      <c r="I74">
        <v>1295</v>
      </c>
      <c r="J74">
        <v>1594316338</v>
      </c>
      <c r="K74" s="16">
        <f t="shared" si="10"/>
        <v>44021.735393518517</v>
      </c>
      <c r="L74" s="3">
        <f>D74-D73</f>
        <v>1</v>
      </c>
      <c r="N74"/>
      <c r="O74"/>
      <c r="P74"/>
      <c r="Q74"/>
      <c r="R74"/>
    </row>
    <row r="75" spans="4:18" x14ac:dyDescent="0.25">
      <c r="D75">
        <v>50908</v>
      </c>
      <c r="E75" s="17">
        <f t="shared" si="9"/>
        <v>44021.738310185188</v>
      </c>
      <c r="F75" s="17">
        <f t="shared" si="11"/>
        <v>2.9166666718083434E-3</v>
      </c>
      <c r="G75">
        <v>647</v>
      </c>
      <c r="H75">
        <v>736</v>
      </c>
      <c r="I75">
        <v>1293</v>
      </c>
      <c r="J75">
        <v>1594316590</v>
      </c>
      <c r="K75" s="16">
        <f t="shared" si="10"/>
        <v>44021.738310185188</v>
      </c>
      <c r="L75" s="3">
        <f>D75-D74</f>
        <v>1</v>
      </c>
      <c r="N75"/>
      <c r="O75"/>
      <c r="P75"/>
      <c r="Q75"/>
      <c r="R75"/>
    </row>
    <row r="76" spans="4:18" x14ac:dyDescent="0.25">
      <c r="D76">
        <v>50909</v>
      </c>
      <c r="E76" s="17">
        <f t="shared" si="9"/>
        <v>44021.739363425921</v>
      </c>
      <c r="F76" s="17">
        <f t="shared" si="11"/>
        <v>1.0532407322898507E-3</v>
      </c>
      <c r="G76">
        <v>645</v>
      </c>
      <c r="H76">
        <v>807</v>
      </c>
      <c r="I76">
        <v>1289</v>
      </c>
      <c r="J76">
        <v>1594316681</v>
      </c>
      <c r="K76" s="16">
        <f t="shared" si="10"/>
        <v>44021.739363425921</v>
      </c>
      <c r="L76" s="3">
        <f>D76-D75</f>
        <v>1</v>
      </c>
      <c r="N76"/>
      <c r="O76"/>
      <c r="P76"/>
      <c r="Q76"/>
      <c r="R76"/>
    </row>
    <row r="77" spans="4:18" x14ac:dyDescent="0.25">
      <c r="D77">
        <v>50910</v>
      </c>
      <c r="E77" s="17">
        <f t="shared" si="9"/>
        <v>44021.740983796291</v>
      </c>
      <c r="F77" s="17">
        <f t="shared" si="11"/>
        <v>1.6203703708015382E-3</v>
      </c>
      <c r="G77">
        <v>646</v>
      </c>
      <c r="H77">
        <v>770</v>
      </c>
      <c r="I77">
        <v>1291</v>
      </c>
      <c r="J77">
        <v>1594316821</v>
      </c>
      <c r="K77" s="16">
        <f t="shared" si="10"/>
        <v>44021.740983796291</v>
      </c>
      <c r="L77" s="3">
        <f>D77-D76</f>
        <v>1</v>
      </c>
      <c r="N77"/>
      <c r="O77"/>
      <c r="P77"/>
      <c r="Q77"/>
      <c r="R77"/>
    </row>
    <row r="78" spans="4:18" x14ac:dyDescent="0.25">
      <c r="D78">
        <v>50911</v>
      </c>
      <c r="E78" s="17">
        <f t="shared" si="9"/>
        <v>44021.743275462963</v>
      </c>
      <c r="F78" s="17">
        <f t="shared" si="11"/>
        <v>2.2916666712262668E-3</v>
      </c>
      <c r="G78">
        <v>638</v>
      </c>
      <c r="H78">
        <v>992</v>
      </c>
      <c r="I78">
        <v>1275</v>
      </c>
      <c r="J78">
        <v>1594317019</v>
      </c>
      <c r="K78" s="16">
        <f t="shared" si="10"/>
        <v>44021.743275462963</v>
      </c>
      <c r="L78" s="3">
        <f>D78-D77</f>
        <v>1</v>
      </c>
      <c r="N78"/>
      <c r="O78"/>
      <c r="P78"/>
      <c r="Q78"/>
      <c r="R78"/>
    </row>
    <row r="79" spans="4:18" x14ac:dyDescent="0.25">
      <c r="D79">
        <v>50912</v>
      </c>
      <c r="E79" s="17">
        <f t="shared" si="9"/>
        <v>44021.745347222226</v>
      </c>
      <c r="F79" s="17">
        <f t="shared" si="11"/>
        <v>2.0717592633445747E-3</v>
      </c>
      <c r="G79">
        <v>644</v>
      </c>
      <c r="H79">
        <v>834</v>
      </c>
      <c r="I79">
        <v>1287</v>
      </c>
      <c r="J79">
        <v>1594317198</v>
      </c>
      <c r="K79" s="16">
        <f t="shared" si="10"/>
        <v>44021.745347222226</v>
      </c>
      <c r="L79" s="3">
        <f>D79-D78</f>
        <v>1</v>
      </c>
      <c r="N79"/>
      <c r="O79"/>
      <c r="P79"/>
      <c r="Q79"/>
      <c r="R79"/>
    </row>
    <row r="80" spans="4:18" x14ac:dyDescent="0.25">
      <c r="D80">
        <v>50913</v>
      </c>
      <c r="E80" s="17">
        <f t="shared" si="9"/>
        <v>44021.746365740735</v>
      </c>
      <c r="F80" s="17">
        <f t="shared" si="11"/>
        <v>1.0185185092268512E-3</v>
      </c>
      <c r="G80">
        <v>647</v>
      </c>
      <c r="H80">
        <v>725</v>
      </c>
      <c r="I80">
        <v>1293</v>
      </c>
      <c r="J80">
        <v>1594317286</v>
      </c>
      <c r="K80" s="16">
        <f t="shared" si="10"/>
        <v>44021.746365740735</v>
      </c>
      <c r="L80" s="3">
        <f>D80-D79</f>
        <v>1</v>
      </c>
      <c r="N80"/>
      <c r="O80"/>
      <c r="P80"/>
      <c r="Q80"/>
      <c r="R80"/>
    </row>
    <row r="81" spans="4:18" x14ac:dyDescent="0.25">
      <c r="D81">
        <v>50914</v>
      </c>
      <c r="E81" s="17">
        <f t="shared" si="9"/>
        <v>44021.747361111105</v>
      </c>
      <c r="F81" s="17">
        <f t="shared" si="11"/>
        <v>9.9537037021946162E-4</v>
      </c>
      <c r="G81">
        <v>645</v>
      </c>
      <c r="H81">
        <v>784</v>
      </c>
      <c r="I81">
        <v>1289</v>
      </c>
      <c r="J81">
        <v>1594317372</v>
      </c>
      <c r="K81" s="16">
        <f t="shared" si="10"/>
        <v>44021.747361111105</v>
      </c>
      <c r="L81" s="3">
        <f>D81-D80</f>
        <v>1</v>
      </c>
      <c r="N81"/>
      <c r="O81"/>
      <c r="P81"/>
      <c r="Q81"/>
      <c r="R81"/>
    </row>
    <row r="82" spans="4:18" x14ac:dyDescent="0.25">
      <c r="D82">
        <v>50915</v>
      </c>
      <c r="E82" s="17">
        <f t="shared" si="9"/>
        <v>44021.749178240745</v>
      </c>
      <c r="F82" s="17">
        <f t="shared" si="11"/>
        <v>1.8171296396758407E-3</v>
      </c>
      <c r="G82">
        <v>645</v>
      </c>
      <c r="H82">
        <v>781</v>
      </c>
      <c r="I82">
        <v>1289</v>
      </c>
      <c r="J82">
        <v>1594317529</v>
      </c>
      <c r="K82" s="16">
        <f t="shared" si="10"/>
        <v>44021.749178240745</v>
      </c>
      <c r="L82" s="3">
        <f>D82-D81</f>
        <v>1</v>
      </c>
      <c r="N82"/>
      <c r="O82"/>
      <c r="P82"/>
      <c r="Q82"/>
      <c r="R82"/>
    </row>
    <row r="83" spans="4:18" x14ac:dyDescent="0.25">
      <c r="D83">
        <v>50916</v>
      </c>
      <c r="E83" s="17">
        <f t="shared" si="9"/>
        <v>44021.75</v>
      </c>
      <c r="F83" s="17">
        <f t="shared" si="11"/>
        <v>8.2175925490446389E-4</v>
      </c>
      <c r="G83">
        <v>647</v>
      </c>
      <c r="H83">
        <v>743</v>
      </c>
      <c r="I83">
        <v>1293</v>
      </c>
      <c r="J83">
        <v>1594317600</v>
      </c>
      <c r="K83" s="16">
        <f t="shared" si="10"/>
        <v>44021.75</v>
      </c>
      <c r="L83" s="3">
        <f>D83-D82</f>
        <v>1</v>
      </c>
      <c r="N83"/>
      <c r="O83"/>
      <c r="P83"/>
      <c r="Q83"/>
      <c r="R83"/>
    </row>
    <row r="84" spans="4:18" x14ac:dyDescent="0.25">
      <c r="D84">
        <v>50917</v>
      </c>
      <c r="E84" s="17">
        <f t="shared" si="9"/>
        <v>44021.750706018516</v>
      </c>
      <c r="F84" s="17">
        <f t="shared" si="11"/>
        <v>7.0601851621177047E-4</v>
      </c>
      <c r="G84">
        <v>645</v>
      </c>
      <c r="H84">
        <v>794</v>
      </c>
      <c r="I84">
        <v>1289</v>
      </c>
      <c r="J84">
        <v>1594317661</v>
      </c>
      <c r="K84" s="16">
        <f t="shared" si="10"/>
        <v>44021.750706018516</v>
      </c>
      <c r="L84" s="3">
        <f>D84-D83</f>
        <v>1</v>
      </c>
      <c r="N84"/>
      <c r="O84"/>
      <c r="P84"/>
      <c r="Q84"/>
      <c r="R84"/>
    </row>
    <row r="85" spans="4:18" x14ac:dyDescent="0.25">
      <c r="D85">
        <v>50918</v>
      </c>
      <c r="E85" s="17">
        <f t="shared" si="9"/>
        <v>44021.752337962964</v>
      </c>
      <c r="F85" s="17">
        <f t="shared" si="11"/>
        <v>1.6319444475811906E-3</v>
      </c>
      <c r="G85">
        <v>179</v>
      </c>
      <c r="H85">
        <v>252</v>
      </c>
      <c r="I85">
        <v>357</v>
      </c>
      <c r="J85">
        <v>1594317802</v>
      </c>
      <c r="K85" s="16">
        <f t="shared" si="10"/>
        <v>44021.752337962964</v>
      </c>
      <c r="L85" s="3">
        <f>D85-D84</f>
        <v>1</v>
      </c>
      <c r="N85"/>
      <c r="O85"/>
      <c r="P85"/>
      <c r="Q85"/>
      <c r="R85"/>
    </row>
    <row r="86" spans="4:18" x14ac:dyDescent="0.25">
      <c r="D86">
        <v>50919</v>
      </c>
      <c r="E86" s="17">
        <f t="shared" si="9"/>
        <v>44021.752546296295</v>
      </c>
      <c r="F86" s="17">
        <f t="shared" si="11"/>
        <v>2.0833333110203966E-4</v>
      </c>
      <c r="G86">
        <v>10</v>
      </c>
      <c r="H86">
        <v>9</v>
      </c>
      <c r="I86">
        <v>19</v>
      </c>
      <c r="J86">
        <v>1594317820</v>
      </c>
      <c r="K86" s="16">
        <f t="shared" si="10"/>
        <v>44021.752546296295</v>
      </c>
      <c r="L86" s="3">
        <f>D86-D85</f>
        <v>1</v>
      </c>
      <c r="N86"/>
      <c r="O86"/>
      <c r="P86"/>
      <c r="Q86"/>
      <c r="R86"/>
    </row>
    <row r="87" spans="4:18" hidden="1" x14ac:dyDescent="0.25">
      <c r="D87">
        <v>50920</v>
      </c>
      <c r="E87" s="17">
        <f t="shared" si="9"/>
        <v>44021.753738425927</v>
      </c>
      <c r="F87" s="17">
        <f t="shared" si="11"/>
        <v>1.1921296318178065E-3</v>
      </c>
      <c r="G87">
        <v>1</v>
      </c>
      <c r="H87">
        <v>0</v>
      </c>
      <c r="I87">
        <v>1</v>
      </c>
      <c r="J87">
        <v>1594317923</v>
      </c>
      <c r="K87" s="16">
        <f t="shared" si="10"/>
        <v>44021.753738425927</v>
      </c>
      <c r="L87" s="3">
        <f>D87-D86</f>
        <v>1</v>
      </c>
      <c r="N87"/>
      <c r="O87"/>
      <c r="P87"/>
      <c r="Q87"/>
      <c r="R87"/>
    </row>
    <row r="88" spans="4:18" x14ac:dyDescent="0.25">
      <c r="D88">
        <v>50921</v>
      </c>
      <c r="E88" s="17">
        <f t="shared" si="9"/>
        <v>44021.754039351858</v>
      </c>
      <c r="F88" s="17">
        <f t="shared" si="11"/>
        <v>3.0092593078734353E-4</v>
      </c>
      <c r="G88">
        <v>176</v>
      </c>
      <c r="H88">
        <v>186</v>
      </c>
      <c r="I88">
        <v>351</v>
      </c>
      <c r="J88">
        <v>1594317949</v>
      </c>
      <c r="K88" s="16">
        <f t="shared" si="10"/>
        <v>44021.754039351858</v>
      </c>
      <c r="L88" s="3">
        <f>D88-D87</f>
        <v>1</v>
      </c>
      <c r="N88"/>
      <c r="O88"/>
      <c r="P88"/>
      <c r="Q88"/>
      <c r="R88"/>
    </row>
    <row r="89" spans="4:18" x14ac:dyDescent="0.25">
      <c r="D89">
        <v>50922</v>
      </c>
      <c r="E89" s="17">
        <f t="shared" si="9"/>
        <v>44021.755868055552</v>
      </c>
      <c r="F89" s="17">
        <f t="shared" si="11"/>
        <v>1.8287036946276203E-3</v>
      </c>
      <c r="G89">
        <v>8</v>
      </c>
      <c r="H89">
        <v>10</v>
      </c>
      <c r="I89">
        <v>15</v>
      </c>
      <c r="J89">
        <v>1594318107</v>
      </c>
      <c r="K89" s="16">
        <f t="shared" si="10"/>
        <v>44021.755868055552</v>
      </c>
      <c r="L89" s="3">
        <f>D89-D88</f>
        <v>1</v>
      </c>
      <c r="N89"/>
      <c r="O89"/>
      <c r="P89"/>
      <c r="Q89"/>
      <c r="R89"/>
    </row>
    <row r="90" spans="4:18" x14ac:dyDescent="0.25">
      <c r="D90">
        <v>50923</v>
      </c>
      <c r="E90" s="17">
        <f t="shared" si="9"/>
        <v>44021.756041666667</v>
      </c>
      <c r="F90" s="17">
        <f t="shared" si="11"/>
        <v>1.7361111531499773E-4</v>
      </c>
      <c r="G90">
        <v>19</v>
      </c>
      <c r="H90">
        <v>18</v>
      </c>
      <c r="I90">
        <v>37</v>
      </c>
      <c r="J90">
        <v>1594318122</v>
      </c>
      <c r="K90" s="16">
        <f t="shared" si="10"/>
        <v>44021.756041666667</v>
      </c>
      <c r="L90" s="3">
        <f>D90-D89</f>
        <v>1</v>
      </c>
      <c r="N90"/>
      <c r="O90"/>
      <c r="P90"/>
      <c r="Q90"/>
      <c r="R90"/>
    </row>
    <row r="91" spans="4:18" x14ac:dyDescent="0.25">
      <c r="D91">
        <v>50924</v>
      </c>
      <c r="E91" s="17">
        <f t="shared" si="9"/>
        <v>44021.756238425922</v>
      </c>
      <c r="F91" s="17">
        <f t="shared" si="11"/>
        <v>1.9675925432238728E-4</v>
      </c>
      <c r="G91">
        <v>7</v>
      </c>
      <c r="H91">
        <v>6</v>
      </c>
      <c r="I91">
        <v>13</v>
      </c>
      <c r="J91">
        <v>1594318139</v>
      </c>
      <c r="K91" s="16">
        <f t="shared" si="10"/>
        <v>44021.756238425922</v>
      </c>
      <c r="L91" s="3">
        <f>D91-D90</f>
        <v>1</v>
      </c>
      <c r="N91"/>
      <c r="O91"/>
      <c r="P91"/>
      <c r="Q91"/>
      <c r="R91"/>
    </row>
    <row r="92" spans="4:18" x14ac:dyDescent="0.25">
      <c r="D92">
        <v>50925</v>
      </c>
      <c r="E92" s="17">
        <f t="shared" si="9"/>
        <v>44021.756840277783</v>
      </c>
      <c r="F92" s="17">
        <f t="shared" si="11"/>
        <v>6.0185186157468706E-4</v>
      </c>
      <c r="G92">
        <v>3</v>
      </c>
      <c r="H92">
        <v>2</v>
      </c>
      <c r="I92">
        <v>5</v>
      </c>
      <c r="J92">
        <v>1594318191</v>
      </c>
      <c r="K92" s="16">
        <f t="shared" si="10"/>
        <v>44021.756840277783</v>
      </c>
      <c r="L92" s="3">
        <f>D92-D91</f>
        <v>1</v>
      </c>
      <c r="N92"/>
      <c r="O92"/>
      <c r="P92"/>
      <c r="Q92"/>
      <c r="R92"/>
    </row>
    <row r="93" spans="4:18" hidden="1" x14ac:dyDescent="0.25">
      <c r="D93">
        <v>50926</v>
      </c>
      <c r="E93" s="17">
        <f t="shared" si="9"/>
        <v>44021.756863425922</v>
      </c>
      <c r="F93" s="17">
        <f t="shared" si="11"/>
        <v>2.3148139007389545E-5</v>
      </c>
      <c r="G93">
        <v>1</v>
      </c>
      <c r="H93">
        <v>0</v>
      </c>
      <c r="I93">
        <v>1</v>
      </c>
      <c r="J93">
        <v>1594318193</v>
      </c>
      <c r="K93" s="16">
        <f t="shared" si="10"/>
        <v>44021.756863425922</v>
      </c>
      <c r="L93" s="3">
        <f>D93-D92</f>
        <v>1</v>
      </c>
      <c r="N93"/>
      <c r="O93"/>
      <c r="P93"/>
      <c r="Q93"/>
      <c r="R93"/>
    </row>
    <row r="94" spans="4:18" x14ac:dyDescent="0.25">
      <c r="D94">
        <v>50927</v>
      </c>
      <c r="E94" s="17">
        <f t="shared" si="9"/>
        <v>44021.757905092592</v>
      </c>
      <c r="F94" s="17">
        <f t="shared" si="11"/>
        <v>1.0416666700621136E-3</v>
      </c>
      <c r="G94">
        <v>11</v>
      </c>
      <c r="H94">
        <v>10</v>
      </c>
      <c r="I94">
        <v>21</v>
      </c>
      <c r="J94">
        <v>1594318283</v>
      </c>
      <c r="K94" s="16">
        <f t="shared" si="10"/>
        <v>44021.757905092592</v>
      </c>
      <c r="L94" s="3">
        <f>D94-D93</f>
        <v>1</v>
      </c>
      <c r="N94"/>
      <c r="O94"/>
      <c r="P94"/>
      <c r="Q94"/>
      <c r="R94"/>
    </row>
    <row r="95" spans="4:18" hidden="1" x14ac:dyDescent="0.25">
      <c r="D95">
        <v>50928</v>
      </c>
      <c r="E95" s="17">
        <f t="shared" si="9"/>
        <v>44021.758148148147</v>
      </c>
      <c r="F95" s="17">
        <f t="shared" si="11"/>
        <v>2.4305555416503921E-4</v>
      </c>
      <c r="G95">
        <v>1</v>
      </c>
      <c r="H95">
        <v>0</v>
      </c>
      <c r="I95">
        <v>1</v>
      </c>
      <c r="J95">
        <v>1594318304</v>
      </c>
      <c r="K95" s="16">
        <f t="shared" si="10"/>
        <v>44021.758148148147</v>
      </c>
      <c r="L95" s="3">
        <f>D95-D94</f>
        <v>1</v>
      </c>
      <c r="N95"/>
      <c r="O95"/>
      <c r="P95"/>
      <c r="Q95"/>
      <c r="R95"/>
    </row>
    <row r="96" spans="4:18" x14ac:dyDescent="0.25">
      <c r="D96">
        <v>50929</v>
      </c>
      <c r="E96" s="17">
        <f t="shared" si="9"/>
        <v>44021.758969907409</v>
      </c>
      <c r="F96" s="17">
        <f t="shared" si="11"/>
        <v>8.217592621804215E-4</v>
      </c>
      <c r="G96">
        <v>7</v>
      </c>
      <c r="H96">
        <v>6</v>
      </c>
      <c r="I96">
        <v>13</v>
      </c>
      <c r="J96">
        <v>1594318375</v>
      </c>
      <c r="K96" s="16">
        <f t="shared" si="10"/>
        <v>44021.758969907409</v>
      </c>
      <c r="L96" s="3">
        <f>D96-D95</f>
        <v>1</v>
      </c>
      <c r="N96"/>
      <c r="O96"/>
      <c r="P96"/>
      <c r="Q96"/>
      <c r="R96"/>
    </row>
    <row r="97" spans="4:18" hidden="1" x14ac:dyDescent="0.25">
      <c r="D97">
        <v>50930</v>
      </c>
      <c r="E97" s="17">
        <f t="shared" si="9"/>
        <v>44021.760335648149</v>
      </c>
      <c r="F97" s="17">
        <f t="shared" si="11"/>
        <v>1.3657407398568466E-3</v>
      </c>
      <c r="G97">
        <v>1</v>
      </c>
      <c r="H97">
        <v>0</v>
      </c>
      <c r="I97">
        <v>1</v>
      </c>
      <c r="J97">
        <v>1594318493</v>
      </c>
      <c r="K97" s="16">
        <f t="shared" si="10"/>
        <v>44021.760335648149</v>
      </c>
      <c r="L97" s="3">
        <f>D97-D96</f>
        <v>1</v>
      </c>
      <c r="N97"/>
      <c r="O97"/>
      <c r="P97"/>
      <c r="Q97"/>
      <c r="R97"/>
    </row>
    <row r="98" spans="4:18" hidden="1" x14ac:dyDescent="0.25">
      <c r="D98">
        <v>50931</v>
      </c>
      <c r="E98" s="17">
        <f t="shared" si="9"/>
        <v>44021.760891203703</v>
      </c>
      <c r="F98" s="17">
        <f t="shared" si="11"/>
        <v>5.5555555445607752E-4</v>
      </c>
      <c r="G98">
        <v>1</v>
      </c>
      <c r="H98">
        <v>0</v>
      </c>
      <c r="I98">
        <v>1</v>
      </c>
      <c r="J98">
        <v>1594318541</v>
      </c>
      <c r="K98" s="16">
        <f t="shared" si="10"/>
        <v>44021.760891203703</v>
      </c>
      <c r="L98" s="3">
        <f>D98-D97</f>
        <v>1</v>
      </c>
      <c r="N98"/>
      <c r="O98"/>
      <c r="P98"/>
      <c r="Q98"/>
      <c r="R98"/>
    </row>
    <row r="99" spans="4:18" x14ac:dyDescent="0.25">
      <c r="D99">
        <v>50932</v>
      </c>
      <c r="E99" s="17">
        <f t="shared" ref="E99:E162" si="12">(((J99/60)/60/24)+DATE(1970,1,1))</f>
        <v>44021.762395833335</v>
      </c>
      <c r="F99" s="17">
        <f t="shared" si="11"/>
        <v>1.5046296321088448E-3</v>
      </c>
      <c r="G99">
        <v>7</v>
      </c>
      <c r="H99">
        <v>6</v>
      </c>
      <c r="I99">
        <v>13</v>
      </c>
      <c r="J99">
        <v>1594318671</v>
      </c>
      <c r="K99" s="16">
        <f t="shared" ref="K99:K162" si="13">(((J99/60)/60/24)+DATE(1970,1,1))</f>
        <v>44021.762395833335</v>
      </c>
      <c r="L99" s="3">
        <f>D99-D98</f>
        <v>1</v>
      </c>
      <c r="N99"/>
      <c r="O99"/>
      <c r="P99"/>
      <c r="Q99"/>
      <c r="R99"/>
    </row>
    <row r="100" spans="4:18" x14ac:dyDescent="0.25">
      <c r="D100">
        <v>50933</v>
      </c>
      <c r="E100" s="17">
        <f t="shared" si="12"/>
        <v>44021.763333333336</v>
      </c>
      <c r="F100" s="17">
        <f t="shared" si="11"/>
        <v>9.3750000087311491E-4</v>
      </c>
      <c r="G100">
        <v>5</v>
      </c>
      <c r="H100">
        <v>4</v>
      </c>
      <c r="I100">
        <v>9</v>
      </c>
      <c r="J100">
        <v>1594318752</v>
      </c>
      <c r="K100" s="16">
        <f t="shared" si="13"/>
        <v>44021.763333333336</v>
      </c>
      <c r="L100" s="3">
        <f>D100-D99</f>
        <v>1</v>
      </c>
      <c r="N100"/>
      <c r="O100"/>
      <c r="P100"/>
      <c r="Q100"/>
      <c r="R100"/>
    </row>
    <row r="101" spans="4:18" hidden="1" x14ac:dyDescent="0.25">
      <c r="D101">
        <v>50934</v>
      </c>
      <c r="E101" s="17">
        <f t="shared" si="12"/>
        <v>44021.764537037037</v>
      </c>
      <c r="F101" s="17">
        <f t="shared" ref="F101:F164" si="14">E101-E100</f>
        <v>1.2037037013215013E-3</v>
      </c>
      <c r="G101">
        <v>1</v>
      </c>
      <c r="H101">
        <v>0</v>
      </c>
      <c r="I101">
        <v>1</v>
      </c>
      <c r="J101">
        <v>1594318856</v>
      </c>
      <c r="K101" s="16">
        <f t="shared" si="13"/>
        <v>44021.764537037037</v>
      </c>
      <c r="L101" s="3">
        <f>D101-D100</f>
        <v>1</v>
      </c>
      <c r="N101"/>
      <c r="O101"/>
      <c r="P101"/>
      <c r="Q101"/>
      <c r="R101"/>
    </row>
    <row r="102" spans="4:18" hidden="1" x14ac:dyDescent="0.25">
      <c r="D102">
        <v>50935</v>
      </c>
      <c r="E102" s="17">
        <f t="shared" si="12"/>
        <v>44021.7653125</v>
      </c>
      <c r="F102" s="17">
        <f t="shared" si="14"/>
        <v>7.7546296233776957E-4</v>
      </c>
      <c r="G102">
        <v>1</v>
      </c>
      <c r="H102">
        <v>0</v>
      </c>
      <c r="I102">
        <v>1</v>
      </c>
      <c r="J102">
        <v>1594318923</v>
      </c>
      <c r="K102" s="16">
        <f t="shared" si="13"/>
        <v>44021.7653125</v>
      </c>
      <c r="L102" s="3">
        <f>D102-D101</f>
        <v>1</v>
      </c>
      <c r="N102"/>
      <c r="O102"/>
      <c r="P102"/>
      <c r="Q102"/>
      <c r="R102"/>
    </row>
    <row r="103" spans="4:18" x14ac:dyDescent="0.25">
      <c r="D103">
        <v>50936</v>
      </c>
      <c r="E103" s="17">
        <f t="shared" si="12"/>
        <v>44021.76635416667</v>
      </c>
      <c r="F103" s="17">
        <f t="shared" si="14"/>
        <v>1.0416666700621136E-3</v>
      </c>
      <c r="G103">
        <v>3</v>
      </c>
      <c r="H103">
        <v>2</v>
      </c>
      <c r="I103">
        <v>5</v>
      </c>
      <c r="J103">
        <v>1594319013</v>
      </c>
      <c r="K103" s="16">
        <f t="shared" si="13"/>
        <v>44021.76635416667</v>
      </c>
      <c r="L103" s="3">
        <f>D103-D102</f>
        <v>1</v>
      </c>
      <c r="N103"/>
      <c r="O103"/>
      <c r="P103"/>
      <c r="Q103"/>
      <c r="R103"/>
    </row>
    <row r="104" spans="4:18" x14ac:dyDescent="0.25">
      <c r="D104">
        <v>50937</v>
      </c>
      <c r="E104" s="17">
        <f t="shared" si="12"/>
        <v>44021.766689814816</v>
      </c>
      <c r="F104" s="17">
        <f t="shared" si="14"/>
        <v>3.3564814657438546E-4</v>
      </c>
      <c r="G104">
        <v>2</v>
      </c>
      <c r="H104">
        <v>1</v>
      </c>
      <c r="I104">
        <v>3</v>
      </c>
      <c r="J104">
        <v>1594319042</v>
      </c>
      <c r="K104" s="16">
        <f t="shared" si="13"/>
        <v>44021.766689814816</v>
      </c>
      <c r="L104" s="3">
        <f>D104-D103</f>
        <v>1</v>
      </c>
      <c r="N104"/>
      <c r="O104"/>
      <c r="P104"/>
      <c r="Q104"/>
      <c r="R104"/>
    </row>
    <row r="105" spans="4:18" hidden="1" x14ac:dyDescent="0.25">
      <c r="D105">
        <v>50938</v>
      </c>
      <c r="E105" s="17">
        <f t="shared" si="12"/>
        <v>44021.767638888887</v>
      </c>
      <c r="F105" s="17">
        <f t="shared" si="14"/>
        <v>9.4907407037680969E-4</v>
      </c>
      <c r="G105">
        <v>1</v>
      </c>
      <c r="H105">
        <v>0</v>
      </c>
      <c r="I105">
        <v>1</v>
      </c>
      <c r="J105">
        <v>1594319124</v>
      </c>
      <c r="K105" s="16">
        <f t="shared" si="13"/>
        <v>44021.767638888887</v>
      </c>
      <c r="L105" s="3">
        <f>D105-D104</f>
        <v>1</v>
      </c>
      <c r="N105"/>
      <c r="O105"/>
      <c r="P105"/>
      <c r="Q105"/>
      <c r="R105"/>
    </row>
    <row r="106" spans="4:18" x14ac:dyDescent="0.25">
      <c r="D106">
        <v>50939</v>
      </c>
      <c r="E106" s="17">
        <f t="shared" si="12"/>
        <v>44021.768020833333</v>
      </c>
      <c r="F106" s="17">
        <f t="shared" si="14"/>
        <v>3.819444464170374E-4</v>
      </c>
      <c r="G106">
        <v>9</v>
      </c>
      <c r="H106">
        <v>48</v>
      </c>
      <c r="I106">
        <v>17</v>
      </c>
      <c r="J106">
        <v>1594319157</v>
      </c>
      <c r="K106" s="16">
        <f t="shared" si="13"/>
        <v>44021.768020833333</v>
      </c>
      <c r="L106" s="3">
        <f>D106-D105</f>
        <v>1</v>
      </c>
      <c r="N106"/>
      <c r="O106"/>
      <c r="P106"/>
      <c r="Q106"/>
      <c r="R106"/>
    </row>
    <row r="107" spans="4:18" hidden="1" x14ac:dyDescent="0.25">
      <c r="D107">
        <v>50940</v>
      </c>
      <c r="E107" s="17">
        <f t="shared" si="12"/>
        <v>44021.768692129626</v>
      </c>
      <c r="F107" s="17">
        <f t="shared" si="14"/>
        <v>6.7129629314877093E-4</v>
      </c>
      <c r="G107">
        <v>1</v>
      </c>
      <c r="H107">
        <v>0</v>
      </c>
      <c r="I107">
        <v>1</v>
      </c>
      <c r="J107">
        <v>1594319215</v>
      </c>
      <c r="K107" s="16">
        <f t="shared" si="13"/>
        <v>44021.768692129626</v>
      </c>
      <c r="L107" s="3">
        <f>D107-D106</f>
        <v>1</v>
      </c>
      <c r="N107"/>
      <c r="O107"/>
      <c r="P107"/>
      <c r="Q107"/>
      <c r="R107"/>
    </row>
    <row r="108" spans="4:18" hidden="1" x14ac:dyDescent="0.25">
      <c r="D108">
        <v>50941</v>
      </c>
      <c r="E108" s="17">
        <f t="shared" si="12"/>
        <v>44021.771018518513</v>
      </c>
      <c r="F108" s="17">
        <f t="shared" si="14"/>
        <v>2.3263888870133087E-3</v>
      </c>
      <c r="G108">
        <v>1</v>
      </c>
      <c r="H108">
        <v>0</v>
      </c>
      <c r="I108">
        <v>1</v>
      </c>
      <c r="J108">
        <v>1594319416</v>
      </c>
      <c r="K108" s="16">
        <f t="shared" si="13"/>
        <v>44021.771018518513</v>
      </c>
      <c r="L108" s="3">
        <f>D108-D107</f>
        <v>1</v>
      </c>
      <c r="N108"/>
      <c r="O108"/>
      <c r="P108"/>
      <c r="Q108"/>
      <c r="R108"/>
    </row>
    <row r="109" spans="4:18" x14ac:dyDescent="0.25">
      <c r="D109">
        <v>50942</v>
      </c>
      <c r="E109" s="17">
        <f t="shared" si="12"/>
        <v>44021.771226851852</v>
      </c>
      <c r="F109" s="17">
        <f t="shared" si="14"/>
        <v>2.0833333837799728E-4</v>
      </c>
      <c r="G109">
        <v>2</v>
      </c>
      <c r="H109">
        <v>26</v>
      </c>
      <c r="I109">
        <v>3</v>
      </c>
      <c r="J109">
        <v>1594319434</v>
      </c>
      <c r="K109" s="16">
        <f t="shared" si="13"/>
        <v>44021.771226851852</v>
      </c>
      <c r="L109" s="3">
        <f>D109-D108</f>
        <v>1</v>
      </c>
      <c r="N109"/>
      <c r="O109"/>
      <c r="P109"/>
      <c r="Q109"/>
      <c r="R109"/>
    </row>
    <row r="110" spans="4:18" hidden="1" x14ac:dyDescent="0.25">
      <c r="D110">
        <v>50943</v>
      </c>
      <c r="E110" s="17">
        <f t="shared" si="12"/>
        <v>44021.773275462961</v>
      </c>
      <c r="F110" s="17">
        <f t="shared" si="14"/>
        <v>2.0486111097852699E-3</v>
      </c>
      <c r="G110">
        <v>1</v>
      </c>
      <c r="H110">
        <v>0</v>
      </c>
      <c r="I110">
        <v>1</v>
      </c>
      <c r="J110">
        <v>1594319611</v>
      </c>
      <c r="K110" s="16">
        <f t="shared" si="13"/>
        <v>44021.773275462961</v>
      </c>
      <c r="L110" s="3">
        <f>D110-D109</f>
        <v>1</v>
      </c>
      <c r="N110"/>
      <c r="O110"/>
      <c r="P110"/>
      <c r="Q110"/>
      <c r="R110"/>
    </row>
    <row r="111" spans="4:18" x14ac:dyDescent="0.25">
      <c r="D111">
        <v>50944</v>
      </c>
      <c r="E111" s="17">
        <f t="shared" si="12"/>
        <v>44021.773831018523</v>
      </c>
      <c r="F111" s="17">
        <f t="shared" si="14"/>
        <v>5.5555556173203513E-4</v>
      </c>
      <c r="G111">
        <v>4</v>
      </c>
      <c r="H111">
        <v>3</v>
      </c>
      <c r="I111">
        <v>7</v>
      </c>
      <c r="J111">
        <v>1594319659</v>
      </c>
      <c r="K111" s="16">
        <f t="shared" si="13"/>
        <v>44021.773831018523</v>
      </c>
      <c r="L111" s="3">
        <f>D111-D110</f>
        <v>1</v>
      </c>
      <c r="N111"/>
      <c r="O111"/>
      <c r="P111"/>
      <c r="Q111"/>
      <c r="R111"/>
    </row>
    <row r="112" spans="4:18" x14ac:dyDescent="0.25">
      <c r="D112">
        <v>50945</v>
      </c>
      <c r="E112" s="17">
        <f t="shared" si="12"/>
        <v>44021.776284722218</v>
      </c>
      <c r="F112" s="17">
        <f t="shared" si="14"/>
        <v>2.4537036952096969E-3</v>
      </c>
      <c r="G112">
        <v>6</v>
      </c>
      <c r="H112">
        <v>5</v>
      </c>
      <c r="I112">
        <v>11</v>
      </c>
      <c r="J112">
        <v>1594319871</v>
      </c>
      <c r="K112" s="16">
        <f t="shared" si="13"/>
        <v>44021.776284722218</v>
      </c>
      <c r="L112" s="3">
        <f>D112-D111</f>
        <v>1</v>
      </c>
      <c r="N112"/>
      <c r="O112"/>
      <c r="P112"/>
      <c r="Q112"/>
      <c r="R112"/>
    </row>
    <row r="113" spans="4:18" x14ac:dyDescent="0.25">
      <c r="D113">
        <v>50946</v>
      </c>
      <c r="E113" s="17">
        <f t="shared" si="12"/>
        <v>44021.776701388888</v>
      </c>
      <c r="F113" s="17">
        <f t="shared" si="14"/>
        <v>4.1666666948003694E-4</v>
      </c>
      <c r="G113">
        <v>2</v>
      </c>
      <c r="H113">
        <v>1</v>
      </c>
      <c r="I113">
        <v>3</v>
      </c>
      <c r="J113">
        <v>1594319907</v>
      </c>
      <c r="K113" s="16">
        <f t="shared" si="13"/>
        <v>44021.776701388888</v>
      </c>
      <c r="L113" s="3">
        <f>D113-D112</f>
        <v>1</v>
      </c>
      <c r="N113"/>
      <c r="O113"/>
      <c r="P113"/>
      <c r="Q113"/>
      <c r="R113"/>
    </row>
    <row r="114" spans="4:18" hidden="1" x14ac:dyDescent="0.25">
      <c r="D114">
        <v>50947</v>
      </c>
      <c r="E114" s="17">
        <f t="shared" si="12"/>
        <v>44021.778819444444</v>
      </c>
      <c r="F114" s="17">
        <f t="shared" si="14"/>
        <v>2.118055555911269E-3</v>
      </c>
      <c r="G114">
        <v>1</v>
      </c>
      <c r="H114">
        <v>0</v>
      </c>
      <c r="I114">
        <v>1</v>
      </c>
      <c r="J114">
        <v>1594320090</v>
      </c>
      <c r="K114" s="16">
        <f t="shared" si="13"/>
        <v>44021.778819444444</v>
      </c>
      <c r="L114" s="3">
        <f>D114-D113</f>
        <v>1</v>
      </c>
      <c r="N114"/>
      <c r="O114"/>
      <c r="P114"/>
      <c r="Q114"/>
      <c r="R114"/>
    </row>
    <row r="115" spans="4:18" x14ac:dyDescent="0.25">
      <c r="D115">
        <v>50948</v>
      </c>
      <c r="E115" s="17">
        <f t="shared" si="12"/>
        <v>44021.779270833329</v>
      </c>
      <c r="F115" s="17">
        <f t="shared" si="14"/>
        <v>4.5138888526707888E-4</v>
      </c>
      <c r="G115">
        <v>3</v>
      </c>
      <c r="H115">
        <v>3</v>
      </c>
      <c r="I115">
        <v>5</v>
      </c>
      <c r="J115">
        <v>1594320129</v>
      </c>
      <c r="K115" s="16">
        <f t="shared" si="13"/>
        <v>44021.779270833329</v>
      </c>
      <c r="L115" s="3">
        <f>D115-D114</f>
        <v>1</v>
      </c>
      <c r="N115"/>
      <c r="O115"/>
      <c r="P115"/>
      <c r="Q115"/>
      <c r="R115"/>
    </row>
    <row r="116" spans="4:18" x14ac:dyDescent="0.25">
      <c r="D116">
        <v>50949</v>
      </c>
      <c r="E116" s="17">
        <f t="shared" si="12"/>
        <v>44021.780532407407</v>
      </c>
      <c r="F116" s="17">
        <f t="shared" si="14"/>
        <v>1.2615740779438056E-3</v>
      </c>
      <c r="G116">
        <v>8</v>
      </c>
      <c r="H116">
        <v>7</v>
      </c>
      <c r="I116">
        <v>15</v>
      </c>
      <c r="J116">
        <v>1594320238</v>
      </c>
      <c r="K116" s="16">
        <f t="shared" si="13"/>
        <v>44021.780532407407</v>
      </c>
      <c r="L116" s="3">
        <f>D116-D115</f>
        <v>1</v>
      </c>
      <c r="N116"/>
      <c r="O116"/>
      <c r="P116"/>
      <c r="Q116"/>
      <c r="R116"/>
    </row>
    <row r="117" spans="4:18" x14ac:dyDescent="0.25">
      <c r="D117">
        <v>50950</v>
      </c>
      <c r="E117" s="17">
        <f t="shared" si="12"/>
        <v>44021.781134259261</v>
      </c>
      <c r="F117" s="17">
        <f t="shared" si="14"/>
        <v>6.0185185429872945E-4</v>
      </c>
      <c r="G117">
        <v>11</v>
      </c>
      <c r="H117">
        <v>18</v>
      </c>
      <c r="I117">
        <v>21</v>
      </c>
      <c r="J117">
        <v>1594320290</v>
      </c>
      <c r="K117" s="16">
        <f t="shared" si="13"/>
        <v>44021.781134259261</v>
      </c>
      <c r="L117" s="3">
        <f>D117-D116</f>
        <v>1</v>
      </c>
      <c r="N117"/>
      <c r="O117"/>
      <c r="P117"/>
      <c r="Q117"/>
      <c r="R117"/>
    </row>
    <row r="118" spans="4:18" hidden="1" x14ac:dyDescent="0.25">
      <c r="D118">
        <v>50951</v>
      </c>
      <c r="E118" s="17">
        <f t="shared" si="12"/>
        <v>44021.782071759255</v>
      </c>
      <c r="F118" s="17">
        <f t="shared" si="14"/>
        <v>9.374999935971573E-4</v>
      </c>
      <c r="G118">
        <v>1</v>
      </c>
      <c r="H118">
        <v>0</v>
      </c>
      <c r="I118">
        <v>1</v>
      </c>
      <c r="J118">
        <v>1594320371</v>
      </c>
      <c r="K118" s="16">
        <f t="shared" si="13"/>
        <v>44021.782071759255</v>
      </c>
      <c r="L118" s="3">
        <f>D118-D117</f>
        <v>1</v>
      </c>
      <c r="N118"/>
      <c r="O118"/>
      <c r="P118"/>
      <c r="Q118"/>
      <c r="R118"/>
    </row>
    <row r="119" spans="4:18" x14ac:dyDescent="0.25">
      <c r="D119">
        <v>50952</v>
      </c>
      <c r="E119" s="17">
        <f t="shared" si="12"/>
        <v>44021.782534722224</v>
      </c>
      <c r="F119" s="17">
        <f t="shared" si="14"/>
        <v>4.6296296932268888E-4</v>
      </c>
      <c r="G119">
        <v>10</v>
      </c>
      <c r="H119">
        <v>18</v>
      </c>
      <c r="I119">
        <v>19</v>
      </c>
      <c r="J119">
        <v>1594320411</v>
      </c>
      <c r="K119" s="16">
        <f t="shared" si="13"/>
        <v>44021.782534722224</v>
      </c>
      <c r="L119" s="3">
        <f>D119-D118</f>
        <v>1</v>
      </c>
      <c r="N119"/>
      <c r="O119"/>
      <c r="P119"/>
      <c r="Q119"/>
      <c r="R119"/>
    </row>
    <row r="120" spans="4:18" hidden="1" x14ac:dyDescent="0.25">
      <c r="D120">
        <v>50953</v>
      </c>
      <c r="E120" s="17">
        <f t="shared" si="12"/>
        <v>44021.782650462963</v>
      </c>
      <c r="F120" s="17">
        <f t="shared" si="14"/>
        <v>1.1574073869269341E-4</v>
      </c>
      <c r="G120">
        <v>1</v>
      </c>
      <c r="H120">
        <v>0</v>
      </c>
      <c r="I120">
        <v>1</v>
      </c>
      <c r="J120">
        <v>1594320421</v>
      </c>
      <c r="K120" s="16">
        <f t="shared" si="13"/>
        <v>44021.782650462963</v>
      </c>
      <c r="L120" s="3">
        <f>D120-D119</f>
        <v>1</v>
      </c>
      <c r="N120"/>
      <c r="O120"/>
      <c r="P120"/>
      <c r="Q120"/>
      <c r="R120"/>
    </row>
    <row r="121" spans="4:18" x14ac:dyDescent="0.25">
      <c r="D121">
        <v>50954</v>
      </c>
      <c r="E121" s="17">
        <f t="shared" si="12"/>
        <v>44021.78288194444</v>
      </c>
      <c r="F121" s="17">
        <f t="shared" si="14"/>
        <v>2.3148147738538682E-4</v>
      </c>
      <c r="G121">
        <v>11</v>
      </c>
      <c r="H121">
        <v>20</v>
      </c>
      <c r="I121">
        <v>21</v>
      </c>
      <c r="J121">
        <v>1594320441</v>
      </c>
      <c r="K121" s="16">
        <f t="shared" si="13"/>
        <v>44021.78288194444</v>
      </c>
      <c r="L121" s="3">
        <f>D121-D120</f>
        <v>1</v>
      </c>
      <c r="N121"/>
      <c r="O121"/>
      <c r="P121"/>
      <c r="Q121"/>
      <c r="R121"/>
    </row>
    <row r="122" spans="4:18" hidden="1" x14ac:dyDescent="0.25">
      <c r="D122">
        <v>50955</v>
      </c>
      <c r="E122" s="17">
        <f t="shared" si="12"/>
        <v>44021.783726851849</v>
      </c>
      <c r="F122" s="17">
        <f t="shared" si="14"/>
        <v>8.4490740846376866E-4</v>
      </c>
      <c r="G122">
        <v>1</v>
      </c>
      <c r="H122">
        <v>0</v>
      </c>
      <c r="I122">
        <v>1</v>
      </c>
      <c r="J122">
        <v>1594320514</v>
      </c>
      <c r="K122" s="16">
        <f t="shared" si="13"/>
        <v>44021.783726851849</v>
      </c>
      <c r="L122" s="3">
        <f>D122-D121</f>
        <v>1</v>
      </c>
      <c r="N122"/>
      <c r="O122"/>
      <c r="P122"/>
      <c r="Q122"/>
      <c r="R122"/>
    </row>
    <row r="123" spans="4:18" x14ac:dyDescent="0.25">
      <c r="D123">
        <v>50956</v>
      </c>
      <c r="E123" s="17">
        <f t="shared" si="12"/>
        <v>44021.784421296295</v>
      </c>
      <c r="F123" s="17">
        <f t="shared" si="14"/>
        <v>6.944444467080757E-4</v>
      </c>
      <c r="G123">
        <v>7</v>
      </c>
      <c r="H123">
        <v>10</v>
      </c>
      <c r="I123">
        <v>13</v>
      </c>
      <c r="J123">
        <v>1594320574</v>
      </c>
      <c r="K123" s="16">
        <f t="shared" si="13"/>
        <v>44021.784421296295</v>
      </c>
      <c r="L123" s="3">
        <f>D123-D122</f>
        <v>1</v>
      </c>
      <c r="N123"/>
      <c r="O123"/>
      <c r="P123"/>
      <c r="Q123"/>
      <c r="R123"/>
    </row>
    <row r="124" spans="4:18" x14ac:dyDescent="0.25">
      <c r="D124">
        <v>50957</v>
      </c>
      <c r="E124" s="17">
        <f t="shared" si="12"/>
        <v>44021.784907407404</v>
      </c>
      <c r="F124" s="17">
        <f t="shared" si="14"/>
        <v>4.8611110833007842E-4</v>
      </c>
      <c r="G124">
        <v>8</v>
      </c>
      <c r="H124">
        <v>7</v>
      </c>
      <c r="I124">
        <v>15</v>
      </c>
      <c r="J124">
        <v>1594320616</v>
      </c>
      <c r="K124" s="16">
        <f t="shared" si="13"/>
        <v>44021.784907407404</v>
      </c>
      <c r="L124" s="3">
        <f>D124-D123</f>
        <v>1</v>
      </c>
      <c r="N124"/>
      <c r="O124"/>
      <c r="P124"/>
      <c r="Q124"/>
      <c r="R124"/>
    </row>
    <row r="125" spans="4:18" hidden="1" x14ac:dyDescent="0.25">
      <c r="D125">
        <v>50958</v>
      </c>
      <c r="E125" s="17">
        <f t="shared" si="12"/>
        <v>44021.785092592589</v>
      </c>
      <c r="F125" s="17">
        <f t="shared" si="14"/>
        <v>1.8518518481869251E-4</v>
      </c>
      <c r="G125">
        <v>1</v>
      </c>
      <c r="H125">
        <v>0</v>
      </c>
      <c r="I125">
        <v>1</v>
      </c>
      <c r="J125">
        <v>1594320632</v>
      </c>
      <c r="K125" s="16">
        <f t="shared" si="13"/>
        <v>44021.785092592589</v>
      </c>
      <c r="L125" s="3">
        <f>D125-D124</f>
        <v>1</v>
      </c>
      <c r="N125"/>
      <c r="O125"/>
      <c r="P125"/>
      <c r="Q125"/>
      <c r="R125"/>
    </row>
    <row r="126" spans="4:18" hidden="1" x14ac:dyDescent="0.25">
      <c r="D126">
        <v>50959</v>
      </c>
      <c r="E126" s="17">
        <f t="shared" si="12"/>
        <v>44021.787511574075</v>
      </c>
      <c r="F126" s="17">
        <f t="shared" si="14"/>
        <v>2.4189814866986126E-3</v>
      </c>
      <c r="G126">
        <v>1</v>
      </c>
      <c r="H126">
        <v>0</v>
      </c>
      <c r="I126">
        <v>1</v>
      </c>
      <c r="J126">
        <v>1594320841</v>
      </c>
      <c r="K126" s="16">
        <f t="shared" si="13"/>
        <v>44021.787511574075</v>
      </c>
      <c r="L126" s="3">
        <f>D126-D125</f>
        <v>1</v>
      </c>
      <c r="N126"/>
      <c r="O126"/>
      <c r="P126"/>
      <c r="Q126"/>
      <c r="R126"/>
    </row>
    <row r="127" spans="4:18" hidden="1" x14ac:dyDescent="0.25">
      <c r="D127">
        <v>50960</v>
      </c>
      <c r="E127" s="17">
        <f t="shared" si="12"/>
        <v>44021.787800925929</v>
      </c>
      <c r="F127" s="17">
        <f t="shared" si="14"/>
        <v>2.8935185400769114E-4</v>
      </c>
      <c r="G127">
        <v>1</v>
      </c>
      <c r="H127">
        <v>0</v>
      </c>
      <c r="I127">
        <v>1</v>
      </c>
      <c r="J127">
        <v>1594320866</v>
      </c>
      <c r="K127" s="16">
        <f t="shared" si="13"/>
        <v>44021.787800925929</v>
      </c>
      <c r="L127" s="3">
        <f>D127-D126</f>
        <v>1</v>
      </c>
      <c r="N127"/>
      <c r="O127"/>
      <c r="P127"/>
      <c r="Q127"/>
      <c r="R127"/>
    </row>
    <row r="128" spans="4:18" hidden="1" x14ac:dyDescent="0.25">
      <c r="D128">
        <v>50961</v>
      </c>
      <c r="E128" s="17">
        <f t="shared" si="12"/>
        <v>44021.788877314815</v>
      </c>
      <c r="F128" s="17">
        <f t="shared" si="14"/>
        <v>1.0763888858491555E-3</v>
      </c>
      <c r="G128">
        <v>1</v>
      </c>
      <c r="H128">
        <v>0</v>
      </c>
      <c r="I128">
        <v>1</v>
      </c>
      <c r="J128">
        <v>1594320959</v>
      </c>
      <c r="K128" s="16">
        <f t="shared" si="13"/>
        <v>44021.788877314815</v>
      </c>
      <c r="L128" s="3">
        <f>D128-D127</f>
        <v>1</v>
      </c>
      <c r="N128"/>
      <c r="O128"/>
      <c r="P128"/>
      <c r="Q128"/>
      <c r="R128"/>
    </row>
    <row r="129" spans="4:18" hidden="1" x14ac:dyDescent="0.25">
      <c r="D129">
        <v>50962</v>
      </c>
      <c r="E129" s="17">
        <f t="shared" si="12"/>
        <v>44021.789201388892</v>
      </c>
      <c r="F129" s="17">
        <f t="shared" si="14"/>
        <v>3.2407407707069069E-4</v>
      </c>
      <c r="G129">
        <v>1</v>
      </c>
      <c r="H129">
        <v>0</v>
      </c>
      <c r="I129">
        <v>1</v>
      </c>
      <c r="J129">
        <v>1594320987</v>
      </c>
      <c r="K129" s="16">
        <f t="shared" si="13"/>
        <v>44021.789201388892</v>
      </c>
      <c r="L129" s="3">
        <f>D129-D128</f>
        <v>1</v>
      </c>
      <c r="N129"/>
      <c r="O129"/>
      <c r="P129"/>
      <c r="Q129"/>
      <c r="R129"/>
    </row>
    <row r="130" spans="4:18" hidden="1" x14ac:dyDescent="0.25">
      <c r="D130">
        <v>50963</v>
      </c>
      <c r="E130" s="17">
        <f t="shared" si="12"/>
        <v>44021.790034722217</v>
      </c>
      <c r="F130" s="17">
        <f t="shared" si="14"/>
        <v>8.3333332440815866E-4</v>
      </c>
      <c r="G130">
        <v>1</v>
      </c>
      <c r="H130">
        <v>0</v>
      </c>
      <c r="I130">
        <v>1</v>
      </c>
      <c r="J130">
        <v>1594321059</v>
      </c>
      <c r="K130" s="16">
        <f t="shared" si="13"/>
        <v>44021.790034722217</v>
      </c>
      <c r="L130" s="3">
        <f>D130-D129</f>
        <v>1</v>
      </c>
      <c r="N130"/>
      <c r="O130"/>
      <c r="P130"/>
      <c r="Q130"/>
      <c r="R130"/>
    </row>
    <row r="131" spans="4:18" hidden="1" x14ac:dyDescent="0.25">
      <c r="D131">
        <v>50964</v>
      </c>
      <c r="E131" s="17">
        <f t="shared" si="12"/>
        <v>44021.791377314818</v>
      </c>
      <c r="F131" s="17">
        <f t="shared" si="14"/>
        <v>1.3425926008494571E-3</v>
      </c>
      <c r="G131">
        <v>1</v>
      </c>
      <c r="H131">
        <v>0</v>
      </c>
      <c r="I131">
        <v>1</v>
      </c>
      <c r="J131">
        <v>1594321175</v>
      </c>
      <c r="K131" s="16">
        <f t="shared" si="13"/>
        <v>44021.791377314818</v>
      </c>
      <c r="L131" s="3">
        <f>D131-D130</f>
        <v>1</v>
      </c>
      <c r="N131"/>
      <c r="O131"/>
      <c r="P131"/>
      <c r="Q131"/>
      <c r="R131"/>
    </row>
    <row r="132" spans="4:18" hidden="1" x14ac:dyDescent="0.25">
      <c r="D132">
        <v>50965</v>
      </c>
      <c r="E132" s="17">
        <f t="shared" si="12"/>
        <v>44021.791550925926</v>
      </c>
      <c r="F132" s="17">
        <f t="shared" si="14"/>
        <v>1.7361110803904012E-4</v>
      </c>
      <c r="G132">
        <v>1</v>
      </c>
      <c r="H132">
        <v>0</v>
      </c>
      <c r="I132">
        <v>1</v>
      </c>
      <c r="J132">
        <v>1594321190</v>
      </c>
      <c r="K132" s="16">
        <f t="shared" si="13"/>
        <v>44021.791550925926</v>
      </c>
      <c r="L132" s="3">
        <f>D132-D131</f>
        <v>1</v>
      </c>
      <c r="N132"/>
      <c r="O132"/>
      <c r="P132"/>
      <c r="Q132"/>
      <c r="R132"/>
    </row>
    <row r="133" spans="4:18" hidden="1" x14ac:dyDescent="0.25">
      <c r="D133">
        <v>50966</v>
      </c>
      <c r="E133" s="17">
        <f t="shared" si="12"/>
        <v>44021.793726851851</v>
      </c>
      <c r="F133" s="17">
        <f t="shared" si="14"/>
        <v>2.1759259252576157E-3</v>
      </c>
      <c r="G133">
        <v>1</v>
      </c>
      <c r="H133">
        <v>0</v>
      </c>
      <c r="I133">
        <v>1</v>
      </c>
      <c r="J133">
        <v>1594321378</v>
      </c>
      <c r="K133" s="16">
        <f t="shared" si="13"/>
        <v>44021.793726851851</v>
      </c>
      <c r="L133" s="3">
        <f>D133-D132</f>
        <v>1</v>
      </c>
      <c r="N133"/>
      <c r="O133"/>
      <c r="P133"/>
      <c r="Q133"/>
      <c r="R133"/>
    </row>
    <row r="134" spans="4:18" hidden="1" x14ac:dyDescent="0.25">
      <c r="D134">
        <v>50967</v>
      </c>
      <c r="E134" s="17">
        <f t="shared" si="12"/>
        <v>44021.796469907407</v>
      </c>
      <c r="F134" s="17">
        <f t="shared" si="14"/>
        <v>2.7430555564933456E-3</v>
      </c>
      <c r="G134">
        <v>1</v>
      </c>
      <c r="H134">
        <v>0</v>
      </c>
      <c r="I134">
        <v>1</v>
      </c>
      <c r="J134">
        <v>1594321615</v>
      </c>
      <c r="K134" s="16">
        <f t="shared" si="13"/>
        <v>44021.796469907407</v>
      </c>
      <c r="L134" s="3">
        <f>D134-D133</f>
        <v>1</v>
      </c>
      <c r="N134"/>
      <c r="O134"/>
      <c r="P134"/>
      <c r="Q134"/>
      <c r="R134"/>
    </row>
    <row r="135" spans="4:18" x14ac:dyDescent="0.25">
      <c r="D135">
        <v>50968</v>
      </c>
      <c r="E135" s="17">
        <f t="shared" si="12"/>
        <v>44021.796921296293</v>
      </c>
      <c r="F135" s="17">
        <f t="shared" si="14"/>
        <v>4.5138888526707888E-4</v>
      </c>
      <c r="G135">
        <v>2</v>
      </c>
      <c r="H135">
        <v>141</v>
      </c>
      <c r="I135">
        <v>3</v>
      </c>
      <c r="J135">
        <v>1594321654</v>
      </c>
      <c r="K135" s="16">
        <f t="shared" si="13"/>
        <v>44021.796921296293</v>
      </c>
      <c r="L135" s="3">
        <f>D135-D134</f>
        <v>1</v>
      </c>
      <c r="N135"/>
      <c r="O135"/>
      <c r="P135"/>
      <c r="Q135"/>
      <c r="R135"/>
    </row>
    <row r="136" spans="4:18" hidden="1" x14ac:dyDescent="0.25">
      <c r="D136">
        <v>50969</v>
      </c>
      <c r="E136" s="17">
        <f t="shared" si="12"/>
        <v>44021.797361111108</v>
      </c>
      <c r="F136" s="17">
        <f t="shared" si="14"/>
        <v>4.398148157633841E-4</v>
      </c>
      <c r="G136">
        <v>1</v>
      </c>
      <c r="H136">
        <v>0</v>
      </c>
      <c r="I136">
        <v>1</v>
      </c>
      <c r="J136">
        <v>1594321692</v>
      </c>
      <c r="K136" s="16">
        <f t="shared" si="13"/>
        <v>44021.797361111108</v>
      </c>
      <c r="L136" s="3">
        <f>D136-D135</f>
        <v>1</v>
      </c>
      <c r="N136"/>
      <c r="O136"/>
      <c r="P136"/>
      <c r="Q136"/>
      <c r="R136"/>
    </row>
    <row r="137" spans="4:18" hidden="1" x14ac:dyDescent="0.25">
      <c r="D137">
        <v>50970</v>
      </c>
      <c r="E137" s="17">
        <f t="shared" si="12"/>
        <v>44021.799062499995</v>
      </c>
      <c r="F137" s="17">
        <f t="shared" si="14"/>
        <v>1.7013888864312321E-3</v>
      </c>
      <c r="G137">
        <v>1</v>
      </c>
      <c r="H137">
        <v>0</v>
      </c>
      <c r="I137">
        <v>1</v>
      </c>
      <c r="J137">
        <v>1594321839</v>
      </c>
      <c r="K137" s="16">
        <f t="shared" si="13"/>
        <v>44021.799062499995</v>
      </c>
      <c r="L137" s="3">
        <f>D137-D136</f>
        <v>1</v>
      </c>
      <c r="N137"/>
      <c r="O137"/>
      <c r="P137"/>
      <c r="Q137"/>
      <c r="R137"/>
    </row>
    <row r="138" spans="4:18" hidden="1" x14ac:dyDescent="0.25">
      <c r="D138">
        <v>50971</v>
      </c>
      <c r="E138" s="17">
        <f t="shared" si="12"/>
        <v>44021.799351851849</v>
      </c>
      <c r="F138" s="17">
        <f t="shared" si="14"/>
        <v>2.8935185400769114E-4</v>
      </c>
      <c r="G138">
        <v>1</v>
      </c>
      <c r="H138">
        <v>0</v>
      </c>
      <c r="I138">
        <v>1</v>
      </c>
      <c r="J138">
        <v>1594321864</v>
      </c>
      <c r="K138" s="16">
        <f t="shared" si="13"/>
        <v>44021.799351851849</v>
      </c>
      <c r="L138" s="3">
        <f>D138-D137</f>
        <v>1</v>
      </c>
      <c r="N138"/>
      <c r="O138"/>
      <c r="P138"/>
      <c r="Q138"/>
      <c r="R138"/>
    </row>
    <row r="139" spans="4:18" hidden="1" x14ac:dyDescent="0.25">
      <c r="D139">
        <v>50972</v>
      </c>
      <c r="E139" s="17">
        <f t="shared" si="12"/>
        <v>44021.800648148142</v>
      </c>
      <c r="F139" s="17">
        <f t="shared" si="14"/>
        <v>1.2962962937308475E-3</v>
      </c>
      <c r="G139">
        <v>1</v>
      </c>
      <c r="H139">
        <v>0</v>
      </c>
      <c r="I139">
        <v>1</v>
      </c>
      <c r="J139">
        <v>1594321976</v>
      </c>
      <c r="K139" s="16">
        <f t="shared" si="13"/>
        <v>44021.800648148142</v>
      </c>
      <c r="L139" s="3">
        <f>D139-D138</f>
        <v>1</v>
      </c>
      <c r="N139"/>
      <c r="O139"/>
      <c r="P139"/>
      <c r="Q139"/>
      <c r="R139"/>
    </row>
    <row r="140" spans="4:18" hidden="1" x14ac:dyDescent="0.25">
      <c r="D140">
        <v>50973</v>
      </c>
      <c r="E140" s="17">
        <f t="shared" si="12"/>
        <v>44021.801805555559</v>
      </c>
      <c r="F140" s="17">
        <f t="shared" si="14"/>
        <v>1.1574074160307646E-3</v>
      </c>
      <c r="G140">
        <v>1</v>
      </c>
      <c r="H140">
        <v>0</v>
      </c>
      <c r="I140">
        <v>1</v>
      </c>
      <c r="J140">
        <v>1594322076</v>
      </c>
      <c r="K140" s="16">
        <f t="shared" si="13"/>
        <v>44021.801805555559</v>
      </c>
      <c r="L140" s="3">
        <f>D140-D139</f>
        <v>1</v>
      </c>
      <c r="N140"/>
      <c r="O140"/>
      <c r="P140"/>
      <c r="Q140"/>
      <c r="R140"/>
    </row>
    <row r="141" spans="4:18" hidden="1" x14ac:dyDescent="0.25">
      <c r="D141">
        <v>50974</v>
      </c>
      <c r="E141" s="17">
        <f t="shared" si="12"/>
        <v>44021.802210648151</v>
      </c>
      <c r="F141" s="17">
        <f t="shared" si="14"/>
        <v>4.0509259270038456E-4</v>
      </c>
      <c r="G141">
        <v>1</v>
      </c>
      <c r="H141">
        <v>0</v>
      </c>
      <c r="I141">
        <v>1</v>
      </c>
      <c r="J141">
        <v>1594322111</v>
      </c>
      <c r="K141" s="16">
        <f t="shared" si="13"/>
        <v>44021.802210648151</v>
      </c>
      <c r="L141" s="3">
        <f>D141-D140</f>
        <v>1</v>
      </c>
      <c r="N141"/>
      <c r="O141"/>
      <c r="P141"/>
      <c r="Q141"/>
      <c r="R141"/>
    </row>
    <row r="142" spans="4:18" hidden="1" x14ac:dyDescent="0.25">
      <c r="D142">
        <v>50975</v>
      </c>
      <c r="E142" s="17">
        <f t="shared" si="12"/>
        <v>44021.802523148144</v>
      </c>
      <c r="F142" s="17">
        <f t="shared" si="14"/>
        <v>3.1249999301508069E-4</v>
      </c>
      <c r="G142">
        <v>1</v>
      </c>
      <c r="H142">
        <v>0</v>
      </c>
      <c r="I142">
        <v>1</v>
      </c>
      <c r="J142">
        <v>1594322138</v>
      </c>
      <c r="K142" s="16">
        <f t="shared" si="13"/>
        <v>44021.802523148144</v>
      </c>
      <c r="L142" s="3">
        <f>D142-D141</f>
        <v>1</v>
      </c>
      <c r="N142"/>
      <c r="O142"/>
      <c r="P142"/>
      <c r="Q142"/>
      <c r="R142"/>
    </row>
    <row r="143" spans="4:18" hidden="1" x14ac:dyDescent="0.25">
      <c r="D143">
        <v>50976</v>
      </c>
      <c r="E143" s="17">
        <f t="shared" si="12"/>
        <v>44021.804293981477</v>
      </c>
      <c r="F143" s="17">
        <f t="shared" si="14"/>
        <v>1.7708333325572312E-3</v>
      </c>
      <c r="G143">
        <v>1</v>
      </c>
      <c r="H143">
        <v>0</v>
      </c>
      <c r="I143">
        <v>1</v>
      </c>
      <c r="J143">
        <v>1594322291</v>
      </c>
      <c r="K143" s="16">
        <f t="shared" si="13"/>
        <v>44021.804293981477</v>
      </c>
      <c r="L143" s="3">
        <f>D143-D142</f>
        <v>1</v>
      </c>
      <c r="N143"/>
      <c r="O143"/>
      <c r="P143"/>
      <c r="Q143"/>
      <c r="R143"/>
    </row>
    <row r="144" spans="4:18" x14ac:dyDescent="0.25">
      <c r="D144">
        <v>50977</v>
      </c>
      <c r="E144" s="17">
        <f t="shared" si="12"/>
        <v>44021.813101851847</v>
      </c>
      <c r="F144" s="17">
        <f t="shared" si="14"/>
        <v>8.8078703702194616E-3</v>
      </c>
      <c r="G144">
        <v>2</v>
      </c>
      <c r="H144">
        <v>1</v>
      </c>
      <c r="I144">
        <v>3</v>
      </c>
      <c r="J144">
        <v>1594323052</v>
      </c>
      <c r="K144" s="16">
        <f t="shared" si="13"/>
        <v>44021.813101851847</v>
      </c>
      <c r="L144" s="3">
        <f>D144-D143</f>
        <v>1</v>
      </c>
      <c r="N144"/>
      <c r="O144"/>
      <c r="P144"/>
      <c r="Q144"/>
      <c r="R144"/>
    </row>
    <row r="145" spans="4:18" x14ac:dyDescent="0.25">
      <c r="D145">
        <v>50978</v>
      </c>
      <c r="E145" s="17">
        <f t="shared" si="12"/>
        <v>44021.813379629632</v>
      </c>
      <c r="F145" s="17">
        <f t="shared" si="14"/>
        <v>2.7777778450399637E-4</v>
      </c>
      <c r="G145">
        <v>2</v>
      </c>
      <c r="H145">
        <v>1</v>
      </c>
      <c r="I145">
        <v>3</v>
      </c>
      <c r="J145">
        <v>1594323076</v>
      </c>
      <c r="K145" s="16">
        <f t="shared" si="13"/>
        <v>44021.813379629632</v>
      </c>
      <c r="L145" s="3">
        <f>D145-D144</f>
        <v>1</v>
      </c>
      <c r="N145"/>
      <c r="O145"/>
      <c r="P145"/>
      <c r="Q145"/>
      <c r="R145"/>
    </row>
    <row r="146" spans="4:18" hidden="1" x14ac:dyDescent="0.25">
      <c r="D146">
        <v>50979</v>
      </c>
      <c r="E146" s="17">
        <f t="shared" si="12"/>
        <v>44021.815370370372</v>
      </c>
      <c r="F146" s="17">
        <f t="shared" si="14"/>
        <v>1.9907407404389232E-3</v>
      </c>
      <c r="G146">
        <v>1</v>
      </c>
      <c r="H146">
        <v>0</v>
      </c>
      <c r="I146">
        <v>1</v>
      </c>
      <c r="J146">
        <v>1594323248</v>
      </c>
      <c r="K146" s="16">
        <f t="shared" si="13"/>
        <v>44021.815370370372</v>
      </c>
      <c r="L146" s="3">
        <f>D146-D145</f>
        <v>1</v>
      </c>
      <c r="N146"/>
      <c r="O146"/>
      <c r="P146"/>
      <c r="Q146"/>
      <c r="R146"/>
    </row>
    <row r="147" spans="4:18" hidden="1" x14ac:dyDescent="0.25">
      <c r="D147">
        <v>50980</v>
      </c>
      <c r="E147" s="17">
        <f t="shared" si="12"/>
        <v>44021.81622685185</v>
      </c>
      <c r="F147" s="17">
        <f t="shared" si="14"/>
        <v>8.5648147796746343E-4</v>
      </c>
      <c r="G147">
        <v>1</v>
      </c>
      <c r="H147">
        <v>0</v>
      </c>
      <c r="I147">
        <v>1</v>
      </c>
      <c r="J147">
        <v>1594323322</v>
      </c>
      <c r="K147" s="16">
        <f t="shared" si="13"/>
        <v>44021.81622685185</v>
      </c>
      <c r="L147" s="3">
        <f>D147-D146</f>
        <v>1</v>
      </c>
      <c r="N147"/>
      <c r="O147"/>
      <c r="P147"/>
      <c r="Q147"/>
      <c r="R147"/>
    </row>
    <row r="148" spans="4:18" hidden="1" x14ac:dyDescent="0.25">
      <c r="D148">
        <v>50981</v>
      </c>
      <c r="E148" s="17">
        <f t="shared" si="12"/>
        <v>44021.818032407406</v>
      </c>
      <c r="F148" s="17">
        <f t="shared" si="14"/>
        <v>1.8055555556202307E-3</v>
      </c>
      <c r="G148">
        <v>1</v>
      </c>
      <c r="H148">
        <v>0</v>
      </c>
      <c r="I148">
        <v>1</v>
      </c>
      <c r="J148">
        <v>1594323478</v>
      </c>
      <c r="K148" s="16">
        <f t="shared" si="13"/>
        <v>44021.818032407406</v>
      </c>
      <c r="L148" s="3">
        <f>D148-D147</f>
        <v>1</v>
      </c>
      <c r="N148"/>
      <c r="O148"/>
      <c r="P148"/>
      <c r="Q148"/>
      <c r="R148"/>
    </row>
    <row r="149" spans="4:18" x14ac:dyDescent="0.25">
      <c r="D149">
        <v>50982</v>
      </c>
      <c r="E149" s="17">
        <f t="shared" si="12"/>
        <v>44021.820694444439</v>
      </c>
      <c r="F149" s="17">
        <f t="shared" si="14"/>
        <v>2.6620370335876942E-3</v>
      </c>
      <c r="G149">
        <v>2</v>
      </c>
      <c r="H149">
        <v>1</v>
      </c>
      <c r="I149">
        <v>3</v>
      </c>
      <c r="J149">
        <v>1594323708</v>
      </c>
      <c r="K149" s="16">
        <f t="shared" si="13"/>
        <v>44021.820694444439</v>
      </c>
      <c r="L149" s="3">
        <f>D149-D148</f>
        <v>1</v>
      </c>
      <c r="N149"/>
      <c r="O149"/>
      <c r="P149"/>
      <c r="Q149"/>
      <c r="R149"/>
    </row>
    <row r="150" spans="4:18" hidden="1" x14ac:dyDescent="0.25">
      <c r="D150">
        <v>50983</v>
      </c>
      <c r="E150" s="17">
        <f t="shared" si="12"/>
        <v>44021.821701388893</v>
      </c>
      <c r="F150" s="17">
        <f t="shared" si="14"/>
        <v>1.0069444542750716E-3</v>
      </c>
      <c r="G150">
        <v>1</v>
      </c>
      <c r="H150">
        <v>0</v>
      </c>
      <c r="I150">
        <v>1</v>
      </c>
      <c r="J150">
        <v>1594323795</v>
      </c>
      <c r="K150" s="16">
        <f t="shared" si="13"/>
        <v>44021.821701388893</v>
      </c>
      <c r="L150" s="3">
        <f>D150-D149</f>
        <v>1</v>
      </c>
      <c r="N150"/>
      <c r="O150"/>
      <c r="P150"/>
      <c r="Q150"/>
      <c r="R150"/>
    </row>
    <row r="151" spans="4:18" x14ac:dyDescent="0.25">
      <c r="D151">
        <v>50984</v>
      </c>
      <c r="E151" s="17">
        <f t="shared" si="12"/>
        <v>44021.822141203709</v>
      </c>
      <c r="F151" s="17">
        <f t="shared" si="14"/>
        <v>4.398148157633841E-4</v>
      </c>
      <c r="G151">
        <v>2</v>
      </c>
      <c r="H151">
        <v>1</v>
      </c>
      <c r="I151">
        <v>3</v>
      </c>
      <c r="J151">
        <v>1594323833</v>
      </c>
      <c r="K151" s="16">
        <f t="shared" si="13"/>
        <v>44021.822141203709</v>
      </c>
      <c r="L151" s="3">
        <f>D151-D150</f>
        <v>1</v>
      </c>
      <c r="N151"/>
      <c r="O151"/>
      <c r="P151"/>
      <c r="Q151"/>
      <c r="R151"/>
    </row>
    <row r="152" spans="4:18" hidden="1" x14ac:dyDescent="0.25">
      <c r="D152">
        <v>50985</v>
      </c>
      <c r="E152" s="17">
        <f t="shared" si="12"/>
        <v>44021.822662037041</v>
      </c>
      <c r="F152" s="17">
        <f t="shared" si="14"/>
        <v>5.2083333139307797E-4</v>
      </c>
      <c r="G152">
        <v>1</v>
      </c>
      <c r="H152">
        <v>0</v>
      </c>
      <c r="I152">
        <v>1</v>
      </c>
      <c r="J152">
        <v>1594323878</v>
      </c>
      <c r="K152" s="16">
        <f t="shared" si="13"/>
        <v>44021.822662037041</v>
      </c>
      <c r="L152" s="3">
        <f>D152-D151</f>
        <v>1</v>
      </c>
      <c r="N152"/>
      <c r="O152"/>
      <c r="P152"/>
      <c r="Q152"/>
      <c r="R152"/>
    </row>
    <row r="153" spans="4:18" hidden="1" x14ac:dyDescent="0.25">
      <c r="D153">
        <v>50986</v>
      </c>
      <c r="E153" s="17">
        <f t="shared" si="12"/>
        <v>44021.823287037041</v>
      </c>
      <c r="F153" s="17">
        <f t="shared" si="14"/>
        <v>6.2500000058207661E-4</v>
      </c>
      <c r="G153">
        <v>1</v>
      </c>
      <c r="H153">
        <v>0</v>
      </c>
      <c r="I153">
        <v>1</v>
      </c>
      <c r="J153">
        <v>1594323932</v>
      </c>
      <c r="K153" s="16">
        <f t="shared" si="13"/>
        <v>44021.823287037041</v>
      </c>
      <c r="L153" s="3">
        <f>D153-D152</f>
        <v>1</v>
      </c>
      <c r="N153"/>
      <c r="O153"/>
      <c r="P153"/>
      <c r="Q153"/>
      <c r="R153"/>
    </row>
    <row r="154" spans="4:18" hidden="1" x14ac:dyDescent="0.25">
      <c r="D154">
        <v>50987</v>
      </c>
      <c r="E154" s="17">
        <f t="shared" si="12"/>
        <v>44021.824016203704</v>
      </c>
      <c r="F154" s="17">
        <f t="shared" si="14"/>
        <v>7.2916666249511763E-4</v>
      </c>
      <c r="G154">
        <v>1</v>
      </c>
      <c r="H154">
        <v>0</v>
      </c>
      <c r="I154">
        <v>1</v>
      </c>
      <c r="J154">
        <v>1594323995</v>
      </c>
      <c r="K154" s="16">
        <f t="shared" si="13"/>
        <v>44021.824016203704</v>
      </c>
      <c r="L154" s="3">
        <f>D154-D153</f>
        <v>1</v>
      </c>
      <c r="N154"/>
      <c r="O154"/>
      <c r="P154"/>
      <c r="Q154"/>
      <c r="R154"/>
    </row>
    <row r="155" spans="4:18" hidden="1" x14ac:dyDescent="0.25">
      <c r="D155">
        <v>50988</v>
      </c>
      <c r="E155" s="17">
        <f t="shared" si="12"/>
        <v>44021.825694444444</v>
      </c>
      <c r="F155" s="17">
        <f t="shared" si="14"/>
        <v>1.6782407401478849E-3</v>
      </c>
      <c r="G155">
        <v>1</v>
      </c>
      <c r="H155">
        <v>0</v>
      </c>
      <c r="I155">
        <v>1</v>
      </c>
      <c r="J155">
        <v>1594324140</v>
      </c>
      <c r="K155" s="16">
        <f t="shared" si="13"/>
        <v>44021.825694444444</v>
      </c>
      <c r="L155" s="3">
        <f>D155-D154</f>
        <v>1</v>
      </c>
      <c r="N155"/>
      <c r="O155"/>
      <c r="P155"/>
      <c r="Q155"/>
      <c r="R155"/>
    </row>
    <row r="156" spans="4:18" x14ac:dyDescent="0.25">
      <c r="D156">
        <v>50989</v>
      </c>
      <c r="E156" s="17">
        <f t="shared" si="12"/>
        <v>44021.827719907407</v>
      </c>
      <c r="F156" s="17">
        <f t="shared" si="14"/>
        <v>2.0254629635019228E-3</v>
      </c>
      <c r="G156">
        <v>2</v>
      </c>
      <c r="H156">
        <v>1</v>
      </c>
      <c r="I156">
        <v>3</v>
      </c>
      <c r="J156">
        <v>1594324315</v>
      </c>
      <c r="K156" s="16">
        <f t="shared" si="13"/>
        <v>44021.827719907407</v>
      </c>
      <c r="L156" s="3">
        <f>D156-D155</f>
        <v>1</v>
      </c>
      <c r="N156"/>
      <c r="O156"/>
      <c r="P156"/>
      <c r="Q156"/>
      <c r="R156"/>
    </row>
    <row r="157" spans="4:18" hidden="1" x14ac:dyDescent="0.25">
      <c r="D157">
        <v>50990</v>
      </c>
      <c r="E157" s="17">
        <f t="shared" si="12"/>
        <v>44021.828240740739</v>
      </c>
      <c r="F157" s="17">
        <f t="shared" si="14"/>
        <v>5.2083333139307797E-4</v>
      </c>
      <c r="G157">
        <v>1</v>
      </c>
      <c r="H157">
        <v>0</v>
      </c>
      <c r="I157">
        <v>1</v>
      </c>
      <c r="J157">
        <v>1594324360</v>
      </c>
      <c r="K157" s="16">
        <f t="shared" si="13"/>
        <v>44021.828240740739</v>
      </c>
      <c r="L157" s="3">
        <f>D157-D156</f>
        <v>1</v>
      </c>
      <c r="N157"/>
      <c r="O157"/>
      <c r="P157"/>
      <c r="Q157"/>
      <c r="R157"/>
    </row>
    <row r="158" spans="4:18" hidden="1" x14ac:dyDescent="0.25">
      <c r="D158">
        <v>50991</v>
      </c>
      <c r="E158" s="17">
        <f t="shared" si="12"/>
        <v>44021.828715277778</v>
      </c>
      <c r="F158" s="17">
        <f t="shared" si="14"/>
        <v>4.7453703882638365E-4</v>
      </c>
      <c r="G158">
        <v>1</v>
      </c>
      <c r="H158">
        <v>0</v>
      </c>
      <c r="I158">
        <v>1</v>
      </c>
      <c r="J158">
        <v>1594324401</v>
      </c>
      <c r="K158" s="16">
        <f t="shared" si="13"/>
        <v>44021.828715277778</v>
      </c>
      <c r="L158" s="3">
        <f>D158-D157</f>
        <v>1</v>
      </c>
      <c r="N158"/>
      <c r="O158"/>
      <c r="P158"/>
      <c r="Q158"/>
      <c r="R158"/>
    </row>
    <row r="159" spans="4:18" hidden="1" x14ac:dyDescent="0.25">
      <c r="D159">
        <v>50992</v>
      </c>
      <c r="E159" s="17">
        <f t="shared" si="12"/>
        <v>44021.830196759256</v>
      </c>
      <c r="F159" s="17">
        <f t="shared" si="14"/>
        <v>1.48148147854954E-3</v>
      </c>
      <c r="G159">
        <v>1</v>
      </c>
      <c r="H159">
        <v>0</v>
      </c>
      <c r="I159">
        <v>1</v>
      </c>
      <c r="J159">
        <v>1594324529</v>
      </c>
      <c r="K159" s="16">
        <f t="shared" si="13"/>
        <v>44021.830196759256</v>
      </c>
      <c r="L159" s="3">
        <f>D159-D158</f>
        <v>1</v>
      </c>
      <c r="N159"/>
      <c r="O159"/>
      <c r="P159"/>
      <c r="Q159"/>
      <c r="R159"/>
    </row>
    <row r="160" spans="4:18" hidden="1" x14ac:dyDescent="0.25">
      <c r="D160">
        <v>50993</v>
      </c>
      <c r="E160" s="17">
        <f t="shared" si="12"/>
        <v>44021.830706018518</v>
      </c>
      <c r="F160" s="17">
        <f t="shared" si="14"/>
        <v>5.092592618893832E-4</v>
      </c>
      <c r="G160">
        <v>1</v>
      </c>
      <c r="H160">
        <v>0</v>
      </c>
      <c r="I160">
        <v>1</v>
      </c>
      <c r="J160">
        <v>1594324573</v>
      </c>
      <c r="K160" s="16">
        <f t="shared" si="13"/>
        <v>44021.830706018518</v>
      </c>
      <c r="L160" s="3">
        <f>D160-D159</f>
        <v>1</v>
      </c>
      <c r="N160"/>
      <c r="O160"/>
      <c r="P160"/>
      <c r="Q160"/>
      <c r="R160"/>
    </row>
    <row r="161" spans="4:18" hidden="1" x14ac:dyDescent="0.25">
      <c r="D161">
        <v>50994</v>
      </c>
      <c r="E161" s="17">
        <f t="shared" si="12"/>
        <v>44021.832002314812</v>
      </c>
      <c r="F161" s="17">
        <f t="shared" si="14"/>
        <v>1.2962962937308475E-3</v>
      </c>
      <c r="G161">
        <v>1</v>
      </c>
      <c r="H161">
        <v>0</v>
      </c>
      <c r="I161">
        <v>1</v>
      </c>
      <c r="J161">
        <v>1594324685</v>
      </c>
      <c r="K161" s="16">
        <f t="shared" si="13"/>
        <v>44021.832002314812</v>
      </c>
      <c r="L161" s="3">
        <f>D161-D160</f>
        <v>1</v>
      </c>
      <c r="N161"/>
      <c r="O161"/>
      <c r="P161"/>
      <c r="Q161"/>
      <c r="R161"/>
    </row>
    <row r="162" spans="4:18" hidden="1" x14ac:dyDescent="0.25">
      <c r="D162">
        <v>50995</v>
      </c>
      <c r="E162" s="17">
        <f t="shared" si="12"/>
        <v>44021.832361111112</v>
      </c>
      <c r="F162" s="17">
        <f t="shared" si="14"/>
        <v>3.5879630013369024E-4</v>
      </c>
      <c r="G162">
        <v>1</v>
      </c>
      <c r="H162">
        <v>0</v>
      </c>
      <c r="I162">
        <v>1</v>
      </c>
      <c r="J162">
        <v>1594324716</v>
      </c>
      <c r="K162" s="16">
        <f t="shared" si="13"/>
        <v>44021.832361111112</v>
      </c>
      <c r="L162" s="3">
        <f>D162-D161</f>
        <v>1</v>
      </c>
      <c r="N162"/>
      <c r="O162"/>
      <c r="P162"/>
      <c r="Q162"/>
      <c r="R162"/>
    </row>
    <row r="163" spans="4:18" hidden="1" x14ac:dyDescent="0.25">
      <c r="D163">
        <v>50996</v>
      </c>
      <c r="E163" s="17">
        <f t="shared" ref="E163:E226" si="15">(((J163/60)/60/24)+DATE(1970,1,1))</f>
        <v>44021.832858796297</v>
      </c>
      <c r="F163" s="17">
        <f t="shared" si="14"/>
        <v>4.9768518510973081E-4</v>
      </c>
      <c r="G163">
        <v>1</v>
      </c>
      <c r="H163">
        <v>0</v>
      </c>
      <c r="I163">
        <v>1</v>
      </c>
      <c r="J163">
        <v>1594324759</v>
      </c>
      <c r="K163" s="16">
        <f t="shared" ref="K163:K226" si="16">(((J163/60)/60/24)+DATE(1970,1,1))</f>
        <v>44021.832858796297</v>
      </c>
      <c r="L163" s="3">
        <f>D163-D162</f>
        <v>1</v>
      </c>
      <c r="N163"/>
      <c r="O163"/>
      <c r="P163"/>
      <c r="Q163"/>
      <c r="R163"/>
    </row>
    <row r="164" spans="4:18" hidden="1" x14ac:dyDescent="0.25">
      <c r="D164">
        <v>50997</v>
      </c>
      <c r="E164" s="17">
        <f t="shared" si="15"/>
        <v>44021.834039351852</v>
      </c>
      <c r="F164" s="17">
        <f t="shared" si="14"/>
        <v>1.1805555550381541E-3</v>
      </c>
      <c r="G164">
        <v>1</v>
      </c>
      <c r="H164">
        <v>0</v>
      </c>
      <c r="I164">
        <v>1</v>
      </c>
      <c r="J164">
        <v>1594324861</v>
      </c>
      <c r="K164" s="16">
        <f t="shared" si="16"/>
        <v>44021.834039351852</v>
      </c>
      <c r="L164" s="3">
        <f>D164-D163</f>
        <v>1</v>
      </c>
      <c r="N164"/>
      <c r="O164"/>
      <c r="P164"/>
      <c r="Q164"/>
      <c r="R164"/>
    </row>
    <row r="165" spans="4:18" hidden="1" x14ac:dyDescent="0.25">
      <c r="D165">
        <v>50998</v>
      </c>
      <c r="E165" s="17">
        <f t="shared" si="15"/>
        <v>44021.835972222223</v>
      </c>
      <c r="F165" s="17">
        <f t="shared" ref="F165:F228" si="17">E165-E164</f>
        <v>1.9328703710925765E-3</v>
      </c>
      <c r="G165">
        <v>1</v>
      </c>
      <c r="H165">
        <v>0</v>
      </c>
      <c r="I165">
        <v>1</v>
      </c>
      <c r="J165">
        <v>1594325028</v>
      </c>
      <c r="K165" s="16">
        <f t="shared" si="16"/>
        <v>44021.835972222223</v>
      </c>
      <c r="L165" s="3">
        <f>D165-D164</f>
        <v>1</v>
      </c>
      <c r="N165"/>
      <c r="O165"/>
      <c r="P165"/>
      <c r="Q165"/>
      <c r="R165"/>
    </row>
    <row r="166" spans="4:18" x14ac:dyDescent="0.25">
      <c r="D166">
        <v>50999</v>
      </c>
      <c r="E166" s="17">
        <f t="shared" si="15"/>
        <v>44021.837719907402</v>
      </c>
      <c r="F166" s="17">
        <f t="shared" si="17"/>
        <v>1.7476851789979264E-3</v>
      </c>
      <c r="G166">
        <v>2</v>
      </c>
      <c r="H166">
        <v>1</v>
      </c>
      <c r="I166">
        <v>3</v>
      </c>
      <c r="J166">
        <v>1594325179</v>
      </c>
      <c r="K166" s="16">
        <f t="shared" si="16"/>
        <v>44021.837719907402</v>
      </c>
      <c r="L166" s="3">
        <f>D166-D165</f>
        <v>1</v>
      </c>
      <c r="N166"/>
      <c r="O166"/>
      <c r="P166"/>
      <c r="Q166"/>
      <c r="R166"/>
    </row>
    <row r="167" spans="4:18" hidden="1" x14ac:dyDescent="0.25">
      <c r="D167">
        <v>51000</v>
      </c>
      <c r="E167" s="17">
        <f t="shared" si="15"/>
        <v>44021.838703703703</v>
      </c>
      <c r="F167" s="17">
        <f t="shared" si="17"/>
        <v>9.8379630071576685E-4</v>
      </c>
      <c r="G167">
        <v>1</v>
      </c>
      <c r="H167">
        <v>0</v>
      </c>
      <c r="I167">
        <v>1</v>
      </c>
      <c r="J167">
        <v>1594325264</v>
      </c>
      <c r="K167" s="16">
        <f t="shared" si="16"/>
        <v>44021.838703703703</v>
      </c>
      <c r="L167" s="3">
        <f>D167-D166</f>
        <v>1</v>
      </c>
      <c r="N167"/>
      <c r="O167"/>
      <c r="P167"/>
      <c r="Q167"/>
      <c r="R167"/>
    </row>
    <row r="168" spans="4:18" hidden="1" x14ac:dyDescent="0.25">
      <c r="D168">
        <v>51001</v>
      </c>
      <c r="E168" s="17">
        <f t="shared" si="15"/>
        <v>44021.840451388889</v>
      </c>
      <c r="F168" s="17">
        <f t="shared" si="17"/>
        <v>1.747685186273884E-3</v>
      </c>
      <c r="G168">
        <v>1</v>
      </c>
      <c r="H168">
        <v>0</v>
      </c>
      <c r="I168">
        <v>1</v>
      </c>
      <c r="J168">
        <v>1594325415</v>
      </c>
      <c r="K168" s="16">
        <f t="shared" si="16"/>
        <v>44021.840451388889</v>
      </c>
      <c r="L168" s="3">
        <f>D168-D167</f>
        <v>1</v>
      </c>
      <c r="N168"/>
      <c r="O168"/>
      <c r="P168"/>
      <c r="Q168"/>
      <c r="R168"/>
    </row>
    <row r="169" spans="4:18" hidden="1" x14ac:dyDescent="0.25">
      <c r="D169">
        <v>51002</v>
      </c>
      <c r="E169" s="17">
        <f t="shared" si="15"/>
        <v>44021.841076388882</v>
      </c>
      <c r="F169" s="17">
        <f t="shared" si="17"/>
        <v>6.2499999330611899E-4</v>
      </c>
      <c r="G169">
        <v>1</v>
      </c>
      <c r="H169">
        <v>0</v>
      </c>
      <c r="I169">
        <v>1</v>
      </c>
      <c r="J169">
        <v>1594325469</v>
      </c>
      <c r="K169" s="16">
        <f t="shared" si="16"/>
        <v>44021.841076388882</v>
      </c>
      <c r="L169" s="3">
        <f>D169-D168</f>
        <v>1</v>
      </c>
      <c r="N169"/>
      <c r="O169"/>
      <c r="P169"/>
      <c r="Q169"/>
      <c r="R169"/>
    </row>
    <row r="170" spans="4:18" hidden="1" x14ac:dyDescent="0.25">
      <c r="D170">
        <v>51003</v>
      </c>
      <c r="E170" s="17">
        <f t="shared" si="15"/>
        <v>44021.842557870375</v>
      </c>
      <c r="F170" s="17">
        <f t="shared" si="17"/>
        <v>1.4814814931014553E-3</v>
      </c>
      <c r="G170">
        <v>1</v>
      </c>
      <c r="H170">
        <v>0</v>
      </c>
      <c r="I170">
        <v>1</v>
      </c>
      <c r="J170">
        <v>1594325597</v>
      </c>
      <c r="K170" s="16">
        <f t="shared" si="16"/>
        <v>44021.842557870375</v>
      </c>
      <c r="L170" s="3">
        <f>D170-D169</f>
        <v>1</v>
      </c>
      <c r="N170"/>
      <c r="O170"/>
      <c r="P170"/>
      <c r="Q170"/>
      <c r="R170"/>
    </row>
    <row r="171" spans="4:18" hidden="1" x14ac:dyDescent="0.25">
      <c r="D171">
        <v>51004</v>
      </c>
      <c r="E171" s="17">
        <f t="shared" si="15"/>
        <v>44021.84274305556</v>
      </c>
      <c r="F171" s="17">
        <f t="shared" si="17"/>
        <v>1.8518518481869251E-4</v>
      </c>
      <c r="G171">
        <v>1</v>
      </c>
      <c r="H171">
        <v>0</v>
      </c>
      <c r="I171">
        <v>1</v>
      </c>
      <c r="J171">
        <v>1594325613</v>
      </c>
      <c r="K171" s="16">
        <f t="shared" si="16"/>
        <v>44021.84274305556</v>
      </c>
      <c r="L171" s="3">
        <f>D171-D170</f>
        <v>1</v>
      </c>
      <c r="N171"/>
      <c r="O171"/>
      <c r="P171"/>
      <c r="Q171"/>
      <c r="R171"/>
    </row>
    <row r="172" spans="4:18" hidden="1" x14ac:dyDescent="0.25">
      <c r="D172">
        <v>51005</v>
      </c>
      <c r="E172" s="17">
        <f t="shared" si="15"/>
        <v>44021.843032407407</v>
      </c>
      <c r="F172" s="17">
        <f t="shared" si="17"/>
        <v>2.8935184673173353E-4</v>
      </c>
      <c r="G172">
        <v>1</v>
      </c>
      <c r="H172">
        <v>0</v>
      </c>
      <c r="I172">
        <v>1</v>
      </c>
      <c r="J172">
        <v>1594325638</v>
      </c>
      <c r="K172" s="16">
        <f t="shared" si="16"/>
        <v>44021.843032407407</v>
      </c>
      <c r="L172" s="3">
        <f>D172-D171</f>
        <v>1</v>
      </c>
      <c r="N172"/>
      <c r="O172"/>
      <c r="P172"/>
      <c r="Q172"/>
      <c r="R172"/>
    </row>
    <row r="173" spans="4:18" hidden="1" x14ac:dyDescent="0.25">
      <c r="D173">
        <v>51006</v>
      </c>
      <c r="E173" s="17">
        <f t="shared" si="15"/>
        <v>44021.845023148147</v>
      </c>
      <c r="F173" s="17">
        <f t="shared" si="17"/>
        <v>1.9907407404389232E-3</v>
      </c>
      <c r="G173">
        <v>1</v>
      </c>
      <c r="H173">
        <v>0</v>
      </c>
      <c r="I173">
        <v>1</v>
      </c>
      <c r="J173">
        <v>1594325810</v>
      </c>
      <c r="K173" s="16">
        <f t="shared" si="16"/>
        <v>44021.845023148147</v>
      </c>
      <c r="L173" s="3">
        <f>D173-D172</f>
        <v>1</v>
      </c>
      <c r="N173"/>
      <c r="O173"/>
      <c r="P173"/>
      <c r="Q173"/>
      <c r="R173"/>
    </row>
    <row r="174" spans="4:18" x14ac:dyDescent="0.25">
      <c r="D174">
        <v>51007</v>
      </c>
      <c r="E174" s="17">
        <f t="shared" si="15"/>
        <v>44021.845636574071</v>
      </c>
      <c r="F174" s="17">
        <f t="shared" si="17"/>
        <v>6.1342592380242422E-4</v>
      </c>
      <c r="G174">
        <v>3</v>
      </c>
      <c r="H174">
        <v>11</v>
      </c>
      <c r="I174">
        <v>5</v>
      </c>
      <c r="J174">
        <v>1594325863</v>
      </c>
      <c r="K174" s="16">
        <f t="shared" si="16"/>
        <v>44021.845636574071</v>
      </c>
      <c r="L174" s="3">
        <f>D174-D173</f>
        <v>1</v>
      </c>
      <c r="N174"/>
      <c r="O174"/>
      <c r="P174"/>
      <c r="Q174"/>
      <c r="R174"/>
    </row>
    <row r="175" spans="4:18" hidden="1" x14ac:dyDescent="0.25">
      <c r="D175">
        <v>51008</v>
      </c>
      <c r="E175" s="17">
        <f t="shared" si="15"/>
        <v>44021.849166666667</v>
      </c>
      <c r="F175" s="17">
        <f t="shared" si="17"/>
        <v>3.5300925956107676E-3</v>
      </c>
      <c r="G175">
        <v>1</v>
      </c>
      <c r="H175">
        <v>0</v>
      </c>
      <c r="I175">
        <v>1</v>
      </c>
      <c r="J175">
        <v>1594326168</v>
      </c>
      <c r="K175" s="16">
        <f t="shared" si="16"/>
        <v>44021.849166666667</v>
      </c>
      <c r="L175" s="3">
        <f>D175-D174</f>
        <v>1</v>
      </c>
      <c r="N175"/>
      <c r="O175"/>
      <c r="P175"/>
      <c r="Q175"/>
      <c r="R175"/>
    </row>
    <row r="176" spans="4:18" hidden="1" x14ac:dyDescent="0.25">
      <c r="D176">
        <v>51009</v>
      </c>
      <c r="E176" s="17">
        <f t="shared" si="15"/>
        <v>44021.849317129629</v>
      </c>
      <c r="F176" s="17">
        <f t="shared" si="17"/>
        <v>1.5046296175569296E-4</v>
      </c>
      <c r="G176">
        <v>1</v>
      </c>
      <c r="H176">
        <v>0</v>
      </c>
      <c r="I176">
        <v>1</v>
      </c>
      <c r="J176">
        <v>1594326181</v>
      </c>
      <c r="K176" s="16">
        <f t="shared" si="16"/>
        <v>44021.849317129629</v>
      </c>
      <c r="L176" s="3">
        <f>D176-D175</f>
        <v>1</v>
      </c>
      <c r="N176"/>
      <c r="O176"/>
      <c r="P176"/>
      <c r="Q176"/>
      <c r="R176"/>
    </row>
    <row r="177" spans="4:18" x14ac:dyDescent="0.25">
      <c r="D177">
        <v>51010</v>
      </c>
      <c r="E177" s="17">
        <f t="shared" si="15"/>
        <v>44021.850381944445</v>
      </c>
      <c r="F177" s="17">
        <f t="shared" si="17"/>
        <v>1.0648148163454607E-3</v>
      </c>
      <c r="G177">
        <v>2</v>
      </c>
      <c r="H177">
        <v>3</v>
      </c>
      <c r="I177">
        <v>3</v>
      </c>
      <c r="J177">
        <v>1594326273</v>
      </c>
      <c r="K177" s="16">
        <f t="shared" si="16"/>
        <v>44021.850381944445</v>
      </c>
      <c r="L177" s="3">
        <f>D177-D176</f>
        <v>1</v>
      </c>
      <c r="N177"/>
      <c r="O177"/>
      <c r="P177"/>
      <c r="Q177"/>
      <c r="R177"/>
    </row>
    <row r="178" spans="4:18" hidden="1" x14ac:dyDescent="0.25">
      <c r="D178">
        <v>51011</v>
      </c>
      <c r="E178" s="17">
        <f t="shared" si="15"/>
        <v>44021.850972222222</v>
      </c>
      <c r="F178" s="17">
        <f t="shared" si="17"/>
        <v>5.9027777751907706E-4</v>
      </c>
      <c r="G178">
        <v>1</v>
      </c>
      <c r="H178">
        <v>0</v>
      </c>
      <c r="I178">
        <v>1</v>
      </c>
      <c r="J178">
        <v>1594326324</v>
      </c>
      <c r="K178" s="16">
        <f t="shared" si="16"/>
        <v>44021.850972222222</v>
      </c>
      <c r="L178" s="3">
        <f>D178-D177</f>
        <v>1</v>
      </c>
      <c r="N178"/>
      <c r="O178"/>
      <c r="P178"/>
      <c r="Q178"/>
      <c r="R178"/>
    </row>
    <row r="179" spans="4:18" hidden="1" x14ac:dyDescent="0.25">
      <c r="D179">
        <v>51012</v>
      </c>
      <c r="E179" s="17">
        <f t="shared" si="15"/>
        <v>44021.852523148147</v>
      </c>
      <c r="F179" s="17">
        <f t="shared" si="17"/>
        <v>1.5509259246755391E-3</v>
      </c>
      <c r="G179">
        <v>1</v>
      </c>
      <c r="H179">
        <v>0</v>
      </c>
      <c r="I179">
        <v>1</v>
      </c>
      <c r="J179">
        <v>1594326458</v>
      </c>
      <c r="K179" s="16">
        <f t="shared" si="16"/>
        <v>44021.852523148147</v>
      </c>
      <c r="L179" s="3">
        <f>D179-D178</f>
        <v>1</v>
      </c>
      <c r="N179"/>
      <c r="O179"/>
      <c r="P179"/>
      <c r="Q179"/>
      <c r="R179"/>
    </row>
    <row r="180" spans="4:18" hidden="1" x14ac:dyDescent="0.25">
      <c r="D180">
        <v>51013</v>
      </c>
      <c r="E180" s="17">
        <f t="shared" si="15"/>
        <v>44021.852939814817</v>
      </c>
      <c r="F180" s="17">
        <f t="shared" si="17"/>
        <v>4.1666666948003694E-4</v>
      </c>
      <c r="G180">
        <v>1</v>
      </c>
      <c r="H180">
        <v>0</v>
      </c>
      <c r="I180">
        <v>1</v>
      </c>
      <c r="J180">
        <v>1594326494</v>
      </c>
      <c r="K180" s="16">
        <f t="shared" si="16"/>
        <v>44021.852939814817</v>
      </c>
      <c r="L180" s="3">
        <f>D180-D179</f>
        <v>1</v>
      </c>
      <c r="N180"/>
      <c r="O180"/>
      <c r="P180"/>
      <c r="Q180"/>
      <c r="R180"/>
    </row>
    <row r="181" spans="4:18" hidden="1" x14ac:dyDescent="0.25">
      <c r="D181">
        <v>51014</v>
      </c>
      <c r="E181" s="17">
        <f t="shared" si="15"/>
        <v>44021.853865740741</v>
      </c>
      <c r="F181" s="17">
        <f t="shared" si="17"/>
        <v>9.2592592409346253E-4</v>
      </c>
      <c r="G181">
        <v>1</v>
      </c>
      <c r="H181">
        <v>0</v>
      </c>
      <c r="I181">
        <v>1</v>
      </c>
      <c r="J181">
        <v>1594326574</v>
      </c>
      <c r="K181" s="16">
        <f t="shared" si="16"/>
        <v>44021.853865740741</v>
      </c>
      <c r="L181" s="3">
        <f>D181-D180</f>
        <v>1</v>
      </c>
      <c r="N181"/>
      <c r="O181"/>
      <c r="P181"/>
      <c r="Q181"/>
      <c r="R181"/>
    </row>
    <row r="182" spans="4:18" hidden="1" x14ac:dyDescent="0.25">
      <c r="D182">
        <v>51015</v>
      </c>
      <c r="E182" s="17">
        <f t="shared" si="15"/>
        <v>44021.854687500003</v>
      </c>
      <c r="F182" s="17">
        <f t="shared" si="17"/>
        <v>8.217592621804215E-4</v>
      </c>
      <c r="G182">
        <v>1</v>
      </c>
      <c r="H182">
        <v>0</v>
      </c>
      <c r="I182">
        <v>1</v>
      </c>
      <c r="J182">
        <v>1594326645</v>
      </c>
      <c r="K182" s="16">
        <f t="shared" si="16"/>
        <v>44021.854687500003</v>
      </c>
      <c r="L182" s="3">
        <f>D182-D181</f>
        <v>1</v>
      </c>
      <c r="N182"/>
      <c r="O182"/>
      <c r="P182"/>
      <c r="Q182"/>
      <c r="R182"/>
    </row>
    <row r="183" spans="4:18" hidden="1" x14ac:dyDescent="0.25">
      <c r="D183">
        <v>51016</v>
      </c>
      <c r="E183" s="17">
        <f t="shared" si="15"/>
        <v>44021.855879629627</v>
      </c>
      <c r="F183" s="17">
        <f t="shared" si="17"/>
        <v>1.1921296245418489E-3</v>
      </c>
      <c r="G183">
        <v>1</v>
      </c>
      <c r="H183">
        <v>0</v>
      </c>
      <c r="I183">
        <v>1</v>
      </c>
      <c r="J183">
        <v>1594326748</v>
      </c>
      <c r="K183" s="16">
        <f t="shared" si="16"/>
        <v>44021.855879629627</v>
      </c>
      <c r="L183" s="3">
        <f>D183-D182</f>
        <v>1</v>
      </c>
      <c r="N183"/>
      <c r="O183"/>
      <c r="P183"/>
      <c r="Q183"/>
      <c r="R183"/>
    </row>
    <row r="184" spans="4:18" hidden="1" x14ac:dyDescent="0.25">
      <c r="D184">
        <v>51017</v>
      </c>
      <c r="E184" s="17">
        <f t="shared" si="15"/>
        <v>44021.856678240743</v>
      </c>
      <c r="F184" s="17">
        <f t="shared" si="17"/>
        <v>7.9861111589707434E-4</v>
      </c>
      <c r="G184">
        <v>1</v>
      </c>
      <c r="H184">
        <v>0</v>
      </c>
      <c r="I184">
        <v>1</v>
      </c>
      <c r="J184">
        <v>1594326817</v>
      </c>
      <c r="K184" s="16">
        <f t="shared" si="16"/>
        <v>44021.856678240743</v>
      </c>
      <c r="L184" s="3">
        <f>D184-D183</f>
        <v>1</v>
      </c>
      <c r="N184"/>
      <c r="O184"/>
      <c r="P184"/>
      <c r="Q184"/>
      <c r="R184"/>
    </row>
    <row r="185" spans="4:18" hidden="1" x14ac:dyDescent="0.25">
      <c r="D185">
        <v>51018</v>
      </c>
      <c r="E185" s="17">
        <f t="shared" si="15"/>
        <v>44021.857870370368</v>
      </c>
      <c r="F185" s="17">
        <f t="shared" si="17"/>
        <v>1.1921296245418489E-3</v>
      </c>
      <c r="G185">
        <v>1</v>
      </c>
      <c r="H185">
        <v>0</v>
      </c>
      <c r="I185">
        <v>1</v>
      </c>
      <c r="J185">
        <v>1594326920</v>
      </c>
      <c r="K185" s="16">
        <f t="shared" si="16"/>
        <v>44021.857870370368</v>
      </c>
      <c r="L185" s="3">
        <f>D185-D184</f>
        <v>1</v>
      </c>
      <c r="N185"/>
      <c r="O185"/>
      <c r="P185"/>
      <c r="Q185"/>
      <c r="R185"/>
    </row>
    <row r="186" spans="4:18" hidden="1" x14ac:dyDescent="0.25">
      <c r="D186">
        <v>51019</v>
      </c>
      <c r="E186" s="17">
        <f t="shared" si="15"/>
        <v>44021.859421296293</v>
      </c>
      <c r="F186" s="17">
        <f t="shared" si="17"/>
        <v>1.5509259246755391E-3</v>
      </c>
      <c r="G186">
        <v>1</v>
      </c>
      <c r="H186">
        <v>0</v>
      </c>
      <c r="I186">
        <v>1</v>
      </c>
      <c r="J186">
        <v>1594327054</v>
      </c>
      <c r="K186" s="16">
        <f t="shared" si="16"/>
        <v>44021.859421296293</v>
      </c>
      <c r="L186" s="3">
        <f>D186-D185</f>
        <v>1</v>
      </c>
      <c r="N186"/>
      <c r="O186"/>
      <c r="P186"/>
      <c r="Q186"/>
      <c r="R186"/>
    </row>
    <row r="187" spans="4:18" x14ac:dyDescent="0.25">
      <c r="D187">
        <v>51020</v>
      </c>
      <c r="E187" s="17">
        <f t="shared" si="15"/>
        <v>44021.860069444447</v>
      </c>
      <c r="F187" s="17">
        <f t="shared" si="17"/>
        <v>6.4814815414138138E-4</v>
      </c>
      <c r="G187">
        <v>2</v>
      </c>
      <c r="H187">
        <v>3</v>
      </c>
      <c r="I187">
        <v>3</v>
      </c>
      <c r="J187">
        <v>1594327110</v>
      </c>
      <c r="K187" s="16">
        <f t="shared" si="16"/>
        <v>44021.860069444447</v>
      </c>
      <c r="L187" s="3">
        <f>D187-D186</f>
        <v>1</v>
      </c>
      <c r="N187"/>
      <c r="O187"/>
      <c r="P187"/>
      <c r="Q187"/>
      <c r="R187"/>
    </row>
    <row r="188" spans="4:18" hidden="1" x14ac:dyDescent="0.25">
      <c r="D188">
        <v>51021</v>
      </c>
      <c r="E188" s="17">
        <f t="shared" si="15"/>
        <v>44021.860219907408</v>
      </c>
      <c r="F188" s="17">
        <f t="shared" si="17"/>
        <v>1.5046296175569296E-4</v>
      </c>
      <c r="G188">
        <v>1</v>
      </c>
      <c r="H188">
        <v>0</v>
      </c>
      <c r="I188">
        <v>1</v>
      </c>
      <c r="J188">
        <v>1594327123</v>
      </c>
      <c r="K188" s="16">
        <f t="shared" si="16"/>
        <v>44021.860219907408</v>
      </c>
      <c r="L188" s="3">
        <f>D188-D187</f>
        <v>1</v>
      </c>
      <c r="N188"/>
      <c r="O188"/>
      <c r="P188"/>
      <c r="Q188"/>
      <c r="R188"/>
    </row>
    <row r="189" spans="4:18" hidden="1" x14ac:dyDescent="0.25">
      <c r="D189">
        <v>51022</v>
      </c>
      <c r="E189" s="17">
        <f t="shared" si="15"/>
        <v>44021.860763888893</v>
      </c>
      <c r="F189" s="17">
        <f t="shared" si="17"/>
        <v>5.4398148495238274E-4</v>
      </c>
      <c r="G189">
        <v>1</v>
      </c>
      <c r="H189">
        <v>0</v>
      </c>
      <c r="I189">
        <v>1</v>
      </c>
      <c r="J189">
        <v>1594327170</v>
      </c>
      <c r="K189" s="16">
        <f t="shared" si="16"/>
        <v>44021.860763888893</v>
      </c>
      <c r="L189" s="3">
        <f>D189-D188</f>
        <v>1</v>
      </c>
      <c r="N189"/>
      <c r="O189"/>
      <c r="P189"/>
      <c r="Q189"/>
      <c r="R189"/>
    </row>
    <row r="190" spans="4:18" hidden="1" x14ac:dyDescent="0.25">
      <c r="D190">
        <v>51023</v>
      </c>
      <c r="E190" s="17">
        <f t="shared" si="15"/>
        <v>44021.862118055549</v>
      </c>
      <c r="F190" s="17">
        <f t="shared" si="17"/>
        <v>1.3541666558012366E-3</v>
      </c>
      <c r="G190">
        <v>1</v>
      </c>
      <c r="H190">
        <v>0</v>
      </c>
      <c r="I190">
        <v>1</v>
      </c>
      <c r="J190">
        <v>1594327287</v>
      </c>
      <c r="K190" s="16">
        <f t="shared" si="16"/>
        <v>44021.862118055549</v>
      </c>
      <c r="L190" s="3">
        <f>D190-D189</f>
        <v>1</v>
      </c>
      <c r="N190"/>
      <c r="O190"/>
      <c r="P190"/>
      <c r="Q190"/>
      <c r="R190"/>
    </row>
    <row r="191" spans="4:18" hidden="1" x14ac:dyDescent="0.25">
      <c r="D191">
        <v>51024</v>
      </c>
      <c r="E191" s="17">
        <f t="shared" si="15"/>
        <v>44021.863946759258</v>
      </c>
      <c r="F191" s="17">
        <f t="shared" si="17"/>
        <v>1.8287037091795355E-3</v>
      </c>
      <c r="G191">
        <v>1</v>
      </c>
      <c r="H191">
        <v>0</v>
      </c>
      <c r="I191">
        <v>1</v>
      </c>
      <c r="J191">
        <v>1594327445</v>
      </c>
      <c r="K191" s="16">
        <f t="shared" si="16"/>
        <v>44021.863946759258</v>
      </c>
      <c r="L191" s="3">
        <f>D191-D190</f>
        <v>1</v>
      </c>
      <c r="N191"/>
      <c r="O191"/>
      <c r="P191"/>
      <c r="Q191"/>
      <c r="R191"/>
    </row>
    <row r="192" spans="4:18" x14ac:dyDescent="0.25">
      <c r="D192">
        <v>51025</v>
      </c>
      <c r="E192" s="17">
        <f t="shared" si="15"/>
        <v>44021.864155092597</v>
      </c>
      <c r="F192" s="17">
        <f t="shared" si="17"/>
        <v>2.0833333837799728E-4</v>
      </c>
      <c r="G192">
        <v>2</v>
      </c>
      <c r="H192">
        <v>2</v>
      </c>
      <c r="I192">
        <v>3</v>
      </c>
      <c r="J192">
        <v>1594327463</v>
      </c>
      <c r="K192" s="16">
        <f t="shared" si="16"/>
        <v>44021.864155092597</v>
      </c>
      <c r="L192" s="3">
        <f>D192-D191</f>
        <v>1</v>
      </c>
      <c r="N192"/>
      <c r="O192"/>
      <c r="P192"/>
      <c r="Q192"/>
      <c r="R192"/>
    </row>
    <row r="193" spans="4:18" hidden="1" x14ac:dyDescent="0.25">
      <c r="D193">
        <v>51026</v>
      </c>
      <c r="E193" s="17">
        <f t="shared" si="15"/>
        <v>44021.86891203704</v>
      </c>
      <c r="F193" s="17">
        <f t="shared" si="17"/>
        <v>4.756944443215616E-3</v>
      </c>
      <c r="G193">
        <v>1</v>
      </c>
      <c r="H193">
        <v>0</v>
      </c>
      <c r="I193">
        <v>1</v>
      </c>
      <c r="J193">
        <v>1594327874</v>
      </c>
      <c r="K193" s="16">
        <f t="shared" si="16"/>
        <v>44021.86891203704</v>
      </c>
      <c r="L193" s="3">
        <f>D193-D192</f>
        <v>1</v>
      </c>
      <c r="N193"/>
      <c r="O193"/>
      <c r="P193"/>
      <c r="Q193"/>
      <c r="R193"/>
    </row>
    <row r="194" spans="4:18" x14ac:dyDescent="0.25">
      <c r="D194">
        <v>51027</v>
      </c>
      <c r="E194" s="17">
        <f t="shared" si="15"/>
        <v>44021.870937500003</v>
      </c>
      <c r="F194" s="17">
        <f t="shared" si="17"/>
        <v>2.0254629635019228E-3</v>
      </c>
      <c r="G194">
        <v>3</v>
      </c>
      <c r="H194">
        <v>2</v>
      </c>
      <c r="I194">
        <v>5</v>
      </c>
      <c r="J194">
        <v>1594328049</v>
      </c>
      <c r="K194" s="16">
        <f t="shared" si="16"/>
        <v>44021.870937500003</v>
      </c>
      <c r="L194" s="3">
        <f>D194-D193</f>
        <v>1</v>
      </c>
      <c r="N194"/>
      <c r="O194"/>
      <c r="P194"/>
      <c r="Q194"/>
      <c r="R194"/>
    </row>
    <row r="195" spans="4:18" hidden="1" x14ac:dyDescent="0.25">
      <c r="D195">
        <v>51028</v>
      </c>
      <c r="E195" s="17">
        <f t="shared" si="15"/>
        <v>44021.873020833329</v>
      </c>
      <c r="F195" s="17">
        <f t="shared" si="17"/>
        <v>2.0833333255723119E-3</v>
      </c>
      <c r="G195">
        <v>1</v>
      </c>
      <c r="H195">
        <v>0</v>
      </c>
      <c r="I195">
        <v>1</v>
      </c>
      <c r="J195">
        <v>1594328229</v>
      </c>
      <c r="K195" s="16">
        <f t="shared" si="16"/>
        <v>44021.873020833329</v>
      </c>
      <c r="L195" s="3">
        <f>D195-D194</f>
        <v>1</v>
      </c>
      <c r="N195"/>
      <c r="O195"/>
      <c r="P195"/>
      <c r="Q195"/>
      <c r="R195"/>
    </row>
    <row r="196" spans="4:18" hidden="1" x14ac:dyDescent="0.25">
      <c r="D196">
        <v>51029</v>
      </c>
      <c r="E196" s="17">
        <f t="shared" si="15"/>
        <v>44021.873935185184</v>
      </c>
      <c r="F196" s="17">
        <f t="shared" si="17"/>
        <v>9.1435185458976775E-4</v>
      </c>
      <c r="G196">
        <v>1</v>
      </c>
      <c r="H196">
        <v>0</v>
      </c>
      <c r="I196">
        <v>1</v>
      </c>
      <c r="J196">
        <v>1594328308</v>
      </c>
      <c r="K196" s="16">
        <f t="shared" si="16"/>
        <v>44021.873935185184</v>
      </c>
      <c r="L196" s="3">
        <f>D196-D195</f>
        <v>1</v>
      </c>
      <c r="N196"/>
      <c r="O196"/>
      <c r="P196"/>
      <c r="Q196"/>
      <c r="R196"/>
    </row>
    <row r="197" spans="4:18" hidden="1" x14ac:dyDescent="0.25">
      <c r="D197">
        <v>51030</v>
      </c>
      <c r="E197" s="17">
        <f t="shared" si="15"/>
        <v>44021.874293981484</v>
      </c>
      <c r="F197" s="17">
        <f t="shared" si="17"/>
        <v>3.5879630013369024E-4</v>
      </c>
      <c r="G197">
        <v>1</v>
      </c>
      <c r="H197">
        <v>0</v>
      </c>
      <c r="I197">
        <v>1</v>
      </c>
      <c r="J197">
        <v>1594328339</v>
      </c>
      <c r="K197" s="16">
        <f t="shared" si="16"/>
        <v>44021.874293981484</v>
      </c>
      <c r="L197" s="3">
        <f>D197-D196</f>
        <v>1</v>
      </c>
      <c r="N197"/>
      <c r="O197"/>
      <c r="P197"/>
      <c r="Q197"/>
      <c r="R197"/>
    </row>
    <row r="198" spans="4:18" hidden="1" x14ac:dyDescent="0.25">
      <c r="D198">
        <v>51031</v>
      </c>
      <c r="E198" s="17">
        <f t="shared" si="15"/>
        <v>44021.876782407402</v>
      </c>
      <c r="F198" s="17">
        <f t="shared" si="17"/>
        <v>2.4884259182726964E-3</v>
      </c>
      <c r="G198">
        <v>1</v>
      </c>
      <c r="H198">
        <v>0</v>
      </c>
      <c r="I198">
        <v>1</v>
      </c>
      <c r="J198">
        <v>1594328554</v>
      </c>
      <c r="K198" s="16">
        <f t="shared" si="16"/>
        <v>44021.876782407402</v>
      </c>
      <c r="L198" s="3">
        <f>D198-D197</f>
        <v>1</v>
      </c>
      <c r="N198"/>
      <c r="O198"/>
      <c r="P198"/>
      <c r="Q198"/>
      <c r="R198"/>
    </row>
    <row r="199" spans="4:18" hidden="1" x14ac:dyDescent="0.25">
      <c r="D199">
        <v>51032</v>
      </c>
      <c r="E199" s="17">
        <f t="shared" si="15"/>
        <v>44021.877650462964</v>
      </c>
      <c r="F199" s="17">
        <f t="shared" si="17"/>
        <v>8.6805556202307343E-4</v>
      </c>
      <c r="G199">
        <v>1</v>
      </c>
      <c r="H199">
        <v>0</v>
      </c>
      <c r="I199">
        <v>1</v>
      </c>
      <c r="J199">
        <v>1594328629</v>
      </c>
      <c r="K199" s="16">
        <f t="shared" si="16"/>
        <v>44021.877650462964</v>
      </c>
      <c r="L199" s="3">
        <f>D199-D198</f>
        <v>1</v>
      </c>
      <c r="N199"/>
      <c r="O199"/>
      <c r="P199"/>
      <c r="Q199"/>
      <c r="R199"/>
    </row>
    <row r="200" spans="4:18" hidden="1" x14ac:dyDescent="0.25">
      <c r="D200">
        <v>51033</v>
      </c>
      <c r="E200" s="17">
        <f t="shared" si="15"/>
        <v>44021.879074074073</v>
      </c>
      <c r="F200" s="17">
        <f t="shared" si="17"/>
        <v>1.4236111092031933E-3</v>
      </c>
      <c r="G200">
        <v>1</v>
      </c>
      <c r="H200">
        <v>0</v>
      </c>
      <c r="I200">
        <v>1</v>
      </c>
      <c r="J200">
        <v>1594328752</v>
      </c>
      <c r="K200" s="16">
        <f t="shared" si="16"/>
        <v>44021.879074074073</v>
      </c>
      <c r="L200" s="3">
        <f>D200-D199</f>
        <v>1</v>
      </c>
      <c r="N200"/>
      <c r="O200"/>
      <c r="P200"/>
      <c r="Q200"/>
      <c r="R200"/>
    </row>
    <row r="201" spans="4:18" x14ac:dyDescent="0.25">
      <c r="D201">
        <v>51034</v>
      </c>
      <c r="E201" s="17">
        <f t="shared" si="15"/>
        <v>44021.879849537043</v>
      </c>
      <c r="F201" s="17">
        <f t="shared" si="17"/>
        <v>7.7546296961372718E-4</v>
      </c>
      <c r="G201">
        <v>2</v>
      </c>
      <c r="H201">
        <v>1</v>
      </c>
      <c r="I201">
        <v>3</v>
      </c>
      <c r="J201">
        <v>1594328819</v>
      </c>
      <c r="K201" s="16">
        <f t="shared" si="16"/>
        <v>44021.879849537043</v>
      </c>
      <c r="L201" s="3">
        <f>D201-D200</f>
        <v>1</v>
      </c>
      <c r="N201"/>
      <c r="O201"/>
      <c r="P201"/>
      <c r="Q201"/>
      <c r="R201"/>
    </row>
    <row r="202" spans="4:18" hidden="1" x14ac:dyDescent="0.25">
      <c r="D202">
        <v>51035</v>
      </c>
      <c r="E202" s="17">
        <f t="shared" si="15"/>
        <v>44021.88282407407</v>
      </c>
      <c r="F202" s="17">
        <f t="shared" si="17"/>
        <v>2.9745370266027749E-3</v>
      </c>
      <c r="G202">
        <v>1</v>
      </c>
      <c r="H202">
        <v>0</v>
      </c>
      <c r="I202">
        <v>1</v>
      </c>
      <c r="J202">
        <v>1594329076</v>
      </c>
      <c r="K202" s="16">
        <f t="shared" si="16"/>
        <v>44021.88282407407</v>
      </c>
      <c r="L202" s="3">
        <f>D202-D201</f>
        <v>1</v>
      </c>
      <c r="N202"/>
      <c r="O202"/>
      <c r="P202"/>
      <c r="Q202"/>
      <c r="R202"/>
    </row>
    <row r="203" spans="4:18" hidden="1" x14ac:dyDescent="0.25">
      <c r="D203">
        <v>51036</v>
      </c>
      <c r="E203" s="17">
        <f t="shared" si="15"/>
        <v>44021.883275462969</v>
      </c>
      <c r="F203" s="17">
        <f t="shared" si="17"/>
        <v>4.513888998189941E-4</v>
      </c>
      <c r="G203">
        <v>1</v>
      </c>
      <c r="H203">
        <v>0</v>
      </c>
      <c r="I203">
        <v>1</v>
      </c>
      <c r="J203">
        <v>1594329115</v>
      </c>
      <c r="K203" s="16">
        <f t="shared" si="16"/>
        <v>44021.883275462969</v>
      </c>
      <c r="L203" s="3">
        <f>D203-D202</f>
        <v>1</v>
      </c>
      <c r="N203"/>
      <c r="O203"/>
      <c r="P203"/>
      <c r="Q203"/>
      <c r="R203"/>
    </row>
    <row r="204" spans="4:18" hidden="1" x14ac:dyDescent="0.25">
      <c r="D204">
        <v>51037</v>
      </c>
      <c r="E204" s="17">
        <f t="shared" si="15"/>
        <v>44021.883379629624</v>
      </c>
      <c r="F204" s="17">
        <f t="shared" si="17"/>
        <v>1.0416665463708341E-4</v>
      </c>
      <c r="G204">
        <v>1</v>
      </c>
      <c r="H204">
        <v>0</v>
      </c>
      <c r="I204">
        <v>1</v>
      </c>
      <c r="J204">
        <v>1594329124</v>
      </c>
      <c r="K204" s="16">
        <f t="shared" si="16"/>
        <v>44021.883379629624</v>
      </c>
      <c r="L204" s="3">
        <f>D204-D203</f>
        <v>1</v>
      </c>
      <c r="N204"/>
      <c r="O204"/>
      <c r="P204"/>
      <c r="Q204"/>
      <c r="R204"/>
    </row>
    <row r="205" spans="4:18" hidden="1" x14ac:dyDescent="0.25">
      <c r="D205">
        <v>51038</v>
      </c>
      <c r="E205" s="17">
        <f t="shared" si="15"/>
        <v>44021.883796296301</v>
      </c>
      <c r="F205" s="17">
        <f t="shared" si="17"/>
        <v>4.1666667675599456E-4</v>
      </c>
      <c r="G205">
        <v>1</v>
      </c>
      <c r="H205">
        <v>0</v>
      </c>
      <c r="I205">
        <v>1</v>
      </c>
      <c r="J205">
        <v>1594329160</v>
      </c>
      <c r="K205" s="16">
        <f t="shared" si="16"/>
        <v>44021.883796296301</v>
      </c>
      <c r="L205" s="3">
        <f>D205-D204</f>
        <v>1</v>
      </c>
      <c r="N205"/>
      <c r="O205"/>
      <c r="P205"/>
      <c r="Q205"/>
      <c r="R205"/>
    </row>
    <row r="206" spans="4:18" hidden="1" x14ac:dyDescent="0.25">
      <c r="D206">
        <v>51039</v>
      </c>
      <c r="E206" s="17">
        <f t="shared" si="15"/>
        <v>44021.884641203709</v>
      </c>
      <c r="F206" s="17">
        <f t="shared" si="17"/>
        <v>8.4490740846376866E-4</v>
      </c>
      <c r="G206">
        <v>1</v>
      </c>
      <c r="H206">
        <v>0</v>
      </c>
      <c r="I206">
        <v>1</v>
      </c>
      <c r="J206">
        <v>1594329233</v>
      </c>
      <c r="K206" s="16">
        <f t="shared" si="16"/>
        <v>44021.884641203709</v>
      </c>
      <c r="L206" s="3">
        <f>D206-D205</f>
        <v>1</v>
      </c>
      <c r="N206"/>
      <c r="O206"/>
      <c r="P206"/>
      <c r="Q206"/>
      <c r="R206"/>
    </row>
    <row r="207" spans="4:18" hidden="1" x14ac:dyDescent="0.25">
      <c r="D207">
        <v>51040</v>
      </c>
      <c r="E207" s="17">
        <f t="shared" si="15"/>
        <v>44021.884745370371</v>
      </c>
      <c r="F207" s="17">
        <f t="shared" si="17"/>
        <v>1.0416666191304103E-4</v>
      </c>
      <c r="G207">
        <v>1</v>
      </c>
      <c r="H207">
        <v>0</v>
      </c>
      <c r="I207">
        <v>1</v>
      </c>
      <c r="J207">
        <v>1594329242</v>
      </c>
      <c r="K207" s="16">
        <f t="shared" si="16"/>
        <v>44021.884745370371</v>
      </c>
      <c r="L207" s="3">
        <f>D207-D206</f>
        <v>1</v>
      </c>
      <c r="N207"/>
      <c r="O207"/>
      <c r="P207"/>
      <c r="Q207"/>
      <c r="R207"/>
    </row>
    <row r="208" spans="4:18" hidden="1" x14ac:dyDescent="0.25">
      <c r="D208">
        <v>51041</v>
      </c>
      <c r="E208" s="17">
        <f t="shared" si="15"/>
        <v>44021.885775462957</v>
      </c>
      <c r="F208" s="17">
        <f t="shared" si="17"/>
        <v>1.0300925860065036E-3</v>
      </c>
      <c r="G208">
        <v>1</v>
      </c>
      <c r="H208">
        <v>0</v>
      </c>
      <c r="I208">
        <v>1</v>
      </c>
      <c r="J208">
        <v>1594329331</v>
      </c>
      <c r="K208" s="16">
        <f t="shared" si="16"/>
        <v>44021.885775462957</v>
      </c>
      <c r="L208" s="3">
        <f>D208-D207</f>
        <v>1</v>
      </c>
      <c r="N208"/>
      <c r="O208"/>
      <c r="P208"/>
      <c r="Q208"/>
      <c r="R208"/>
    </row>
    <row r="209" spans="4:18" hidden="1" x14ac:dyDescent="0.25">
      <c r="D209">
        <v>51042</v>
      </c>
      <c r="E209" s="17">
        <f t="shared" si="15"/>
        <v>44021.88616898148</v>
      </c>
      <c r="F209" s="17">
        <f t="shared" si="17"/>
        <v>3.9351852319668978E-4</v>
      </c>
      <c r="G209">
        <v>1</v>
      </c>
      <c r="H209">
        <v>0</v>
      </c>
      <c r="I209">
        <v>1</v>
      </c>
      <c r="J209">
        <v>1594329365</v>
      </c>
      <c r="K209" s="16">
        <f t="shared" si="16"/>
        <v>44021.88616898148</v>
      </c>
      <c r="L209" s="3">
        <f>D209-D208</f>
        <v>1</v>
      </c>
      <c r="N209"/>
      <c r="O209"/>
      <c r="P209"/>
      <c r="Q209"/>
      <c r="R209"/>
    </row>
    <row r="210" spans="4:18" hidden="1" x14ac:dyDescent="0.25">
      <c r="D210">
        <v>51043</v>
      </c>
      <c r="E210" s="17">
        <f t="shared" si="15"/>
        <v>44021.889722222222</v>
      </c>
      <c r="F210" s="17">
        <f t="shared" si="17"/>
        <v>3.5532407418941148E-3</v>
      </c>
      <c r="G210">
        <v>1</v>
      </c>
      <c r="H210">
        <v>0</v>
      </c>
      <c r="I210">
        <v>1</v>
      </c>
      <c r="J210">
        <v>1594329672</v>
      </c>
      <c r="K210" s="16">
        <f t="shared" si="16"/>
        <v>44021.889722222222</v>
      </c>
      <c r="L210" s="3">
        <f>D210-D209</f>
        <v>1</v>
      </c>
      <c r="N210"/>
      <c r="O210"/>
      <c r="P210"/>
      <c r="Q210"/>
      <c r="R210"/>
    </row>
    <row r="211" spans="4:18" hidden="1" x14ac:dyDescent="0.25">
      <c r="D211">
        <v>51044</v>
      </c>
      <c r="E211" s="17">
        <f t="shared" si="15"/>
        <v>44021.893263888895</v>
      </c>
      <c r="F211" s="17">
        <f t="shared" si="17"/>
        <v>3.54166667239042E-3</v>
      </c>
      <c r="G211">
        <v>1</v>
      </c>
      <c r="H211">
        <v>0</v>
      </c>
      <c r="I211">
        <v>1</v>
      </c>
      <c r="J211">
        <v>1594329978</v>
      </c>
      <c r="K211" s="16">
        <f t="shared" si="16"/>
        <v>44021.893263888895</v>
      </c>
      <c r="L211" s="3">
        <f>D211-D210</f>
        <v>1</v>
      </c>
      <c r="N211"/>
      <c r="O211"/>
      <c r="P211"/>
      <c r="Q211"/>
      <c r="R211"/>
    </row>
    <row r="212" spans="4:18" hidden="1" x14ac:dyDescent="0.25">
      <c r="D212">
        <v>51045</v>
      </c>
      <c r="E212" s="17">
        <f t="shared" si="15"/>
        <v>44021.893935185188</v>
      </c>
      <c r="F212" s="17">
        <f t="shared" si="17"/>
        <v>6.7129629314877093E-4</v>
      </c>
      <c r="G212">
        <v>1</v>
      </c>
      <c r="H212">
        <v>0</v>
      </c>
      <c r="I212">
        <v>1</v>
      </c>
      <c r="J212">
        <v>1594330036</v>
      </c>
      <c r="K212" s="16">
        <f t="shared" si="16"/>
        <v>44021.893935185188</v>
      </c>
      <c r="L212" s="3">
        <f>D212-D211</f>
        <v>1</v>
      </c>
      <c r="N212"/>
      <c r="O212"/>
      <c r="P212"/>
      <c r="Q212"/>
      <c r="R212"/>
    </row>
    <row r="213" spans="4:18" hidden="1" x14ac:dyDescent="0.25">
      <c r="D213">
        <v>51046</v>
      </c>
      <c r="E213" s="17">
        <f t="shared" si="15"/>
        <v>44021.895821759259</v>
      </c>
      <c r="F213" s="17">
        <f t="shared" si="17"/>
        <v>1.8865740712499246E-3</v>
      </c>
      <c r="G213">
        <v>1</v>
      </c>
      <c r="H213">
        <v>0</v>
      </c>
      <c r="I213">
        <v>1</v>
      </c>
      <c r="J213">
        <v>1594330199</v>
      </c>
      <c r="K213" s="16">
        <f t="shared" si="16"/>
        <v>44021.895821759259</v>
      </c>
      <c r="L213" s="3">
        <f>D213-D212</f>
        <v>1</v>
      </c>
      <c r="N213"/>
      <c r="O213"/>
      <c r="P213"/>
      <c r="Q213"/>
      <c r="R213"/>
    </row>
    <row r="214" spans="4:18" hidden="1" x14ac:dyDescent="0.25">
      <c r="D214">
        <v>51047</v>
      </c>
      <c r="E214" s="17">
        <f t="shared" si="15"/>
        <v>44021.896840277783</v>
      </c>
      <c r="F214" s="17">
        <f t="shared" si="17"/>
        <v>1.0185185237787664E-3</v>
      </c>
      <c r="G214">
        <v>1</v>
      </c>
      <c r="H214">
        <v>0</v>
      </c>
      <c r="I214">
        <v>1</v>
      </c>
      <c r="J214">
        <v>1594330287</v>
      </c>
      <c r="K214" s="16">
        <f t="shared" si="16"/>
        <v>44021.896840277783</v>
      </c>
      <c r="L214" s="3">
        <f>D214-D213</f>
        <v>1</v>
      </c>
      <c r="N214"/>
      <c r="O214"/>
      <c r="P214"/>
      <c r="Q214"/>
      <c r="R214"/>
    </row>
    <row r="215" spans="4:18" hidden="1" x14ac:dyDescent="0.25">
      <c r="D215">
        <v>51048</v>
      </c>
      <c r="E215" s="17">
        <f t="shared" si="15"/>
        <v>44021.899930555555</v>
      </c>
      <c r="F215" s="17">
        <f t="shared" si="17"/>
        <v>3.0902777725714259E-3</v>
      </c>
      <c r="G215">
        <v>1</v>
      </c>
      <c r="H215">
        <v>0</v>
      </c>
      <c r="I215">
        <v>1</v>
      </c>
      <c r="J215">
        <v>1594330554</v>
      </c>
      <c r="K215" s="16">
        <f t="shared" si="16"/>
        <v>44021.899930555555</v>
      </c>
      <c r="L215" s="3">
        <f>D215-D214</f>
        <v>1</v>
      </c>
      <c r="N215"/>
      <c r="O215"/>
      <c r="P215"/>
      <c r="Q215"/>
      <c r="R215"/>
    </row>
    <row r="216" spans="4:18" x14ac:dyDescent="0.25">
      <c r="D216">
        <v>51049</v>
      </c>
      <c r="E216" s="17">
        <f t="shared" si="15"/>
        <v>44021.901469907403</v>
      </c>
      <c r="F216" s="17">
        <f t="shared" si="17"/>
        <v>1.5393518478958867E-3</v>
      </c>
      <c r="G216">
        <v>2</v>
      </c>
      <c r="H216">
        <v>92</v>
      </c>
      <c r="I216">
        <v>3</v>
      </c>
      <c r="J216">
        <v>1594330687</v>
      </c>
      <c r="K216" s="16">
        <f t="shared" si="16"/>
        <v>44021.901469907403</v>
      </c>
      <c r="L216" s="3">
        <f>D216-D215</f>
        <v>1</v>
      </c>
      <c r="N216"/>
      <c r="O216"/>
      <c r="P216"/>
      <c r="Q216"/>
      <c r="R216"/>
    </row>
    <row r="217" spans="4:18" hidden="1" x14ac:dyDescent="0.25">
      <c r="D217">
        <v>51050</v>
      </c>
      <c r="E217" s="17">
        <f t="shared" si="15"/>
        <v>44021.90325231482</v>
      </c>
      <c r="F217" s="17">
        <f t="shared" si="17"/>
        <v>1.7824074166128412E-3</v>
      </c>
      <c r="G217">
        <v>1</v>
      </c>
      <c r="H217">
        <v>0</v>
      </c>
      <c r="I217">
        <v>1</v>
      </c>
      <c r="J217">
        <v>1594330841</v>
      </c>
      <c r="K217" s="16">
        <f t="shared" si="16"/>
        <v>44021.90325231482</v>
      </c>
      <c r="L217" s="3">
        <f>D217-D216</f>
        <v>1</v>
      </c>
      <c r="N217"/>
      <c r="O217"/>
      <c r="P217"/>
      <c r="Q217"/>
      <c r="R217"/>
    </row>
    <row r="218" spans="4:18" x14ac:dyDescent="0.25">
      <c r="D218">
        <v>51051</v>
      </c>
      <c r="E218" s="17">
        <f t="shared" si="15"/>
        <v>44021.90388888889</v>
      </c>
      <c r="F218" s="17">
        <f t="shared" si="17"/>
        <v>6.3657407008577138E-4</v>
      </c>
      <c r="G218">
        <v>2</v>
      </c>
      <c r="H218">
        <v>1</v>
      </c>
      <c r="I218">
        <v>3</v>
      </c>
      <c r="J218">
        <v>1594330896</v>
      </c>
      <c r="K218" s="16">
        <f t="shared" si="16"/>
        <v>44021.90388888889</v>
      </c>
      <c r="L218" s="3">
        <f>D218-D217</f>
        <v>1</v>
      </c>
      <c r="N218"/>
      <c r="O218"/>
      <c r="P218"/>
      <c r="Q218"/>
      <c r="R218"/>
    </row>
    <row r="219" spans="4:18" hidden="1" x14ac:dyDescent="0.25">
      <c r="D219">
        <v>51052</v>
      </c>
      <c r="E219" s="17">
        <f t="shared" si="15"/>
        <v>44021.906284722223</v>
      </c>
      <c r="F219" s="17">
        <f t="shared" si="17"/>
        <v>2.3958333331393078E-3</v>
      </c>
      <c r="G219">
        <v>1</v>
      </c>
      <c r="H219">
        <v>0</v>
      </c>
      <c r="I219">
        <v>1</v>
      </c>
      <c r="J219">
        <v>1594331103</v>
      </c>
      <c r="K219" s="16">
        <f t="shared" si="16"/>
        <v>44021.906284722223</v>
      </c>
      <c r="L219" s="3">
        <f>D219-D218</f>
        <v>1</v>
      </c>
      <c r="N219"/>
      <c r="O219"/>
      <c r="P219"/>
      <c r="Q219"/>
      <c r="R219"/>
    </row>
    <row r="220" spans="4:18" hidden="1" x14ac:dyDescent="0.25">
      <c r="D220">
        <v>51053</v>
      </c>
      <c r="E220" s="17">
        <f t="shared" si="15"/>
        <v>44021.90693287037</v>
      </c>
      <c r="F220" s="17">
        <f t="shared" si="17"/>
        <v>6.4814814686542377E-4</v>
      </c>
      <c r="G220">
        <v>1</v>
      </c>
      <c r="H220">
        <v>0</v>
      </c>
      <c r="I220">
        <v>1</v>
      </c>
      <c r="J220">
        <v>1594331159</v>
      </c>
      <c r="K220" s="16">
        <f t="shared" si="16"/>
        <v>44021.90693287037</v>
      </c>
      <c r="L220" s="3">
        <f>D220-D219</f>
        <v>1</v>
      </c>
      <c r="N220"/>
      <c r="O220"/>
      <c r="P220"/>
      <c r="Q220"/>
      <c r="R220"/>
    </row>
    <row r="221" spans="4:18" hidden="1" x14ac:dyDescent="0.25">
      <c r="D221">
        <v>51054</v>
      </c>
      <c r="E221" s="17">
        <f t="shared" si="15"/>
        <v>44021.90934027778</v>
      </c>
      <c r="F221" s="17">
        <f t="shared" si="17"/>
        <v>2.4074074099189602E-3</v>
      </c>
      <c r="G221">
        <v>1</v>
      </c>
      <c r="H221">
        <v>0</v>
      </c>
      <c r="I221">
        <v>1</v>
      </c>
      <c r="J221">
        <v>1594331367</v>
      </c>
      <c r="K221" s="16">
        <f t="shared" si="16"/>
        <v>44021.90934027778</v>
      </c>
      <c r="L221" s="3">
        <f>D221-D220</f>
        <v>1</v>
      </c>
      <c r="N221"/>
      <c r="O221"/>
      <c r="P221"/>
      <c r="Q221"/>
      <c r="R221"/>
    </row>
    <row r="222" spans="4:18" hidden="1" x14ac:dyDescent="0.25">
      <c r="D222">
        <v>51055</v>
      </c>
      <c r="E222" s="17">
        <f t="shared" si="15"/>
        <v>44021.912905092591</v>
      </c>
      <c r="F222" s="17">
        <f t="shared" si="17"/>
        <v>3.5648148113978095E-3</v>
      </c>
      <c r="G222">
        <v>1</v>
      </c>
      <c r="H222">
        <v>0</v>
      </c>
      <c r="I222">
        <v>1</v>
      </c>
      <c r="J222">
        <v>1594331675</v>
      </c>
      <c r="K222" s="16">
        <f t="shared" si="16"/>
        <v>44021.912905092591</v>
      </c>
      <c r="L222" s="3">
        <f>D222-D221</f>
        <v>1</v>
      </c>
      <c r="N222"/>
      <c r="O222"/>
      <c r="P222"/>
      <c r="Q222"/>
      <c r="R222"/>
    </row>
    <row r="223" spans="4:18" hidden="1" x14ac:dyDescent="0.25">
      <c r="D223">
        <v>51056</v>
      </c>
      <c r="E223" s="17">
        <f t="shared" si="15"/>
        <v>44021.913414351846</v>
      </c>
      <c r="F223" s="17">
        <f t="shared" si="17"/>
        <v>5.0925925461342558E-4</v>
      </c>
      <c r="G223">
        <v>1</v>
      </c>
      <c r="H223">
        <v>0</v>
      </c>
      <c r="I223">
        <v>1</v>
      </c>
      <c r="J223">
        <v>1594331719</v>
      </c>
      <c r="K223" s="16">
        <f t="shared" si="16"/>
        <v>44021.913414351846</v>
      </c>
      <c r="L223" s="3">
        <f>D223-D222</f>
        <v>1</v>
      </c>
      <c r="N223"/>
      <c r="O223"/>
      <c r="P223"/>
      <c r="Q223"/>
      <c r="R223"/>
    </row>
    <row r="224" spans="4:18" hidden="1" x14ac:dyDescent="0.25">
      <c r="D224">
        <v>51057</v>
      </c>
      <c r="E224" s="17">
        <f t="shared" si="15"/>
        <v>44021.914212962962</v>
      </c>
      <c r="F224" s="17">
        <f t="shared" si="17"/>
        <v>7.9861111589707434E-4</v>
      </c>
      <c r="G224">
        <v>1</v>
      </c>
      <c r="H224">
        <v>0</v>
      </c>
      <c r="I224">
        <v>1</v>
      </c>
      <c r="J224">
        <v>1594331788</v>
      </c>
      <c r="K224" s="16">
        <f t="shared" si="16"/>
        <v>44021.914212962962</v>
      </c>
      <c r="L224" s="3">
        <f>D224-D223</f>
        <v>1</v>
      </c>
      <c r="N224"/>
      <c r="O224"/>
      <c r="P224"/>
      <c r="Q224"/>
      <c r="R224"/>
    </row>
    <row r="225" spans="4:18" hidden="1" x14ac:dyDescent="0.25">
      <c r="D225">
        <v>51058</v>
      </c>
      <c r="E225" s="17">
        <f t="shared" si="15"/>
        <v>44021.918761574074</v>
      </c>
      <c r="F225" s="17">
        <f t="shared" si="17"/>
        <v>4.5486111121135764E-3</v>
      </c>
      <c r="G225">
        <v>1</v>
      </c>
      <c r="H225">
        <v>0</v>
      </c>
      <c r="I225">
        <v>1</v>
      </c>
      <c r="J225">
        <v>1594332181</v>
      </c>
      <c r="K225" s="16">
        <f t="shared" si="16"/>
        <v>44021.918761574074</v>
      </c>
      <c r="L225" s="3">
        <f>D225-D224</f>
        <v>1</v>
      </c>
      <c r="N225"/>
      <c r="O225"/>
      <c r="P225"/>
      <c r="Q225"/>
      <c r="R225"/>
    </row>
    <row r="226" spans="4:18" hidden="1" x14ac:dyDescent="0.25">
      <c r="D226">
        <v>51059</v>
      </c>
      <c r="E226" s="17">
        <f t="shared" si="15"/>
        <v>44021.919560185182</v>
      </c>
      <c r="F226" s="17">
        <f t="shared" si="17"/>
        <v>7.9861110862111673E-4</v>
      </c>
      <c r="G226">
        <v>1</v>
      </c>
      <c r="H226">
        <v>0</v>
      </c>
      <c r="I226">
        <v>1</v>
      </c>
      <c r="J226">
        <v>1594332250</v>
      </c>
      <c r="K226" s="16">
        <f t="shared" si="16"/>
        <v>44021.919560185182</v>
      </c>
      <c r="L226" s="3">
        <f>D226-D225</f>
        <v>1</v>
      </c>
      <c r="N226"/>
      <c r="O226"/>
      <c r="P226"/>
      <c r="Q226"/>
      <c r="R226"/>
    </row>
    <row r="227" spans="4:18" hidden="1" x14ac:dyDescent="0.25">
      <c r="D227">
        <v>51060</v>
      </c>
      <c r="E227" s="17">
        <f t="shared" ref="E227:E290" si="18">(((J227/60)/60/24)+DATE(1970,1,1))</f>
        <v>44021.92015046296</v>
      </c>
      <c r="F227" s="17">
        <f t="shared" si="17"/>
        <v>5.9027777751907706E-4</v>
      </c>
      <c r="G227">
        <v>1</v>
      </c>
      <c r="H227">
        <v>0</v>
      </c>
      <c r="I227">
        <v>1</v>
      </c>
      <c r="J227">
        <v>1594332301</v>
      </c>
      <c r="K227" s="16">
        <f t="shared" ref="K227:K290" si="19">(((J227/60)/60/24)+DATE(1970,1,1))</f>
        <v>44021.92015046296</v>
      </c>
      <c r="L227" s="3">
        <f>D227-D226</f>
        <v>1</v>
      </c>
      <c r="N227"/>
      <c r="O227"/>
      <c r="P227"/>
      <c r="Q227"/>
      <c r="R227"/>
    </row>
    <row r="228" spans="4:18" hidden="1" x14ac:dyDescent="0.25">
      <c r="D228">
        <v>51061</v>
      </c>
      <c r="E228" s="17">
        <f t="shared" si="18"/>
        <v>44021.924710648149</v>
      </c>
      <c r="F228" s="17">
        <f t="shared" si="17"/>
        <v>4.5601851888932288E-3</v>
      </c>
      <c r="G228">
        <v>1</v>
      </c>
      <c r="H228">
        <v>0</v>
      </c>
      <c r="I228">
        <v>1</v>
      </c>
      <c r="J228">
        <v>1594332695</v>
      </c>
      <c r="K228" s="16">
        <f t="shared" si="19"/>
        <v>44021.924710648149</v>
      </c>
      <c r="L228" s="3">
        <f>D228-D227</f>
        <v>1</v>
      </c>
      <c r="N228"/>
      <c r="O228"/>
      <c r="P228"/>
      <c r="Q228"/>
      <c r="R228"/>
    </row>
    <row r="229" spans="4:18" hidden="1" x14ac:dyDescent="0.25">
      <c r="D229">
        <v>51062</v>
      </c>
      <c r="E229" s="17">
        <f t="shared" si="18"/>
        <v>44021.926203703704</v>
      </c>
      <c r="F229" s="17">
        <f t="shared" ref="F229:F292" si="20">E229-E228</f>
        <v>1.4930555553291924E-3</v>
      </c>
      <c r="G229">
        <v>1</v>
      </c>
      <c r="H229">
        <v>0</v>
      </c>
      <c r="I229">
        <v>1</v>
      </c>
      <c r="J229">
        <v>1594332824</v>
      </c>
      <c r="K229" s="16">
        <f t="shared" si="19"/>
        <v>44021.926203703704</v>
      </c>
      <c r="L229" s="3">
        <f>D229-D228</f>
        <v>1</v>
      </c>
      <c r="N229"/>
      <c r="O229"/>
      <c r="P229"/>
      <c r="Q229"/>
      <c r="R229"/>
    </row>
    <row r="230" spans="4:18" hidden="1" x14ac:dyDescent="0.25">
      <c r="D230">
        <v>51063</v>
      </c>
      <c r="E230" s="17">
        <f t="shared" si="18"/>
        <v>44021.927430555559</v>
      </c>
      <c r="F230" s="17">
        <f t="shared" si="20"/>
        <v>1.2268518548808061E-3</v>
      </c>
      <c r="G230">
        <v>1</v>
      </c>
      <c r="H230">
        <v>0</v>
      </c>
      <c r="I230">
        <v>1</v>
      </c>
      <c r="J230">
        <v>1594332930</v>
      </c>
      <c r="K230" s="16">
        <f t="shared" si="19"/>
        <v>44021.927430555559</v>
      </c>
      <c r="L230" s="3">
        <f>D230-D229</f>
        <v>1</v>
      </c>
      <c r="N230"/>
      <c r="O230"/>
      <c r="P230"/>
      <c r="Q230"/>
      <c r="R230"/>
    </row>
    <row r="231" spans="4:18" hidden="1" x14ac:dyDescent="0.25">
      <c r="D231">
        <v>51064</v>
      </c>
      <c r="E231" s="17">
        <f t="shared" si="18"/>
        <v>44021.929803240739</v>
      </c>
      <c r="F231" s="17">
        <f t="shared" si="20"/>
        <v>2.372685179580003E-3</v>
      </c>
      <c r="G231">
        <v>1</v>
      </c>
      <c r="H231">
        <v>0</v>
      </c>
      <c r="I231">
        <v>1</v>
      </c>
      <c r="J231">
        <v>1594333135</v>
      </c>
      <c r="K231" s="16">
        <f t="shared" si="19"/>
        <v>44021.929803240739</v>
      </c>
      <c r="L231" s="3">
        <f>D231-D230</f>
        <v>1</v>
      </c>
      <c r="N231"/>
      <c r="O231"/>
      <c r="P231"/>
      <c r="Q231"/>
      <c r="R231"/>
    </row>
    <row r="232" spans="4:18" x14ac:dyDescent="0.25">
      <c r="D232">
        <v>51065</v>
      </c>
      <c r="E232" s="17">
        <f t="shared" si="18"/>
        <v>44021.932037037041</v>
      </c>
      <c r="F232" s="17">
        <f t="shared" si="20"/>
        <v>2.2337963018799201E-3</v>
      </c>
      <c r="G232">
        <v>2</v>
      </c>
      <c r="H232">
        <v>26</v>
      </c>
      <c r="I232">
        <v>3</v>
      </c>
      <c r="J232">
        <v>1594333328</v>
      </c>
      <c r="K232" s="16">
        <f t="shared" si="19"/>
        <v>44021.932037037041</v>
      </c>
      <c r="L232" s="3">
        <f>D232-D231</f>
        <v>1</v>
      </c>
      <c r="N232"/>
      <c r="O232"/>
      <c r="P232"/>
      <c r="Q232"/>
      <c r="R232"/>
    </row>
    <row r="233" spans="4:18" hidden="1" x14ac:dyDescent="0.25">
      <c r="D233">
        <v>51066</v>
      </c>
      <c r="E233" s="17">
        <f t="shared" si="18"/>
        <v>44021.933194444442</v>
      </c>
      <c r="F233" s="17">
        <f t="shared" si="20"/>
        <v>1.1574074014788494E-3</v>
      </c>
      <c r="G233">
        <v>1</v>
      </c>
      <c r="H233">
        <v>0</v>
      </c>
      <c r="I233">
        <v>1</v>
      </c>
      <c r="J233">
        <v>1594333428</v>
      </c>
      <c r="K233" s="16">
        <f t="shared" si="19"/>
        <v>44021.933194444442</v>
      </c>
      <c r="L233" s="3">
        <f>D233-D232</f>
        <v>1</v>
      </c>
      <c r="N233"/>
      <c r="O233"/>
      <c r="P233"/>
      <c r="Q233"/>
      <c r="R233"/>
    </row>
    <row r="234" spans="4:18" hidden="1" x14ac:dyDescent="0.25">
      <c r="D234">
        <v>51067</v>
      </c>
      <c r="E234" s="17">
        <f t="shared" si="18"/>
        <v>44021.934085648143</v>
      </c>
      <c r="F234" s="17">
        <f t="shared" si="20"/>
        <v>8.9120370103046298E-4</v>
      </c>
      <c r="G234">
        <v>1</v>
      </c>
      <c r="H234">
        <v>0</v>
      </c>
      <c r="I234">
        <v>1</v>
      </c>
      <c r="J234">
        <v>1594333505</v>
      </c>
      <c r="K234" s="16">
        <f t="shared" si="19"/>
        <v>44021.934085648143</v>
      </c>
      <c r="L234" s="3">
        <f>D234-D233</f>
        <v>1</v>
      </c>
      <c r="N234"/>
      <c r="O234"/>
      <c r="P234"/>
      <c r="Q234"/>
      <c r="R234"/>
    </row>
    <row r="235" spans="4:18" hidden="1" x14ac:dyDescent="0.25">
      <c r="D235">
        <v>51068</v>
      </c>
      <c r="E235" s="17">
        <f t="shared" si="18"/>
        <v>44021.934490740736</v>
      </c>
      <c r="F235" s="17">
        <f t="shared" si="20"/>
        <v>4.0509259270038456E-4</v>
      </c>
      <c r="G235">
        <v>1</v>
      </c>
      <c r="H235">
        <v>0</v>
      </c>
      <c r="I235">
        <v>1</v>
      </c>
      <c r="J235">
        <v>1594333540</v>
      </c>
      <c r="K235" s="16">
        <f t="shared" si="19"/>
        <v>44021.934490740736</v>
      </c>
      <c r="L235" s="3">
        <f>D235-D234</f>
        <v>1</v>
      </c>
      <c r="N235"/>
      <c r="O235"/>
      <c r="P235"/>
      <c r="Q235"/>
      <c r="R235"/>
    </row>
    <row r="236" spans="4:18" x14ac:dyDescent="0.25">
      <c r="D236">
        <v>51069</v>
      </c>
      <c r="E236" s="17">
        <f t="shared" si="18"/>
        <v>44021.935902777783</v>
      </c>
      <c r="F236" s="17">
        <f t="shared" si="20"/>
        <v>1.4120370469754562E-3</v>
      </c>
      <c r="G236">
        <v>2</v>
      </c>
      <c r="H236">
        <v>2</v>
      </c>
      <c r="I236">
        <v>3</v>
      </c>
      <c r="J236">
        <v>1594333662</v>
      </c>
      <c r="K236" s="16">
        <f t="shared" si="19"/>
        <v>44021.935902777783</v>
      </c>
      <c r="L236" s="3">
        <f>D236-D235</f>
        <v>1</v>
      </c>
      <c r="N236"/>
      <c r="O236"/>
      <c r="P236"/>
      <c r="Q236"/>
      <c r="R236"/>
    </row>
    <row r="237" spans="4:18" x14ac:dyDescent="0.25">
      <c r="D237">
        <v>51070</v>
      </c>
      <c r="E237" s="17">
        <f t="shared" si="18"/>
        <v>44021.937962962969</v>
      </c>
      <c r="F237" s="17">
        <f t="shared" si="20"/>
        <v>2.0601851865649223E-3</v>
      </c>
      <c r="G237">
        <v>3</v>
      </c>
      <c r="H237">
        <v>4</v>
      </c>
      <c r="I237">
        <v>5</v>
      </c>
      <c r="J237">
        <v>1594333840</v>
      </c>
      <c r="K237" s="16">
        <f t="shared" si="19"/>
        <v>44021.937962962969</v>
      </c>
      <c r="L237" s="3">
        <f>D237-D236</f>
        <v>1</v>
      </c>
      <c r="N237"/>
      <c r="O237"/>
      <c r="P237"/>
      <c r="Q237"/>
      <c r="R237"/>
    </row>
    <row r="238" spans="4:18" hidden="1" x14ac:dyDescent="0.25">
      <c r="D238">
        <v>51071</v>
      </c>
      <c r="E238" s="17">
        <f t="shared" si="18"/>
        <v>44021.938090277778</v>
      </c>
      <c r="F238" s="17">
        <f t="shared" si="20"/>
        <v>1.2731480819638819E-4</v>
      </c>
      <c r="G238">
        <v>1</v>
      </c>
      <c r="H238">
        <v>0</v>
      </c>
      <c r="I238">
        <v>1</v>
      </c>
      <c r="J238">
        <v>1594333851</v>
      </c>
      <c r="K238" s="16">
        <f t="shared" si="19"/>
        <v>44021.938090277778</v>
      </c>
      <c r="L238" s="3">
        <f>D238-D237</f>
        <v>1</v>
      </c>
      <c r="N238"/>
      <c r="O238"/>
      <c r="P238"/>
      <c r="Q238"/>
      <c r="R238"/>
    </row>
    <row r="239" spans="4:18" hidden="1" x14ac:dyDescent="0.25">
      <c r="D239">
        <v>51072</v>
      </c>
      <c r="E239" s="17">
        <f t="shared" si="18"/>
        <v>44021.939351851848</v>
      </c>
      <c r="F239" s="17">
        <f t="shared" si="20"/>
        <v>1.261574070667848E-3</v>
      </c>
      <c r="G239">
        <v>1</v>
      </c>
      <c r="H239">
        <v>0</v>
      </c>
      <c r="I239">
        <v>1</v>
      </c>
      <c r="J239">
        <v>1594333960</v>
      </c>
      <c r="K239" s="16">
        <f t="shared" si="19"/>
        <v>44021.939351851848</v>
      </c>
      <c r="L239" s="3">
        <f>D239-D238</f>
        <v>1</v>
      </c>
      <c r="N239"/>
      <c r="O239"/>
      <c r="P239"/>
      <c r="Q239"/>
      <c r="R239"/>
    </row>
    <row r="240" spans="4:18" hidden="1" x14ac:dyDescent="0.25">
      <c r="D240">
        <v>51073</v>
      </c>
      <c r="E240" s="17">
        <f t="shared" si="18"/>
        <v>44021.94326388889</v>
      </c>
      <c r="F240" s="17">
        <f t="shared" si="20"/>
        <v>3.912037042027805E-3</v>
      </c>
      <c r="G240">
        <v>1</v>
      </c>
      <c r="H240">
        <v>0</v>
      </c>
      <c r="I240">
        <v>1</v>
      </c>
      <c r="J240">
        <v>1594334298</v>
      </c>
      <c r="K240" s="16">
        <f t="shared" si="19"/>
        <v>44021.94326388889</v>
      </c>
      <c r="L240" s="3">
        <f>D240-D239</f>
        <v>1</v>
      </c>
      <c r="N240"/>
      <c r="O240"/>
      <c r="P240"/>
      <c r="Q240"/>
      <c r="R240"/>
    </row>
    <row r="241" spans="4:18" hidden="1" x14ac:dyDescent="0.25">
      <c r="D241">
        <v>51074</v>
      </c>
      <c r="E241" s="17">
        <f t="shared" si="18"/>
        <v>44021.943888888884</v>
      </c>
      <c r="F241" s="17">
        <f t="shared" si="20"/>
        <v>6.2499999330611899E-4</v>
      </c>
      <c r="G241">
        <v>1</v>
      </c>
      <c r="H241">
        <v>0</v>
      </c>
      <c r="I241">
        <v>1</v>
      </c>
      <c r="J241">
        <v>1594334352</v>
      </c>
      <c r="K241" s="16">
        <f t="shared" si="19"/>
        <v>44021.943888888884</v>
      </c>
      <c r="L241" s="3">
        <f>D241-D240</f>
        <v>1</v>
      </c>
      <c r="N241"/>
      <c r="O241"/>
      <c r="P241"/>
      <c r="Q241"/>
      <c r="R241"/>
    </row>
    <row r="242" spans="4:18" hidden="1" x14ac:dyDescent="0.25">
      <c r="D242">
        <v>51075</v>
      </c>
      <c r="E242" s="17">
        <f t="shared" si="18"/>
        <v>44021.944537037038</v>
      </c>
      <c r="F242" s="17">
        <f t="shared" si="20"/>
        <v>6.4814815414138138E-4</v>
      </c>
      <c r="G242">
        <v>1</v>
      </c>
      <c r="H242">
        <v>0</v>
      </c>
      <c r="I242">
        <v>1</v>
      </c>
      <c r="J242">
        <v>1594334408</v>
      </c>
      <c r="K242" s="16">
        <f t="shared" si="19"/>
        <v>44021.944537037038</v>
      </c>
      <c r="L242" s="3">
        <f>D242-D241</f>
        <v>1</v>
      </c>
      <c r="N242"/>
      <c r="O242"/>
      <c r="P242"/>
      <c r="Q242"/>
      <c r="R242"/>
    </row>
    <row r="243" spans="4:18" hidden="1" x14ac:dyDescent="0.25">
      <c r="D243">
        <v>51076</v>
      </c>
      <c r="E243" s="17">
        <f t="shared" si="18"/>
        <v>44021.945057870369</v>
      </c>
      <c r="F243" s="17">
        <f t="shared" si="20"/>
        <v>5.2083333139307797E-4</v>
      </c>
      <c r="G243">
        <v>1</v>
      </c>
      <c r="H243">
        <v>0</v>
      </c>
      <c r="I243">
        <v>1</v>
      </c>
      <c r="J243">
        <v>1594334453</v>
      </c>
      <c r="K243" s="16">
        <f t="shared" si="19"/>
        <v>44021.945057870369</v>
      </c>
      <c r="L243" s="3">
        <f>D243-D242</f>
        <v>1</v>
      </c>
      <c r="N243"/>
      <c r="O243"/>
      <c r="P243"/>
      <c r="Q243"/>
      <c r="R243"/>
    </row>
    <row r="244" spans="4:18" hidden="1" x14ac:dyDescent="0.25">
      <c r="D244">
        <v>51077</v>
      </c>
      <c r="E244" s="17">
        <f t="shared" si="18"/>
        <v>44021.946620370371</v>
      </c>
      <c r="F244" s="17">
        <f t="shared" si="20"/>
        <v>1.5625000014551915E-3</v>
      </c>
      <c r="G244">
        <v>1</v>
      </c>
      <c r="H244">
        <v>0</v>
      </c>
      <c r="I244">
        <v>1</v>
      </c>
      <c r="J244">
        <v>1594334588</v>
      </c>
      <c r="K244" s="16">
        <f t="shared" si="19"/>
        <v>44021.946620370371</v>
      </c>
      <c r="L244" s="3">
        <f>D244-D243</f>
        <v>1</v>
      </c>
      <c r="N244"/>
      <c r="O244"/>
      <c r="P244"/>
      <c r="Q244"/>
      <c r="R244"/>
    </row>
    <row r="245" spans="4:18" hidden="1" x14ac:dyDescent="0.25">
      <c r="D245">
        <v>51078</v>
      </c>
      <c r="E245" s="17">
        <f t="shared" si="18"/>
        <v>44021.947106481486</v>
      </c>
      <c r="F245" s="17">
        <f t="shared" si="20"/>
        <v>4.8611111560603604E-4</v>
      </c>
      <c r="G245">
        <v>1</v>
      </c>
      <c r="H245">
        <v>0</v>
      </c>
      <c r="I245">
        <v>1</v>
      </c>
      <c r="J245">
        <v>1594334630</v>
      </c>
      <c r="K245" s="16">
        <f t="shared" si="19"/>
        <v>44021.947106481486</v>
      </c>
      <c r="L245" s="3">
        <f>D245-D244</f>
        <v>1</v>
      </c>
      <c r="N245"/>
      <c r="O245"/>
      <c r="P245"/>
      <c r="Q245"/>
      <c r="R245"/>
    </row>
    <row r="246" spans="4:18" hidden="1" x14ac:dyDescent="0.25">
      <c r="D246">
        <v>51079</v>
      </c>
      <c r="E246" s="17">
        <f t="shared" si="18"/>
        <v>44021.949155092589</v>
      </c>
      <c r="F246" s="17">
        <f t="shared" si="20"/>
        <v>2.0486111025093123E-3</v>
      </c>
      <c r="G246">
        <v>1</v>
      </c>
      <c r="H246">
        <v>0</v>
      </c>
      <c r="I246">
        <v>1</v>
      </c>
      <c r="J246">
        <v>1594334807</v>
      </c>
      <c r="K246" s="16">
        <f t="shared" si="19"/>
        <v>44021.949155092589</v>
      </c>
      <c r="L246" s="3">
        <f>D246-D245</f>
        <v>1</v>
      </c>
      <c r="N246"/>
      <c r="O246"/>
      <c r="P246"/>
      <c r="Q246"/>
      <c r="R246"/>
    </row>
    <row r="247" spans="4:18" hidden="1" x14ac:dyDescent="0.25">
      <c r="D247">
        <v>51080</v>
      </c>
      <c r="E247" s="17">
        <f t="shared" si="18"/>
        <v>44021.951006944444</v>
      </c>
      <c r="F247" s="17">
        <f t="shared" si="20"/>
        <v>1.8518518554628827E-3</v>
      </c>
      <c r="G247">
        <v>1</v>
      </c>
      <c r="H247">
        <v>0</v>
      </c>
      <c r="I247">
        <v>1</v>
      </c>
      <c r="J247">
        <v>1594334967</v>
      </c>
      <c r="K247" s="16">
        <f t="shared" si="19"/>
        <v>44021.951006944444</v>
      </c>
      <c r="L247" s="3">
        <f>D247-D246</f>
        <v>1</v>
      </c>
      <c r="N247"/>
      <c r="O247"/>
      <c r="P247"/>
      <c r="Q247"/>
      <c r="R247"/>
    </row>
    <row r="248" spans="4:18" hidden="1" x14ac:dyDescent="0.25">
      <c r="D248">
        <v>51081</v>
      </c>
      <c r="E248" s="17">
        <f t="shared" si="18"/>
        <v>44021.952222222222</v>
      </c>
      <c r="F248" s="17">
        <f t="shared" si="20"/>
        <v>1.2152777781011537E-3</v>
      </c>
      <c r="G248">
        <v>1</v>
      </c>
      <c r="H248">
        <v>0</v>
      </c>
      <c r="I248">
        <v>1</v>
      </c>
      <c r="J248">
        <v>1594335072</v>
      </c>
      <c r="K248" s="16">
        <f t="shared" si="19"/>
        <v>44021.952222222222</v>
      </c>
      <c r="L248" s="3">
        <f>D248-D247</f>
        <v>1</v>
      </c>
      <c r="N248"/>
      <c r="O248"/>
      <c r="P248"/>
      <c r="Q248"/>
      <c r="R248"/>
    </row>
    <row r="249" spans="4:18" hidden="1" x14ac:dyDescent="0.25">
      <c r="D249">
        <v>51082</v>
      </c>
      <c r="E249" s="17">
        <f t="shared" si="18"/>
        <v>44021.953923611116</v>
      </c>
      <c r="F249" s="17">
        <f t="shared" si="20"/>
        <v>1.7013888937071897E-3</v>
      </c>
      <c r="G249">
        <v>1</v>
      </c>
      <c r="H249">
        <v>0</v>
      </c>
      <c r="I249">
        <v>1</v>
      </c>
      <c r="J249">
        <v>1594335219</v>
      </c>
      <c r="K249" s="16">
        <f t="shared" si="19"/>
        <v>44021.953923611116</v>
      </c>
      <c r="L249" s="3">
        <f>D249-D248</f>
        <v>1</v>
      </c>
      <c r="N249"/>
      <c r="O249"/>
      <c r="P249"/>
      <c r="Q249"/>
      <c r="R249"/>
    </row>
    <row r="250" spans="4:18" hidden="1" x14ac:dyDescent="0.25">
      <c r="D250">
        <v>51083</v>
      </c>
      <c r="E250" s="17">
        <f t="shared" si="18"/>
        <v>44021.955775462964</v>
      </c>
      <c r="F250" s="17">
        <f t="shared" si="20"/>
        <v>1.8518518481869251E-3</v>
      </c>
      <c r="G250">
        <v>1</v>
      </c>
      <c r="H250">
        <v>0</v>
      </c>
      <c r="I250">
        <v>1</v>
      </c>
      <c r="J250">
        <v>1594335379</v>
      </c>
      <c r="K250" s="16">
        <f t="shared" si="19"/>
        <v>44021.955775462964</v>
      </c>
      <c r="L250" s="3">
        <f>D250-D249</f>
        <v>1</v>
      </c>
      <c r="N250"/>
      <c r="O250"/>
      <c r="P250"/>
      <c r="Q250"/>
      <c r="R250"/>
    </row>
    <row r="251" spans="4:18" hidden="1" x14ac:dyDescent="0.25">
      <c r="D251">
        <v>51084</v>
      </c>
      <c r="E251" s="17">
        <f t="shared" si="18"/>
        <v>44021.956759259265</v>
      </c>
      <c r="F251" s="17">
        <f t="shared" si="20"/>
        <v>9.8379630071576685E-4</v>
      </c>
      <c r="G251">
        <v>1</v>
      </c>
      <c r="H251">
        <v>0</v>
      </c>
      <c r="I251">
        <v>1</v>
      </c>
      <c r="J251">
        <v>1594335464</v>
      </c>
      <c r="K251" s="16">
        <f t="shared" si="19"/>
        <v>44021.956759259265</v>
      </c>
      <c r="L251" s="3">
        <f>D251-D250</f>
        <v>1</v>
      </c>
      <c r="N251"/>
      <c r="O251"/>
      <c r="P251"/>
      <c r="Q251"/>
      <c r="R251"/>
    </row>
    <row r="252" spans="4:18" hidden="1" x14ac:dyDescent="0.25">
      <c r="D252">
        <v>51085</v>
      </c>
      <c r="E252" s="17">
        <f t="shared" si="18"/>
        <v>44021.957291666666</v>
      </c>
      <c r="F252" s="17">
        <f t="shared" si="20"/>
        <v>5.3240740089677274E-4</v>
      </c>
      <c r="G252">
        <v>1</v>
      </c>
      <c r="H252">
        <v>0</v>
      </c>
      <c r="I252">
        <v>1</v>
      </c>
      <c r="J252">
        <v>1594335510</v>
      </c>
      <c r="K252" s="16">
        <f t="shared" si="19"/>
        <v>44021.957291666666</v>
      </c>
      <c r="L252" s="3">
        <f>D252-D251</f>
        <v>1</v>
      </c>
      <c r="N252"/>
      <c r="O252"/>
      <c r="P252"/>
      <c r="Q252"/>
      <c r="R252"/>
    </row>
    <row r="253" spans="4:18" hidden="1" x14ac:dyDescent="0.25">
      <c r="D253">
        <v>51086</v>
      </c>
      <c r="E253" s="17">
        <f t="shared" si="18"/>
        <v>44021.957384259258</v>
      </c>
      <c r="F253" s="17">
        <f t="shared" si="20"/>
        <v>9.2592592409346253E-5</v>
      </c>
      <c r="G253">
        <v>1</v>
      </c>
      <c r="H253">
        <v>0</v>
      </c>
      <c r="I253">
        <v>1</v>
      </c>
      <c r="J253">
        <v>1594335518</v>
      </c>
      <c r="K253" s="16">
        <f t="shared" si="19"/>
        <v>44021.957384259258</v>
      </c>
      <c r="L253" s="3">
        <f>D253-D252</f>
        <v>1</v>
      </c>
      <c r="N253"/>
      <c r="O253"/>
      <c r="P253"/>
      <c r="Q253"/>
      <c r="R253"/>
    </row>
    <row r="254" spans="4:18" hidden="1" x14ac:dyDescent="0.25">
      <c r="D254">
        <v>51087</v>
      </c>
      <c r="E254" s="17">
        <f t="shared" si="18"/>
        <v>44021.959490740745</v>
      </c>
      <c r="F254" s="17">
        <f t="shared" si="20"/>
        <v>2.1064814864075743E-3</v>
      </c>
      <c r="G254">
        <v>1</v>
      </c>
      <c r="H254">
        <v>0</v>
      </c>
      <c r="I254">
        <v>1</v>
      </c>
      <c r="J254">
        <v>1594335700</v>
      </c>
      <c r="K254" s="16">
        <f t="shared" si="19"/>
        <v>44021.959490740745</v>
      </c>
      <c r="L254" s="3">
        <f>D254-D253</f>
        <v>1</v>
      </c>
      <c r="N254"/>
      <c r="O254"/>
      <c r="P254"/>
      <c r="Q254"/>
      <c r="R254"/>
    </row>
    <row r="255" spans="4:18" hidden="1" x14ac:dyDescent="0.25">
      <c r="D255">
        <v>51088</v>
      </c>
      <c r="E255" s="17">
        <f t="shared" si="18"/>
        <v>44021.963773148149</v>
      </c>
      <c r="F255" s="17">
        <f t="shared" si="20"/>
        <v>4.2824074043892324E-3</v>
      </c>
      <c r="G255">
        <v>1</v>
      </c>
      <c r="H255">
        <v>0</v>
      </c>
      <c r="I255">
        <v>1</v>
      </c>
      <c r="J255">
        <v>1594336070</v>
      </c>
      <c r="K255" s="16">
        <f t="shared" si="19"/>
        <v>44021.963773148149</v>
      </c>
      <c r="L255" s="3">
        <f>D255-D254</f>
        <v>1</v>
      </c>
      <c r="N255"/>
      <c r="O255"/>
      <c r="P255"/>
      <c r="Q255"/>
      <c r="R255"/>
    </row>
    <row r="256" spans="4:18" hidden="1" x14ac:dyDescent="0.25">
      <c r="D256">
        <v>51089</v>
      </c>
      <c r="E256" s="17">
        <f t="shared" si="18"/>
        <v>44021.964444444442</v>
      </c>
      <c r="F256" s="17">
        <f t="shared" si="20"/>
        <v>6.7129629314877093E-4</v>
      </c>
      <c r="G256">
        <v>1</v>
      </c>
      <c r="H256">
        <v>0</v>
      </c>
      <c r="I256">
        <v>1</v>
      </c>
      <c r="J256">
        <v>1594336128</v>
      </c>
      <c r="K256" s="16">
        <f t="shared" si="19"/>
        <v>44021.964444444442</v>
      </c>
      <c r="L256" s="3">
        <f>D256-D255</f>
        <v>1</v>
      </c>
      <c r="N256"/>
      <c r="O256"/>
      <c r="P256"/>
      <c r="Q256"/>
      <c r="R256"/>
    </row>
    <row r="257" spans="4:18" hidden="1" x14ac:dyDescent="0.25">
      <c r="D257">
        <v>51090</v>
      </c>
      <c r="E257" s="17">
        <f t="shared" si="18"/>
        <v>44021.965138888889</v>
      </c>
      <c r="F257" s="17">
        <f t="shared" si="20"/>
        <v>6.944444467080757E-4</v>
      </c>
      <c r="G257">
        <v>1</v>
      </c>
      <c r="H257">
        <v>0</v>
      </c>
      <c r="I257">
        <v>1</v>
      </c>
      <c r="J257">
        <v>1594336188</v>
      </c>
      <c r="K257" s="16">
        <f t="shared" si="19"/>
        <v>44021.965138888889</v>
      </c>
      <c r="L257" s="3">
        <f>D257-D256</f>
        <v>1</v>
      </c>
      <c r="N257"/>
      <c r="O257"/>
      <c r="P257"/>
      <c r="Q257"/>
      <c r="R257"/>
    </row>
    <row r="258" spans="4:18" hidden="1" x14ac:dyDescent="0.25">
      <c r="D258">
        <v>51091</v>
      </c>
      <c r="E258" s="17">
        <f t="shared" si="18"/>
        <v>44021.966319444444</v>
      </c>
      <c r="F258" s="17">
        <f t="shared" si="20"/>
        <v>1.1805555550381541E-3</v>
      </c>
      <c r="G258">
        <v>1</v>
      </c>
      <c r="H258">
        <v>0</v>
      </c>
      <c r="I258">
        <v>1</v>
      </c>
      <c r="J258">
        <v>1594336290</v>
      </c>
      <c r="K258" s="16">
        <f t="shared" si="19"/>
        <v>44021.966319444444</v>
      </c>
      <c r="L258" s="3">
        <f>D258-D257</f>
        <v>1</v>
      </c>
      <c r="N258"/>
      <c r="O258"/>
      <c r="P258"/>
      <c r="Q258"/>
      <c r="R258"/>
    </row>
    <row r="259" spans="4:18" hidden="1" x14ac:dyDescent="0.25">
      <c r="D259">
        <v>51092</v>
      </c>
      <c r="E259" s="17">
        <f t="shared" si="18"/>
        <v>44021.967465277776</v>
      </c>
      <c r="F259" s="17">
        <f t="shared" si="20"/>
        <v>1.1458333319751546E-3</v>
      </c>
      <c r="G259">
        <v>1</v>
      </c>
      <c r="H259">
        <v>0</v>
      </c>
      <c r="I259">
        <v>1</v>
      </c>
      <c r="J259">
        <v>1594336389</v>
      </c>
      <c r="K259" s="16">
        <f t="shared" si="19"/>
        <v>44021.967465277776</v>
      </c>
      <c r="L259" s="3">
        <f>D259-D258</f>
        <v>1</v>
      </c>
      <c r="N259"/>
      <c r="O259"/>
      <c r="P259"/>
      <c r="Q259"/>
      <c r="R259"/>
    </row>
    <row r="260" spans="4:18" hidden="1" x14ac:dyDescent="0.25">
      <c r="D260">
        <v>51093</v>
      </c>
      <c r="E260" s="17">
        <f t="shared" si="18"/>
        <v>44021.968472222223</v>
      </c>
      <c r="F260" s="17">
        <f t="shared" si="20"/>
        <v>1.006944446999114E-3</v>
      </c>
      <c r="G260">
        <v>1</v>
      </c>
      <c r="H260">
        <v>0</v>
      </c>
      <c r="I260">
        <v>1</v>
      </c>
      <c r="J260">
        <v>1594336476</v>
      </c>
      <c r="K260" s="16">
        <f t="shared" si="19"/>
        <v>44021.968472222223</v>
      </c>
      <c r="L260" s="3">
        <f>D260-D259</f>
        <v>1</v>
      </c>
      <c r="N260"/>
      <c r="O260"/>
      <c r="P260"/>
      <c r="Q260"/>
      <c r="R260"/>
    </row>
    <row r="261" spans="4:18" hidden="1" x14ac:dyDescent="0.25">
      <c r="D261">
        <v>51094</v>
      </c>
      <c r="E261" s="17">
        <f t="shared" si="18"/>
        <v>44021.970347222217</v>
      </c>
      <c r="F261" s="17">
        <f t="shared" si="20"/>
        <v>1.8749999944702722E-3</v>
      </c>
      <c r="G261">
        <v>1</v>
      </c>
      <c r="H261">
        <v>0</v>
      </c>
      <c r="I261">
        <v>1</v>
      </c>
      <c r="J261">
        <v>1594336638</v>
      </c>
      <c r="K261" s="16">
        <f t="shared" si="19"/>
        <v>44021.970347222217</v>
      </c>
      <c r="L261" s="3">
        <f>D261-D260</f>
        <v>1</v>
      </c>
      <c r="N261"/>
      <c r="O261"/>
      <c r="P261"/>
      <c r="Q261"/>
      <c r="R261"/>
    </row>
    <row r="262" spans="4:18" hidden="1" x14ac:dyDescent="0.25">
      <c r="D262">
        <v>51095</v>
      </c>
      <c r="E262" s="17">
        <f t="shared" si="18"/>
        <v>44021.971041666664</v>
      </c>
      <c r="F262" s="17">
        <f t="shared" si="20"/>
        <v>6.944444467080757E-4</v>
      </c>
      <c r="G262">
        <v>1</v>
      </c>
      <c r="H262">
        <v>0</v>
      </c>
      <c r="I262">
        <v>1</v>
      </c>
      <c r="J262">
        <v>1594336698</v>
      </c>
      <c r="K262" s="16">
        <f t="shared" si="19"/>
        <v>44021.971041666664</v>
      </c>
      <c r="L262" s="3">
        <f>D262-D261</f>
        <v>1</v>
      </c>
      <c r="N262"/>
      <c r="O262"/>
      <c r="P262"/>
      <c r="Q262"/>
      <c r="R262"/>
    </row>
    <row r="263" spans="4:18" hidden="1" x14ac:dyDescent="0.25">
      <c r="D263">
        <v>51096</v>
      </c>
      <c r="E263" s="17">
        <f t="shared" si="18"/>
        <v>44021.973738425921</v>
      </c>
      <c r="F263" s="17">
        <f t="shared" si="20"/>
        <v>2.6967592566506937E-3</v>
      </c>
      <c r="G263">
        <v>1</v>
      </c>
      <c r="H263">
        <v>0</v>
      </c>
      <c r="I263">
        <v>1</v>
      </c>
      <c r="J263">
        <v>1594336931</v>
      </c>
      <c r="K263" s="16">
        <f t="shared" si="19"/>
        <v>44021.973738425921</v>
      </c>
      <c r="L263" s="3">
        <f>D263-D262</f>
        <v>1</v>
      </c>
      <c r="N263"/>
      <c r="O263"/>
      <c r="P263"/>
      <c r="Q263"/>
      <c r="R263"/>
    </row>
    <row r="264" spans="4:18" hidden="1" x14ac:dyDescent="0.25">
      <c r="D264">
        <v>51097</v>
      </c>
      <c r="E264" s="17">
        <f t="shared" si="18"/>
        <v>44021.97693287037</v>
      </c>
      <c r="F264" s="17">
        <f t="shared" si="20"/>
        <v>3.1944444490363821E-3</v>
      </c>
      <c r="G264">
        <v>1</v>
      </c>
      <c r="H264">
        <v>0</v>
      </c>
      <c r="I264">
        <v>1</v>
      </c>
      <c r="J264">
        <v>1594337207</v>
      </c>
      <c r="K264" s="16">
        <f t="shared" si="19"/>
        <v>44021.97693287037</v>
      </c>
      <c r="L264" s="3">
        <f>D264-D263</f>
        <v>1</v>
      </c>
      <c r="N264"/>
      <c r="O264"/>
      <c r="P264"/>
      <c r="Q264"/>
      <c r="R264"/>
    </row>
    <row r="265" spans="4:18" hidden="1" x14ac:dyDescent="0.25">
      <c r="D265">
        <v>51098</v>
      </c>
      <c r="E265" s="17">
        <f t="shared" si="18"/>
        <v>44021.977326388893</v>
      </c>
      <c r="F265" s="17">
        <f t="shared" si="20"/>
        <v>3.9351852319668978E-4</v>
      </c>
      <c r="G265">
        <v>1</v>
      </c>
      <c r="H265">
        <v>0</v>
      </c>
      <c r="I265">
        <v>1</v>
      </c>
      <c r="J265">
        <v>1594337241</v>
      </c>
      <c r="K265" s="16">
        <f t="shared" si="19"/>
        <v>44021.977326388893</v>
      </c>
      <c r="L265" s="3">
        <f>D265-D264</f>
        <v>1</v>
      </c>
      <c r="N265"/>
      <c r="O265"/>
      <c r="P265"/>
      <c r="Q265"/>
      <c r="R265"/>
    </row>
    <row r="266" spans="4:18" hidden="1" x14ac:dyDescent="0.25">
      <c r="D266">
        <v>51099</v>
      </c>
      <c r="E266" s="17">
        <f t="shared" si="18"/>
        <v>44021.981481481482</v>
      </c>
      <c r="F266" s="17">
        <f t="shared" si="20"/>
        <v>4.1550925889168866E-3</v>
      </c>
      <c r="G266">
        <v>1</v>
      </c>
      <c r="H266">
        <v>0</v>
      </c>
      <c r="I266">
        <v>1</v>
      </c>
      <c r="J266">
        <v>1594337600</v>
      </c>
      <c r="K266" s="16">
        <f t="shared" si="19"/>
        <v>44021.981481481482</v>
      </c>
      <c r="L266" s="3">
        <f>D266-D265</f>
        <v>1</v>
      </c>
      <c r="N266"/>
      <c r="O266"/>
      <c r="P266"/>
      <c r="Q266"/>
      <c r="R266"/>
    </row>
    <row r="267" spans="4:18" hidden="1" x14ac:dyDescent="0.25">
      <c r="D267">
        <v>51100</v>
      </c>
      <c r="E267" s="17">
        <f t="shared" si="18"/>
        <v>44021.982685185183</v>
      </c>
      <c r="F267" s="17">
        <f t="shared" si="20"/>
        <v>1.2037037013215013E-3</v>
      </c>
      <c r="G267">
        <v>1</v>
      </c>
      <c r="H267">
        <v>0</v>
      </c>
      <c r="I267">
        <v>1</v>
      </c>
      <c r="J267">
        <v>1594337704</v>
      </c>
      <c r="K267" s="16">
        <f t="shared" si="19"/>
        <v>44021.982685185183</v>
      </c>
      <c r="L267" s="3">
        <f>D267-D266</f>
        <v>1</v>
      </c>
      <c r="N267"/>
      <c r="O267"/>
      <c r="P267"/>
      <c r="Q267"/>
      <c r="R267"/>
    </row>
    <row r="268" spans="4:18" hidden="1" x14ac:dyDescent="0.25">
      <c r="D268">
        <v>51101</v>
      </c>
      <c r="E268" s="17">
        <f t="shared" si="18"/>
        <v>44021.983101851853</v>
      </c>
      <c r="F268" s="17">
        <f t="shared" si="20"/>
        <v>4.1666666948003694E-4</v>
      </c>
      <c r="G268">
        <v>1</v>
      </c>
      <c r="H268">
        <v>0</v>
      </c>
      <c r="I268">
        <v>1</v>
      </c>
      <c r="J268">
        <v>1594337740</v>
      </c>
      <c r="K268" s="16">
        <f t="shared" si="19"/>
        <v>44021.983101851853</v>
      </c>
      <c r="L268" s="3">
        <f>D268-D267</f>
        <v>1</v>
      </c>
      <c r="N268"/>
      <c r="O268"/>
      <c r="P268"/>
      <c r="Q268"/>
      <c r="R268"/>
    </row>
    <row r="269" spans="4:18" hidden="1" x14ac:dyDescent="0.25">
      <c r="D269">
        <v>51102</v>
      </c>
      <c r="E269" s="17">
        <f t="shared" si="18"/>
        <v>44021.984594907408</v>
      </c>
      <c r="F269" s="17">
        <f t="shared" si="20"/>
        <v>1.4930555553291924E-3</v>
      </c>
      <c r="G269">
        <v>1</v>
      </c>
      <c r="H269">
        <v>0</v>
      </c>
      <c r="I269">
        <v>1</v>
      </c>
      <c r="J269">
        <v>1594337869</v>
      </c>
      <c r="K269" s="16">
        <f t="shared" si="19"/>
        <v>44021.984594907408</v>
      </c>
      <c r="L269" s="3">
        <f>D269-D268</f>
        <v>1</v>
      </c>
      <c r="N269"/>
      <c r="O269"/>
      <c r="P269"/>
      <c r="Q269"/>
      <c r="R269"/>
    </row>
    <row r="270" spans="4:18" hidden="1" x14ac:dyDescent="0.25">
      <c r="D270">
        <v>51103</v>
      </c>
      <c r="E270" s="17">
        <f t="shared" si="18"/>
        <v>44021.98682870371</v>
      </c>
      <c r="F270" s="17">
        <f t="shared" si="20"/>
        <v>2.2337963018799201E-3</v>
      </c>
      <c r="G270">
        <v>1</v>
      </c>
      <c r="H270">
        <v>0</v>
      </c>
      <c r="I270">
        <v>1</v>
      </c>
      <c r="J270">
        <v>1594338062</v>
      </c>
      <c r="K270" s="16">
        <f t="shared" si="19"/>
        <v>44021.98682870371</v>
      </c>
      <c r="L270" s="3">
        <f>D270-D269</f>
        <v>1</v>
      </c>
      <c r="N270"/>
      <c r="O270"/>
      <c r="P270"/>
      <c r="Q270"/>
      <c r="R270"/>
    </row>
    <row r="271" spans="4:18" hidden="1" x14ac:dyDescent="0.25">
      <c r="D271">
        <v>51104</v>
      </c>
      <c r="E271" s="17">
        <f t="shared" si="18"/>
        <v>44021.987384259264</v>
      </c>
      <c r="F271" s="17">
        <f t="shared" si="20"/>
        <v>5.5555555445607752E-4</v>
      </c>
      <c r="G271">
        <v>1</v>
      </c>
      <c r="H271">
        <v>0</v>
      </c>
      <c r="I271">
        <v>1</v>
      </c>
      <c r="J271">
        <v>1594338110</v>
      </c>
      <c r="K271" s="16">
        <f t="shared" si="19"/>
        <v>44021.987384259264</v>
      </c>
      <c r="L271" s="3">
        <f>D271-D270</f>
        <v>1</v>
      </c>
      <c r="N271"/>
      <c r="O271"/>
      <c r="P271"/>
      <c r="Q271"/>
      <c r="R271"/>
    </row>
    <row r="272" spans="4:18" hidden="1" x14ac:dyDescent="0.25">
      <c r="D272">
        <v>51105</v>
      </c>
      <c r="E272" s="17">
        <f t="shared" si="18"/>
        <v>44021.989409722228</v>
      </c>
      <c r="F272" s="17">
        <f t="shared" si="20"/>
        <v>2.0254629635019228E-3</v>
      </c>
      <c r="G272">
        <v>1</v>
      </c>
      <c r="H272">
        <v>0</v>
      </c>
      <c r="I272">
        <v>1</v>
      </c>
      <c r="J272">
        <v>1594338285</v>
      </c>
      <c r="K272" s="16">
        <f t="shared" si="19"/>
        <v>44021.989409722228</v>
      </c>
      <c r="L272" s="3">
        <f>D272-D271</f>
        <v>1</v>
      </c>
      <c r="N272"/>
      <c r="O272"/>
      <c r="P272"/>
      <c r="Q272"/>
      <c r="R272"/>
    </row>
    <row r="273" spans="4:18" hidden="1" x14ac:dyDescent="0.25">
      <c r="D273">
        <v>51106</v>
      </c>
      <c r="E273" s="17">
        <f t="shared" si="18"/>
        <v>44021.994062500002</v>
      </c>
      <c r="F273" s="17">
        <f t="shared" si="20"/>
        <v>4.6527777740266174E-3</v>
      </c>
      <c r="G273">
        <v>1</v>
      </c>
      <c r="H273">
        <v>0</v>
      </c>
      <c r="I273">
        <v>1</v>
      </c>
      <c r="J273">
        <v>1594338687</v>
      </c>
      <c r="K273" s="16">
        <f t="shared" si="19"/>
        <v>44021.994062500002</v>
      </c>
      <c r="L273" s="3">
        <f>D273-D272</f>
        <v>1</v>
      </c>
      <c r="N273"/>
      <c r="O273"/>
      <c r="P273"/>
      <c r="Q273"/>
      <c r="R273"/>
    </row>
    <row r="274" spans="4:18" hidden="1" x14ac:dyDescent="0.25">
      <c r="D274">
        <v>51107</v>
      </c>
      <c r="E274" s="17">
        <f t="shared" si="18"/>
        <v>44021.995497685188</v>
      </c>
      <c r="F274" s="17">
        <f t="shared" si="20"/>
        <v>1.4351851859828457E-3</v>
      </c>
      <c r="G274">
        <v>1</v>
      </c>
      <c r="H274">
        <v>0</v>
      </c>
      <c r="I274">
        <v>1</v>
      </c>
      <c r="J274">
        <v>1594338811</v>
      </c>
      <c r="K274" s="16">
        <f t="shared" si="19"/>
        <v>44021.995497685188</v>
      </c>
      <c r="L274" s="3">
        <f>D274-D273</f>
        <v>1</v>
      </c>
      <c r="N274"/>
      <c r="O274"/>
      <c r="P274"/>
      <c r="Q274"/>
      <c r="R274"/>
    </row>
    <row r="275" spans="4:18" hidden="1" x14ac:dyDescent="0.25">
      <c r="D275">
        <v>51108</v>
      </c>
      <c r="E275" s="17">
        <f t="shared" si="18"/>
        <v>44021.996053240742</v>
      </c>
      <c r="F275" s="17">
        <f t="shared" si="20"/>
        <v>5.5555555445607752E-4</v>
      </c>
      <c r="G275">
        <v>1</v>
      </c>
      <c r="H275">
        <v>0</v>
      </c>
      <c r="I275">
        <v>1</v>
      </c>
      <c r="J275">
        <v>1594338859</v>
      </c>
      <c r="K275" s="16">
        <f t="shared" si="19"/>
        <v>44021.996053240742</v>
      </c>
      <c r="L275" s="3">
        <f>D275-D274</f>
        <v>1</v>
      </c>
      <c r="N275"/>
      <c r="O275"/>
      <c r="P275"/>
      <c r="Q275"/>
      <c r="R275"/>
    </row>
    <row r="276" spans="4:18" hidden="1" x14ac:dyDescent="0.25">
      <c r="D276">
        <v>51109</v>
      </c>
      <c r="E276" s="17">
        <f t="shared" si="18"/>
        <v>44021.997569444444</v>
      </c>
      <c r="F276" s="17">
        <f t="shared" si="20"/>
        <v>1.5162037016125396E-3</v>
      </c>
      <c r="G276">
        <v>1</v>
      </c>
      <c r="H276">
        <v>0</v>
      </c>
      <c r="I276">
        <v>1</v>
      </c>
      <c r="J276">
        <v>1594338990</v>
      </c>
      <c r="K276" s="16">
        <f t="shared" si="19"/>
        <v>44021.997569444444</v>
      </c>
      <c r="L276" s="3">
        <f>D276-D275</f>
        <v>1</v>
      </c>
      <c r="N276"/>
      <c r="O276"/>
      <c r="P276"/>
      <c r="Q276"/>
      <c r="R276"/>
    </row>
    <row r="277" spans="4:18" hidden="1" x14ac:dyDescent="0.25">
      <c r="D277">
        <v>51110</v>
      </c>
      <c r="E277" s="17">
        <f t="shared" si="18"/>
        <v>44021.998136574075</v>
      </c>
      <c r="F277" s="17">
        <f t="shared" si="20"/>
        <v>5.671296312357299E-4</v>
      </c>
      <c r="G277">
        <v>1</v>
      </c>
      <c r="H277">
        <v>0</v>
      </c>
      <c r="I277">
        <v>1</v>
      </c>
      <c r="J277">
        <v>1594339039</v>
      </c>
      <c r="K277" s="16">
        <f t="shared" si="19"/>
        <v>44021.998136574075</v>
      </c>
      <c r="L277" s="3">
        <f>D277-D276</f>
        <v>1</v>
      </c>
      <c r="N277"/>
      <c r="O277"/>
      <c r="P277"/>
      <c r="Q277"/>
      <c r="R277"/>
    </row>
    <row r="278" spans="4:18" hidden="1" x14ac:dyDescent="0.25">
      <c r="D278">
        <v>51111</v>
      </c>
      <c r="E278" s="17">
        <f t="shared" si="18"/>
        <v>44021.998969907407</v>
      </c>
      <c r="F278" s="17">
        <f t="shared" si="20"/>
        <v>8.3333333168411627E-4</v>
      </c>
      <c r="G278">
        <v>1</v>
      </c>
      <c r="H278">
        <v>0</v>
      </c>
      <c r="I278">
        <v>1</v>
      </c>
      <c r="J278">
        <v>1594339111</v>
      </c>
      <c r="K278" s="16">
        <f t="shared" si="19"/>
        <v>44021.998969907407</v>
      </c>
      <c r="L278" s="3">
        <f>D278-D277</f>
        <v>1</v>
      </c>
      <c r="N278"/>
      <c r="O278"/>
      <c r="P278"/>
      <c r="Q278"/>
      <c r="R278"/>
    </row>
    <row r="279" spans="4:18" hidden="1" x14ac:dyDescent="0.25">
      <c r="D279">
        <v>51112</v>
      </c>
      <c r="E279" s="17">
        <f t="shared" si="18"/>
        <v>44021.999861111108</v>
      </c>
      <c r="F279" s="17">
        <f t="shared" si="20"/>
        <v>8.9120370103046298E-4</v>
      </c>
      <c r="G279">
        <v>1</v>
      </c>
      <c r="H279">
        <v>0</v>
      </c>
      <c r="I279">
        <v>1</v>
      </c>
      <c r="J279">
        <v>1594339188</v>
      </c>
      <c r="K279" s="16">
        <f t="shared" si="19"/>
        <v>44021.999861111108</v>
      </c>
      <c r="L279" s="3">
        <f>D279-D278</f>
        <v>1</v>
      </c>
      <c r="N279"/>
      <c r="O279"/>
      <c r="P279"/>
      <c r="Q279"/>
      <c r="R279"/>
    </row>
    <row r="280" spans="4:18" hidden="1" x14ac:dyDescent="0.25">
      <c r="D280">
        <v>51113</v>
      </c>
      <c r="E280" s="17">
        <f t="shared" si="18"/>
        <v>44022.000428240746</v>
      </c>
      <c r="F280" s="17">
        <f t="shared" si="20"/>
        <v>5.6712963851168752E-4</v>
      </c>
      <c r="G280">
        <v>1</v>
      </c>
      <c r="H280">
        <v>0</v>
      </c>
      <c r="I280">
        <v>1</v>
      </c>
      <c r="J280">
        <v>1594339237</v>
      </c>
      <c r="K280" s="16">
        <f t="shared" si="19"/>
        <v>44022.000428240746</v>
      </c>
      <c r="L280" s="3">
        <f>D280-D279</f>
        <v>1</v>
      </c>
      <c r="N280"/>
      <c r="O280"/>
      <c r="P280"/>
      <c r="Q280"/>
      <c r="R280"/>
    </row>
    <row r="281" spans="4:18" hidden="1" x14ac:dyDescent="0.25">
      <c r="D281">
        <v>51114</v>
      </c>
      <c r="E281" s="17">
        <f t="shared" si="18"/>
        <v>44022.001180555555</v>
      </c>
      <c r="F281" s="17">
        <f t="shared" si="20"/>
        <v>7.5231480877846479E-4</v>
      </c>
      <c r="G281">
        <v>1</v>
      </c>
      <c r="H281">
        <v>0</v>
      </c>
      <c r="I281">
        <v>1</v>
      </c>
      <c r="J281">
        <v>1594339302</v>
      </c>
      <c r="K281" s="16">
        <f t="shared" si="19"/>
        <v>44022.001180555555</v>
      </c>
      <c r="L281" s="3">
        <f>D281-D280</f>
        <v>1</v>
      </c>
      <c r="N281"/>
      <c r="O281"/>
      <c r="P281"/>
      <c r="Q281"/>
      <c r="R281"/>
    </row>
    <row r="282" spans="4:18" hidden="1" x14ac:dyDescent="0.25">
      <c r="D282">
        <v>51115</v>
      </c>
      <c r="E282" s="17">
        <f t="shared" si="18"/>
        <v>44022.001446759255</v>
      </c>
      <c r="F282" s="17">
        <f t="shared" si="20"/>
        <v>2.6620370044838637E-4</v>
      </c>
      <c r="G282">
        <v>1</v>
      </c>
      <c r="H282">
        <v>0</v>
      </c>
      <c r="I282">
        <v>1</v>
      </c>
      <c r="J282">
        <v>1594339325</v>
      </c>
      <c r="K282" s="16">
        <f t="shared" si="19"/>
        <v>44022.001446759255</v>
      </c>
      <c r="L282" s="3">
        <f>D282-D281</f>
        <v>1</v>
      </c>
      <c r="N282"/>
      <c r="O282"/>
      <c r="P282"/>
      <c r="Q282"/>
      <c r="R282"/>
    </row>
    <row r="283" spans="4:18" hidden="1" x14ac:dyDescent="0.25">
      <c r="D283">
        <v>51116</v>
      </c>
      <c r="E283" s="17">
        <f t="shared" si="18"/>
        <v>44022.004930555559</v>
      </c>
      <c r="F283" s="17">
        <f t="shared" si="20"/>
        <v>3.4837963030440733E-3</v>
      </c>
      <c r="G283">
        <v>1</v>
      </c>
      <c r="H283">
        <v>0</v>
      </c>
      <c r="I283">
        <v>1</v>
      </c>
      <c r="J283">
        <v>1594339626</v>
      </c>
      <c r="K283" s="16">
        <f t="shared" si="19"/>
        <v>44022.004930555559</v>
      </c>
      <c r="L283" s="3">
        <f>D283-D282</f>
        <v>1</v>
      </c>
      <c r="N283"/>
      <c r="O283"/>
      <c r="P283"/>
      <c r="Q283"/>
      <c r="R283"/>
    </row>
    <row r="284" spans="4:18" hidden="1" x14ac:dyDescent="0.25">
      <c r="D284">
        <v>51117</v>
      </c>
      <c r="E284" s="17">
        <f t="shared" si="18"/>
        <v>44022.005162037036</v>
      </c>
      <c r="F284" s="17">
        <f t="shared" si="20"/>
        <v>2.3148147738538682E-4</v>
      </c>
      <c r="G284">
        <v>1</v>
      </c>
      <c r="H284">
        <v>0</v>
      </c>
      <c r="I284">
        <v>1</v>
      </c>
      <c r="J284">
        <v>1594339646</v>
      </c>
      <c r="K284" s="16">
        <f t="shared" si="19"/>
        <v>44022.005162037036</v>
      </c>
      <c r="L284" s="3">
        <f>D284-D283</f>
        <v>1</v>
      </c>
      <c r="N284"/>
      <c r="O284"/>
      <c r="P284"/>
      <c r="Q284"/>
      <c r="R284"/>
    </row>
    <row r="285" spans="4:18" hidden="1" x14ac:dyDescent="0.25">
      <c r="D285">
        <v>51118</v>
      </c>
      <c r="E285" s="17">
        <f t="shared" si="18"/>
        <v>44022.005659722221</v>
      </c>
      <c r="F285" s="17">
        <f t="shared" si="20"/>
        <v>4.9768518510973081E-4</v>
      </c>
      <c r="G285">
        <v>1</v>
      </c>
      <c r="H285">
        <v>0</v>
      </c>
      <c r="I285">
        <v>1</v>
      </c>
      <c r="J285">
        <v>1594339689</v>
      </c>
      <c r="K285" s="16">
        <f t="shared" si="19"/>
        <v>44022.005659722221</v>
      </c>
      <c r="L285" s="3">
        <f>D285-D284</f>
        <v>1</v>
      </c>
      <c r="N285"/>
      <c r="O285"/>
      <c r="P285"/>
      <c r="Q285"/>
      <c r="R285"/>
    </row>
    <row r="286" spans="4:18" hidden="1" x14ac:dyDescent="0.25">
      <c r="D286">
        <v>51119</v>
      </c>
      <c r="E286" s="17">
        <f t="shared" si="18"/>
        <v>44022.009131944447</v>
      </c>
      <c r="F286" s="17">
        <f t="shared" si="20"/>
        <v>3.4722222262644209E-3</v>
      </c>
      <c r="G286">
        <v>1</v>
      </c>
      <c r="H286">
        <v>0</v>
      </c>
      <c r="I286">
        <v>1</v>
      </c>
      <c r="J286">
        <v>1594339989</v>
      </c>
      <c r="K286" s="16">
        <f t="shared" si="19"/>
        <v>44022.009131944447</v>
      </c>
      <c r="L286" s="3">
        <f>D286-D285</f>
        <v>1</v>
      </c>
      <c r="N286"/>
      <c r="O286"/>
      <c r="P286"/>
      <c r="Q286"/>
      <c r="R286"/>
    </row>
    <row r="287" spans="4:18" hidden="1" x14ac:dyDescent="0.25">
      <c r="D287">
        <v>51120</v>
      </c>
      <c r="E287" s="17">
        <f t="shared" si="18"/>
        <v>44022.009317129632</v>
      </c>
      <c r="F287" s="17">
        <f t="shared" si="20"/>
        <v>1.8518518481869251E-4</v>
      </c>
      <c r="G287">
        <v>1</v>
      </c>
      <c r="H287">
        <v>0</v>
      </c>
      <c r="I287">
        <v>1</v>
      </c>
      <c r="J287">
        <v>1594340005</v>
      </c>
      <c r="K287" s="16">
        <f t="shared" si="19"/>
        <v>44022.009317129632</v>
      </c>
      <c r="L287" s="3">
        <f>D287-D286</f>
        <v>1</v>
      </c>
      <c r="N287"/>
      <c r="O287"/>
      <c r="P287"/>
      <c r="Q287"/>
      <c r="R287"/>
    </row>
    <row r="288" spans="4:18" hidden="1" x14ac:dyDescent="0.25">
      <c r="D288">
        <v>51121</v>
      </c>
      <c r="E288" s="17">
        <f t="shared" si="18"/>
        <v>44022.009953703702</v>
      </c>
      <c r="F288" s="17">
        <f t="shared" si="20"/>
        <v>6.3657407008577138E-4</v>
      </c>
      <c r="G288">
        <v>1</v>
      </c>
      <c r="H288">
        <v>0</v>
      </c>
      <c r="I288">
        <v>1</v>
      </c>
      <c r="J288">
        <v>1594340060</v>
      </c>
      <c r="K288" s="16">
        <f t="shared" si="19"/>
        <v>44022.009953703702</v>
      </c>
      <c r="L288" s="3">
        <f>D288-D287</f>
        <v>1</v>
      </c>
      <c r="N288"/>
      <c r="O288"/>
      <c r="P288"/>
      <c r="Q288"/>
      <c r="R288"/>
    </row>
    <row r="289" spans="4:18" hidden="1" x14ac:dyDescent="0.25">
      <c r="D289">
        <v>51122</v>
      </c>
      <c r="E289" s="17">
        <f t="shared" si="18"/>
        <v>44022.011215277773</v>
      </c>
      <c r="F289" s="17">
        <f t="shared" si="20"/>
        <v>1.261574070667848E-3</v>
      </c>
      <c r="G289">
        <v>1</v>
      </c>
      <c r="H289">
        <v>0</v>
      </c>
      <c r="I289">
        <v>1</v>
      </c>
      <c r="J289">
        <v>1594340169</v>
      </c>
      <c r="K289" s="16">
        <f t="shared" si="19"/>
        <v>44022.011215277773</v>
      </c>
      <c r="L289" s="3">
        <f>D289-D288</f>
        <v>1</v>
      </c>
      <c r="N289"/>
      <c r="O289"/>
      <c r="P289"/>
      <c r="Q289"/>
      <c r="R289"/>
    </row>
    <row r="290" spans="4:18" hidden="1" x14ac:dyDescent="0.25">
      <c r="D290">
        <v>51123</v>
      </c>
      <c r="E290" s="17">
        <f t="shared" si="18"/>
        <v>44022.014652777783</v>
      </c>
      <c r="F290" s="17">
        <f t="shared" si="20"/>
        <v>3.437500010477379E-3</v>
      </c>
      <c r="G290">
        <v>1</v>
      </c>
      <c r="H290">
        <v>0</v>
      </c>
      <c r="I290">
        <v>1</v>
      </c>
      <c r="J290">
        <v>1594340466</v>
      </c>
      <c r="K290" s="16">
        <f t="shared" si="19"/>
        <v>44022.014652777783</v>
      </c>
      <c r="L290" s="3">
        <f>D290-D289</f>
        <v>1</v>
      </c>
      <c r="N290"/>
      <c r="O290"/>
      <c r="P290"/>
      <c r="Q290"/>
      <c r="R290"/>
    </row>
    <row r="291" spans="4:18" hidden="1" x14ac:dyDescent="0.25">
      <c r="D291">
        <v>51124</v>
      </c>
      <c r="E291" s="17">
        <f t="shared" ref="E291:E354" si="21">(((J291/60)/60/24)+DATE(1970,1,1))</f>
        <v>44022.018877314811</v>
      </c>
      <c r="F291" s="17">
        <f t="shared" si="20"/>
        <v>4.2245370277669281E-3</v>
      </c>
      <c r="G291">
        <v>1</v>
      </c>
      <c r="H291">
        <v>0</v>
      </c>
      <c r="I291">
        <v>1</v>
      </c>
      <c r="J291">
        <v>1594340831</v>
      </c>
      <c r="K291" s="16">
        <f t="shared" ref="K291:K354" si="22">(((J291/60)/60/24)+DATE(1970,1,1))</f>
        <v>44022.018877314811</v>
      </c>
      <c r="L291" s="3">
        <f>D291-D290</f>
        <v>1</v>
      </c>
      <c r="N291"/>
      <c r="O291"/>
      <c r="P291"/>
      <c r="Q291"/>
      <c r="R291"/>
    </row>
    <row r="292" spans="4:18" hidden="1" x14ac:dyDescent="0.25">
      <c r="D292">
        <v>51125</v>
      </c>
      <c r="E292" s="17">
        <f t="shared" si="21"/>
        <v>44022.019583333327</v>
      </c>
      <c r="F292" s="17">
        <f t="shared" si="20"/>
        <v>7.0601851621177047E-4</v>
      </c>
      <c r="G292">
        <v>1</v>
      </c>
      <c r="H292">
        <v>0</v>
      </c>
      <c r="I292">
        <v>1</v>
      </c>
      <c r="J292">
        <v>1594340892</v>
      </c>
      <c r="K292" s="16">
        <f t="shared" si="22"/>
        <v>44022.019583333327</v>
      </c>
      <c r="L292" s="3">
        <f>D292-D291</f>
        <v>1</v>
      </c>
      <c r="N292"/>
      <c r="O292"/>
      <c r="P292"/>
      <c r="Q292"/>
      <c r="R292"/>
    </row>
    <row r="293" spans="4:18" hidden="1" x14ac:dyDescent="0.25">
      <c r="D293">
        <v>51126</v>
      </c>
      <c r="E293" s="17">
        <f t="shared" si="21"/>
        <v>44022.020358796297</v>
      </c>
      <c r="F293" s="17">
        <f t="shared" ref="F293:F356" si="23">E293-E292</f>
        <v>7.7546296961372718E-4</v>
      </c>
      <c r="G293">
        <v>1</v>
      </c>
      <c r="H293">
        <v>0</v>
      </c>
      <c r="I293">
        <v>1</v>
      </c>
      <c r="J293">
        <v>1594340959</v>
      </c>
      <c r="K293" s="16">
        <f t="shared" si="22"/>
        <v>44022.020358796297</v>
      </c>
      <c r="L293" s="3">
        <f>D293-D292</f>
        <v>1</v>
      </c>
      <c r="N293"/>
      <c r="O293"/>
      <c r="P293"/>
      <c r="Q293"/>
      <c r="R293"/>
    </row>
    <row r="294" spans="4:18" hidden="1" x14ac:dyDescent="0.25">
      <c r="D294">
        <v>51127</v>
      </c>
      <c r="E294" s="17">
        <f t="shared" si="21"/>
        <v>44022.020995370374</v>
      </c>
      <c r="F294" s="17">
        <f t="shared" si="23"/>
        <v>6.36574077361729E-4</v>
      </c>
      <c r="G294">
        <v>1</v>
      </c>
      <c r="H294">
        <v>0</v>
      </c>
      <c r="I294">
        <v>1</v>
      </c>
      <c r="J294">
        <v>1594341014</v>
      </c>
      <c r="K294" s="16">
        <f t="shared" si="22"/>
        <v>44022.020995370374</v>
      </c>
      <c r="L294" s="3">
        <f>D294-D293</f>
        <v>1</v>
      </c>
      <c r="N294"/>
      <c r="O294"/>
      <c r="P294"/>
      <c r="Q294"/>
      <c r="R294"/>
    </row>
    <row r="295" spans="4:18" hidden="1" x14ac:dyDescent="0.25">
      <c r="D295">
        <v>51128</v>
      </c>
      <c r="E295" s="17">
        <f t="shared" si="21"/>
        <v>44022.022152777776</v>
      </c>
      <c r="F295" s="17">
        <f t="shared" si="23"/>
        <v>1.1574074014788494E-3</v>
      </c>
      <c r="G295">
        <v>1</v>
      </c>
      <c r="H295">
        <v>0</v>
      </c>
      <c r="I295">
        <v>1</v>
      </c>
      <c r="J295">
        <v>1594341114</v>
      </c>
      <c r="K295" s="16">
        <f t="shared" si="22"/>
        <v>44022.022152777776</v>
      </c>
      <c r="L295" s="3">
        <f>D295-D294</f>
        <v>1</v>
      </c>
      <c r="N295"/>
      <c r="O295"/>
      <c r="P295"/>
      <c r="Q295"/>
      <c r="R295"/>
    </row>
    <row r="296" spans="4:18" hidden="1" x14ac:dyDescent="0.25">
      <c r="D296">
        <v>51129</v>
      </c>
      <c r="E296" s="17">
        <f t="shared" si="21"/>
        <v>44022.0237962963</v>
      </c>
      <c r="F296" s="17">
        <f t="shared" si="23"/>
        <v>1.643518524360843E-3</v>
      </c>
      <c r="G296">
        <v>1</v>
      </c>
      <c r="H296">
        <v>0</v>
      </c>
      <c r="I296">
        <v>1</v>
      </c>
      <c r="J296">
        <v>1594341256</v>
      </c>
      <c r="K296" s="16">
        <f t="shared" si="22"/>
        <v>44022.0237962963</v>
      </c>
      <c r="L296" s="3">
        <f>D296-D295</f>
        <v>1</v>
      </c>
      <c r="N296"/>
      <c r="O296"/>
      <c r="P296"/>
      <c r="Q296"/>
      <c r="R296"/>
    </row>
    <row r="297" spans="4:18" hidden="1" x14ac:dyDescent="0.25">
      <c r="D297">
        <v>51130</v>
      </c>
      <c r="E297" s="17">
        <f t="shared" si="21"/>
        <v>44022.024965277778</v>
      </c>
      <c r="F297" s="17">
        <f t="shared" si="23"/>
        <v>1.1689814782585017E-3</v>
      </c>
      <c r="G297">
        <v>1</v>
      </c>
      <c r="H297">
        <v>0</v>
      </c>
      <c r="I297">
        <v>1</v>
      </c>
      <c r="J297">
        <v>1594341357</v>
      </c>
      <c r="K297" s="16">
        <f t="shared" si="22"/>
        <v>44022.024965277778</v>
      </c>
      <c r="L297" s="3">
        <f>D297-D296</f>
        <v>1</v>
      </c>
      <c r="N297"/>
      <c r="O297"/>
      <c r="P297"/>
      <c r="Q297"/>
      <c r="R297"/>
    </row>
    <row r="298" spans="4:18" hidden="1" x14ac:dyDescent="0.25">
      <c r="D298">
        <v>51131</v>
      </c>
      <c r="E298" s="17">
        <f t="shared" si="21"/>
        <v>44022.027997685189</v>
      </c>
      <c r="F298" s="17">
        <f t="shared" si="23"/>
        <v>3.0324074105010368E-3</v>
      </c>
      <c r="G298">
        <v>1</v>
      </c>
      <c r="H298">
        <v>0</v>
      </c>
      <c r="I298">
        <v>1</v>
      </c>
      <c r="J298">
        <v>1594341619</v>
      </c>
      <c r="K298" s="16">
        <f t="shared" si="22"/>
        <v>44022.027997685189</v>
      </c>
      <c r="L298" s="3">
        <f>D298-D297</f>
        <v>1</v>
      </c>
      <c r="N298"/>
      <c r="O298"/>
      <c r="P298"/>
      <c r="Q298"/>
      <c r="R298"/>
    </row>
    <row r="299" spans="4:18" hidden="1" x14ac:dyDescent="0.25">
      <c r="D299">
        <v>51132</v>
      </c>
      <c r="E299" s="17">
        <f t="shared" si="21"/>
        <v>44022.028564814813</v>
      </c>
      <c r="F299" s="17">
        <f t="shared" si="23"/>
        <v>5.6712962395977229E-4</v>
      </c>
      <c r="G299">
        <v>1</v>
      </c>
      <c r="H299">
        <v>0</v>
      </c>
      <c r="I299">
        <v>1</v>
      </c>
      <c r="J299">
        <v>1594341668</v>
      </c>
      <c r="K299" s="16">
        <f t="shared" si="22"/>
        <v>44022.028564814813</v>
      </c>
      <c r="L299" s="3">
        <f>D299-D298</f>
        <v>1</v>
      </c>
      <c r="N299"/>
      <c r="O299"/>
      <c r="P299"/>
      <c r="Q299"/>
      <c r="R299"/>
    </row>
    <row r="300" spans="4:18" hidden="1" x14ac:dyDescent="0.25">
      <c r="D300">
        <v>51133</v>
      </c>
      <c r="E300" s="17">
        <f t="shared" si="21"/>
        <v>44022.030277777783</v>
      </c>
      <c r="F300" s="17">
        <f t="shared" si="23"/>
        <v>1.7129629704868421E-3</v>
      </c>
      <c r="G300">
        <v>1</v>
      </c>
      <c r="H300">
        <v>0</v>
      </c>
      <c r="I300">
        <v>1</v>
      </c>
      <c r="J300">
        <v>1594341816</v>
      </c>
      <c r="K300" s="16">
        <f t="shared" si="22"/>
        <v>44022.030277777783</v>
      </c>
      <c r="L300" s="3">
        <f>D300-D299</f>
        <v>1</v>
      </c>
      <c r="N300"/>
      <c r="O300"/>
      <c r="P300"/>
      <c r="Q300"/>
      <c r="R300"/>
    </row>
    <row r="301" spans="4:18" hidden="1" x14ac:dyDescent="0.25">
      <c r="D301">
        <v>51134</v>
      </c>
      <c r="E301" s="17">
        <f t="shared" si="21"/>
        <v>44022.0309837963</v>
      </c>
      <c r="F301" s="17">
        <f t="shared" si="23"/>
        <v>7.0601851621177047E-4</v>
      </c>
      <c r="G301">
        <v>1</v>
      </c>
      <c r="H301">
        <v>0</v>
      </c>
      <c r="I301">
        <v>1</v>
      </c>
      <c r="J301">
        <v>1594341877</v>
      </c>
      <c r="K301" s="16">
        <f t="shared" si="22"/>
        <v>44022.0309837963</v>
      </c>
      <c r="L301" s="3">
        <f>D301-D300</f>
        <v>1</v>
      </c>
      <c r="N301"/>
      <c r="O301"/>
      <c r="P301"/>
      <c r="Q301"/>
      <c r="R301"/>
    </row>
    <row r="302" spans="4:18" hidden="1" x14ac:dyDescent="0.25">
      <c r="D302">
        <v>51135</v>
      </c>
      <c r="E302" s="17">
        <f t="shared" si="21"/>
        <v>44022.031921296293</v>
      </c>
      <c r="F302" s="17">
        <f t="shared" si="23"/>
        <v>9.374999935971573E-4</v>
      </c>
      <c r="G302">
        <v>1</v>
      </c>
      <c r="H302">
        <v>0</v>
      </c>
      <c r="I302">
        <v>1</v>
      </c>
      <c r="J302">
        <v>1594341958</v>
      </c>
      <c r="K302" s="16">
        <f t="shared" si="22"/>
        <v>44022.031921296293</v>
      </c>
      <c r="L302" s="3">
        <f>D302-D301</f>
        <v>1</v>
      </c>
      <c r="N302"/>
      <c r="O302"/>
      <c r="P302"/>
      <c r="Q302"/>
      <c r="R302"/>
    </row>
    <row r="303" spans="4:18" hidden="1" x14ac:dyDescent="0.25">
      <c r="D303">
        <v>51136</v>
      </c>
      <c r="E303" s="17">
        <f t="shared" si="21"/>
        <v>44022.032199074078</v>
      </c>
      <c r="F303" s="17">
        <f t="shared" si="23"/>
        <v>2.7777778450399637E-4</v>
      </c>
      <c r="G303">
        <v>1</v>
      </c>
      <c r="H303">
        <v>0</v>
      </c>
      <c r="I303">
        <v>1</v>
      </c>
      <c r="J303">
        <v>1594341982</v>
      </c>
      <c r="K303" s="16">
        <f t="shared" si="22"/>
        <v>44022.032199074078</v>
      </c>
      <c r="L303" s="3">
        <f>D303-D302</f>
        <v>1</v>
      </c>
      <c r="N303"/>
      <c r="O303"/>
      <c r="P303"/>
      <c r="Q303"/>
      <c r="R303"/>
    </row>
    <row r="304" spans="4:18" hidden="1" x14ac:dyDescent="0.25">
      <c r="D304">
        <v>51137</v>
      </c>
      <c r="E304" s="17">
        <f t="shared" si="21"/>
        <v>44022.035717592589</v>
      </c>
      <c r="F304" s="17">
        <f t="shared" si="23"/>
        <v>3.5185185115551576E-3</v>
      </c>
      <c r="G304">
        <v>1</v>
      </c>
      <c r="H304">
        <v>0</v>
      </c>
      <c r="I304">
        <v>1</v>
      </c>
      <c r="J304">
        <v>1594342286</v>
      </c>
      <c r="K304" s="16">
        <f t="shared" si="22"/>
        <v>44022.035717592589</v>
      </c>
      <c r="L304" s="3">
        <f>D304-D303</f>
        <v>1</v>
      </c>
      <c r="N304"/>
      <c r="O304"/>
      <c r="P304"/>
      <c r="Q304"/>
      <c r="R304"/>
    </row>
    <row r="305" spans="4:18" hidden="1" x14ac:dyDescent="0.25">
      <c r="D305">
        <v>51138</v>
      </c>
      <c r="E305" s="17">
        <f t="shared" si="21"/>
        <v>44022.041666666672</v>
      </c>
      <c r="F305" s="17">
        <f t="shared" si="23"/>
        <v>5.9490740823093802E-3</v>
      </c>
      <c r="G305">
        <v>1</v>
      </c>
      <c r="H305">
        <v>0</v>
      </c>
      <c r="I305">
        <v>1</v>
      </c>
      <c r="J305">
        <v>1594342800</v>
      </c>
      <c r="K305" s="16">
        <f t="shared" si="22"/>
        <v>44022.041666666672</v>
      </c>
      <c r="L305" s="3">
        <f>D305-D304</f>
        <v>1</v>
      </c>
      <c r="N305"/>
      <c r="O305"/>
      <c r="P305"/>
      <c r="Q305"/>
      <c r="R305"/>
    </row>
    <row r="306" spans="4:18" hidden="1" x14ac:dyDescent="0.25">
      <c r="D306">
        <v>51139</v>
      </c>
      <c r="E306" s="17">
        <f t="shared" si="21"/>
        <v>44022.043564814812</v>
      </c>
      <c r="F306" s="17">
        <f t="shared" si="23"/>
        <v>1.8981481407536194E-3</v>
      </c>
      <c r="G306">
        <v>1</v>
      </c>
      <c r="H306">
        <v>0</v>
      </c>
      <c r="I306">
        <v>1</v>
      </c>
      <c r="J306">
        <v>1594342964</v>
      </c>
      <c r="K306" s="16">
        <f t="shared" si="22"/>
        <v>44022.043564814812</v>
      </c>
      <c r="L306" s="3">
        <f>D306-D305</f>
        <v>1</v>
      </c>
      <c r="N306"/>
      <c r="O306"/>
      <c r="P306"/>
      <c r="Q306"/>
      <c r="R306"/>
    </row>
    <row r="307" spans="4:18" hidden="1" x14ac:dyDescent="0.25">
      <c r="D307">
        <v>51140</v>
      </c>
      <c r="E307" s="17">
        <f t="shared" si="21"/>
        <v>44022.046273148153</v>
      </c>
      <c r="F307" s="17">
        <f t="shared" si="23"/>
        <v>2.7083333407063037E-3</v>
      </c>
      <c r="G307">
        <v>1</v>
      </c>
      <c r="H307">
        <v>0</v>
      </c>
      <c r="I307">
        <v>1</v>
      </c>
      <c r="J307">
        <v>1594343198</v>
      </c>
      <c r="K307" s="16">
        <f t="shared" si="22"/>
        <v>44022.046273148153</v>
      </c>
      <c r="L307" s="3">
        <f>D307-D306</f>
        <v>1</v>
      </c>
      <c r="N307"/>
      <c r="O307"/>
      <c r="P307"/>
      <c r="Q307"/>
      <c r="R307"/>
    </row>
    <row r="308" spans="4:18" hidden="1" x14ac:dyDescent="0.25">
      <c r="D308">
        <v>51141</v>
      </c>
      <c r="E308" s="17">
        <f t="shared" si="21"/>
        <v>44022.047488425931</v>
      </c>
      <c r="F308" s="17">
        <f t="shared" si="23"/>
        <v>1.2152777781011537E-3</v>
      </c>
      <c r="G308">
        <v>1</v>
      </c>
      <c r="H308">
        <v>0</v>
      </c>
      <c r="I308">
        <v>1</v>
      </c>
      <c r="J308">
        <v>1594343303</v>
      </c>
      <c r="K308" s="16">
        <f t="shared" si="22"/>
        <v>44022.047488425931</v>
      </c>
      <c r="L308" s="3">
        <f>D308-D307</f>
        <v>1</v>
      </c>
      <c r="N308"/>
      <c r="O308"/>
      <c r="P308"/>
      <c r="Q308"/>
      <c r="R308"/>
    </row>
    <row r="309" spans="4:18" hidden="1" x14ac:dyDescent="0.25">
      <c r="D309">
        <v>51142</v>
      </c>
      <c r="E309" s="17">
        <f t="shared" si="21"/>
        <v>44022.048020833332</v>
      </c>
      <c r="F309" s="17">
        <f t="shared" si="23"/>
        <v>5.3240740089677274E-4</v>
      </c>
      <c r="G309">
        <v>1</v>
      </c>
      <c r="H309">
        <v>0</v>
      </c>
      <c r="I309">
        <v>1</v>
      </c>
      <c r="J309">
        <v>1594343349</v>
      </c>
      <c r="K309" s="16">
        <f t="shared" si="22"/>
        <v>44022.048020833332</v>
      </c>
      <c r="L309" s="3">
        <f>D309-D308</f>
        <v>1</v>
      </c>
      <c r="N309"/>
      <c r="O309"/>
      <c r="P309"/>
      <c r="Q309"/>
      <c r="R309"/>
    </row>
    <row r="310" spans="4:18" hidden="1" x14ac:dyDescent="0.25">
      <c r="D310">
        <v>51143</v>
      </c>
      <c r="E310" s="17">
        <f t="shared" si="21"/>
        <v>44022.048298611116</v>
      </c>
      <c r="F310" s="17">
        <f t="shared" si="23"/>
        <v>2.7777778450399637E-4</v>
      </c>
      <c r="G310">
        <v>1</v>
      </c>
      <c r="H310">
        <v>0</v>
      </c>
      <c r="I310">
        <v>1</v>
      </c>
      <c r="J310">
        <v>1594343373</v>
      </c>
      <c r="K310" s="16">
        <f t="shared" si="22"/>
        <v>44022.048298611116</v>
      </c>
      <c r="L310" s="3">
        <f>D310-D309</f>
        <v>1</v>
      </c>
      <c r="N310"/>
      <c r="O310"/>
      <c r="P310"/>
      <c r="Q310"/>
      <c r="R310"/>
    </row>
    <row r="311" spans="4:18" hidden="1" x14ac:dyDescent="0.25">
      <c r="D311">
        <v>51144</v>
      </c>
      <c r="E311" s="17">
        <f t="shared" si="21"/>
        <v>44022.049560185187</v>
      </c>
      <c r="F311" s="17">
        <f t="shared" si="23"/>
        <v>1.261574070667848E-3</v>
      </c>
      <c r="G311">
        <v>1</v>
      </c>
      <c r="H311">
        <v>0</v>
      </c>
      <c r="I311">
        <v>1</v>
      </c>
      <c r="J311">
        <v>1594343482</v>
      </c>
      <c r="K311" s="16">
        <f t="shared" si="22"/>
        <v>44022.049560185187</v>
      </c>
      <c r="L311" s="3">
        <f>D311-D310</f>
        <v>1</v>
      </c>
      <c r="N311"/>
      <c r="O311"/>
      <c r="P311"/>
      <c r="Q311"/>
      <c r="R311"/>
    </row>
    <row r="312" spans="4:18" hidden="1" x14ac:dyDescent="0.25">
      <c r="D312">
        <v>51145</v>
      </c>
      <c r="E312" s="17">
        <f t="shared" si="21"/>
        <v>44022.051875000005</v>
      </c>
      <c r="F312" s="17">
        <f t="shared" si="23"/>
        <v>2.3148148175096139E-3</v>
      </c>
      <c r="G312">
        <v>1</v>
      </c>
      <c r="H312">
        <v>0</v>
      </c>
      <c r="I312">
        <v>1</v>
      </c>
      <c r="J312">
        <v>1594343682</v>
      </c>
      <c r="K312" s="16">
        <f t="shared" si="22"/>
        <v>44022.051875000005</v>
      </c>
      <c r="L312" s="3">
        <f>D312-D311</f>
        <v>1</v>
      </c>
      <c r="N312"/>
      <c r="O312"/>
      <c r="P312"/>
      <c r="Q312"/>
      <c r="R312"/>
    </row>
    <row r="313" spans="4:18" hidden="1" x14ac:dyDescent="0.25">
      <c r="D313">
        <v>51146</v>
      </c>
      <c r="E313" s="17">
        <f t="shared" si="21"/>
        <v>44022.052731481483</v>
      </c>
      <c r="F313" s="17">
        <f t="shared" si="23"/>
        <v>8.5648147796746343E-4</v>
      </c>
      <c r="G313">
        <v>1</v>
      </c>
      <c r="H313">
        <v>0</v>
      </c>
      <c r="I313">
        <v>1</v>
      </c>
      <c r="J313">
        <v>1594343756</v>
      </c>
      <c r="K313" s="16">
        <f t="shared" si="22"/>
        <v>44022.052731481483</v>
      </c>
      <c r="L313" s="3">
        <f>D313-D312</f>
        <v>1</v>
      </c>
      <c r="N313"/>
      <c r="O313"/>
      <c r="P313"/>
      <c r="Q313"/>
      <c r="R313"/>
    </row>
    <row r="314" spans="4:18" hidden="1" x14ac:dyDescent="0.25">
      <c r="D314">
        <v>51147</v>
      </c>
      <c r="E314" s="17">
        <f t="shared" si="21"/>
        <v>44022.05333333333</v>
      </c>
      <c r="F314" s="17">
        <f t="shared" si="23"/>
        <v>6.0185184702277184E-4</v>
      </c>
      <c r="G314">
        <v>1</v>
      </c>
      <c r="H314">
        <v>0</v>
      </c>
      <c r="I314">
        <v>1</v>
      </c>
      <c r="J314">
        <v>1594343808</v>
      </c>
      <c r="K314" s="16">
        <f t="shared" si="22"/>
        <v>44022.05333333333</v>
      </c>
      <c r="L314" s="3">
        <f>D314-D313</f>
        <v>1</v>
      </c>
      <c r="N314"/>
      <c r="O314"/>
      <c r="P314"/>
      <c r="Q314"/>
      <c r="R314"/>
    </row>
    <row r="315" spans="4:18" hidden="1" x14ac:dyDescent="0.25">
      <c r="D315">
        <v>51148</v>
      </c>
      <c r="E315" s="17">
        <f t="shared" si="21"/>
        <v>44022.054166666669</v>
      </c>
      <c r="F315" s="17">
        <f t="shared" si="23"/>
        <v>8.3333333896007389E-4</v>
      </c>
      <c r="G315">
        <v>1</v>
      </c>
      <c r="H315">
        <v>0</v>
      </c>
      <c r="I315">
        <v>1</v>
      </c>
      <c r="J315">
        <v>1594343880</v>
      </c>
      <c r="K315" s="16">
        <f t="shared" si="22"/>
        <v>44022.054166666669</v>
      </c>
      <c r="L315" s="3">
        <f>D315-D314</f>
        <v>1</v>
      </c>
      <c r="N315"/>
      <c r="O315"/>
      <c r="P315"/>
      <c r="Q315"/>
      <c r="R315"/>
    </row>
    <row r="316" spans="4:18" hidden="1" x14ac:dyDescent="0.25">
      <c r="D316">
        <v>51149</v>
      </c>
      <c r="E316" s="17">
        <f t="shared" si="21"/>
        <v>44022.056111111116</v>
      </c>
      <c r="F316" s="17">
        <f t="shared" si="23"/>
        <v>1.9444444478722289E-3</v>
      </c>
      <c r="G316">
        <v>1</v>
      </c>
      <c r="H316">
        <v>0</v>
      </c>
      <c r="I316">
        <v>1</v>
      </c>
      <c r="J316">
        <v>1594344048</v>
      </c>
      <c r="K316" s="16">
        <f t="shared" si="22"/>
        <v>44022.056111111116</v>
      </c>
      <c r="L316" s="3">
        <f>D316-D315</f>
        <v>1</v>
      </c>
      <c r="N316"/>
      <c r="O316"/>
      <c r="P316"/>
      <c r="Q316"/>
      <c r="R316"/>
    </row>
    <row r="317" spans="4:18" hidden="1" x14ac:dyDescent="0.25">
      <c r="D317">
        <v>51150</v>
      </c>
      <c r="E317" s="17">
        <f t="shared" si="21"/>
        <v>44022.063530092593</v>
      </c>
      <c r="F317" s="17">
        <f t="shared" si="23"/>
        <v>7.4189814768033102E-3</v>
      </c>
      <c r="G317">
        <v>1</v>
      </c>
      <c r="H317">
        <v>0</v>
      </c>
      <c r="I317">
        <v>1</v>
      </c>
      <c r="J317">
        <v>1594344689</v>
      </c>
      <c r="K317" s="16">
        <f t="shared" si="22"/>
        <v>44022.063530092593</v>
      </c>
      <c r="L317" s="3">
        <f>D317-D316</f>
        <v>1</v>
      </c>
      <c r="N317"/>
      <c r="O317"/>
      <c r="P317"/>
      <c r="Q317"/>
      <c r="R317"/>
    </row>
    <row r="318" spans="4:18" hidden="1" x14ac:dyDescent="0.25">
      <c r="D318">
        <v>51151</v>
      </c>
      <c r="E318" s="17">
        <f t="shared" si="21"/>
        <v>44022.068668981476</v>
      </c>
      <c r="F318" s="17">
        <f t="shared" si="23"/>
        <v>5.1388888823566958E-3</v>
      </c>
      <c r="G318">
        <v>1</v>
      </c>
      <c r="H318">
        <v>0</v>
      </c>
      <c r="I318">
        <v>1</v>
      </c>
      <c r="J318">
        <v>1594345133</v>
      </c>
      <c r="K318" s="16">
        <f t="shared" si="22"/>
        <v>44022.068668981476</v>
      </c>
      <c r="L318" s="3">
        <f>D318-D317</f>
        <v>1</v>
      </c>
      <c r="N318"/>
      <c r="O318"/>
      <c r="P318"/>
      <c r="Q318"/>
      <c r="R318"/>
    </row>
    <row r="319" spans="4:18" x14ac:dyDescent="0.25">
      <c r="D319">
        <v>51152</v>
      </c>
      <c r="E319" s="17">
        <f t="shared" si="21"/>
        <v>44022.06895833333</v>
      </c>
      <c r="F319" s="17">
        <f t="shared" si="23"/>
        <v>2.8935185400769114E-4</v>
      </c>
      <c r="G319">
        <v>2</v>
      </c>
      <c r="H319">
        <v>3</v>
      </c>
      <c r="I319">
        <v>3</v>
      </c>
      <c r="J319">
        <v>1594345158</v>
      </c>
      <c r="K319" s="16">
        <f t="shared" si="22"/>
        <v>44022.06895833333</v>
      </c>
      <c r="L319" s="3">
        <f>D319-D318</f>
        <v>1</v>
      </c>
      <c r="N319"/>
      <c r="O319"/>
      <c r="P319"/>
      <c r="Q319"/>
      <c r="R319"/>
    </row>
    <row r="320" spans="4:18" hidden="1" x14ac:dyDescent="0.25">
      <c r="D320">
        <v>51153</v>
      </c>
      <c r="E320" s="17">
        <f t="shared" si="21"/>
        <v>44022.070590277777</v>
      </c>
      <c r="F320" s="17">
        <f t="shared" si="23"/>
        <v>1.6319444475811906E-3</v>
      </c>
      <c r="G320">
        <v>1</v>
      </c>
      <c r="H320">
        <v>0</v>
      </c>
      <c r="I320">
        <v>1</v>
      </c>
      <c r="J320">
        <v>1594345299</v>
      </c>
      <c r="K320" s="16">
        <f t="shared" si="22"/>
        <v>44022.070590277777</v>
      </c>
      <c r="L320" s="3">
        <f>D320-D319</f>
        <v>1</v>
      </c>
      <c r="N320"/>
      <c r="O320"/>
      <c r="P320"/>
      <c r="Q320"/>
      <c r="R320"/>
    </row>
    <row r="321" spans="4:18" hidden="1" x14ac:dyDescent="0.25">
      <c r="D321">
        <v>51154</v>
      </c>
      <c r="E321" s="17">
        <f t="shared" si="21"/>
        <v>44022.072430555556</v>
      </c>
      <c r="F321" s="17">
        <f t="shared" si="23"/>
        <v>1.8402777786832303E-3</v>
      </c>
      <c r="G321">
        <v>1</v>
      </c>
      <c r="H321">
        <v>0</v>
      </c>
      <c r="I321">
        <v>1</v>
      </c>
      <c r="J321">
        <v>1594345458</v>
      </c>
      <c r="K321" s="16">
        <f t="shared" si="22"/>
        <v>44022.072430555556</v>
      </c>
      <c r="L321" s="3">
        <f>D321-D320</f>
        <v>1</v>
      </c>
      <c r="N321"/>
      <c r="O321"/>
      <c r="P321"/>
      <c r="Q321"/>
      <c r="R321"/>
    </row>
    <row r="322" spans="4:18" hidden="1" x14ac:dyDescent="0.25">
      <c r="D322">
        <v>51155</v>
      </c>
      <c r="E322" s="17">
        <f t="shared" si="21"/>
        <v>44022.073657407411</v>
      </c>
      <c r="F322" s="17">
        <f t="shared" si="23"/>
        <v>1.2268518548808061E-3</v>
      </c>
      <c r="G322">
        <v>1</v>
      </c>
      <c r="H322">
        <v>0</v>
      </c>
      <c r="I322">
        <v>1</v>
      </c>
      <c r="J322">
        <v>1594345564</v>
      </c>
      <c r="K322" s="16">
        <f t="shared" si="22"/>
        <v>44022.073657407411</v>
      </c>
      <c r="L322" s="3">
        <f>D322-D321</f>
        <v>1</v>
      </c>
      <c r="N322"/>
      <c r="O322"/>
      <c r="P322"/>
      <c r="Q322"/>
      <c r="R322"/>
    </row>
    <row r="323" spans="4:18" hidden="1" x14ac:dyDescent="0.25">
      <c r="D323">
        <v>51156</v>
      </c>
      <c r="E323" s="17">
        <f t="shared" si="21"/>
        <v>44022.074016203704</v>
      </c>
      <c r="F323" s="17">
        <f t="shared" si="23"/>
        <v>3.5879629285773262E-4</v>
      </c>
      <c r="G323">
        <v>1</v>
      </c>
      <c r="H323">
        <v>0</v>
      </c>
      <c r="I323">
        <v>1</v>
      </c>
      <c r="J323">
        <v>1594345595</v>
      </c>
      <c r="K323" s="16">
        <f t="shared" si="22"/>
        <v>44022.074016203704</v>
      </c>
      <c r="L323" s="3">
        <f>D323-D322</f>
        <v>1</v>
      </c>
      <c r="N323"/>
      <c r="O323"/>
      <c r="P323"/>
      <c r="Q323"/>
      <c r="R323"/>
    </row>
    <row r="324" spans="4:18" hidden="1" x14ac:dyDescent="0.25">
      <c r="D324">
        <v>51157</v>
      </c>
      <c r="E324" s="17">
        <f t="shared" si="21"/>
        <v>44022.074120370366</v>
      </c>
      <c r="F324" s="17">
        <f t="shared" si="23"/>
        <v>1.0416666191304103E-4</v>
      </c>
      <c r="G324">
        <v>1</v>
      </c>
      <c r="H324">
        <v>0</v>
      </c>
      <c r="I324">
        <v>1</v>
      </c>
      <c r="J324">
        <v>1594345604</v>
      </c>
      <c r="K324" s="16">
        <f t="shared" si="22"/>
        <v>44022.074120370366</v>
      </c>
      <c r="L324" s="3">
        <f>D324-D323</f>
        <v>1</v>
      </c>
      <c r="N324"/>
      <c r="O324"/>
      <c r="P324"/>
      <c r="Q324"/>
      <c r="R324"/>
    </row>
    <row r="325" spans="4:18" hidden="1" x14ac:dyDescent="0.25">
      <c r="D325">
        <v>51158</v>
      </c>
      <c r="E325" s="17">
        <f t="shared" si="21"/>
        <v>44022.074317129634</v>
      </c>
      <c r="F325" s="17">
        <f t="shared" si="23"/>
        <v>1.9675926887430251E-4</v>
      </c>
      <c r="G325">
        <v>1</v>
      </c>
      <c r="H325">
        <v>0</v>
      </c>
      <c r="I325">
        <v>1</v>
      </c>
      <c r="J325">
        <v>1594345621</v>
      </c>
      <c r="K325" s="16">
        <f t="shared" si="22"/>
        <v>44022.074317129634</v>
      </c>
      <c r="L325" s="3">
        <f>D325-D324</f>
        <v>1</v>
      </c>
      <c r="N325"/>
      <c r="O325"/>
      <c r="P325"/>
      <c r="Q325"/>
      <c r="R325"/>
    </row>
    <row r="326" spans="4:18" hidden="1" x14ac:dyDescent="0.25">
      <c r="D326">
        <v>51159</v>
      </c>
      <c r="E326" s="17">
        <f t="shared" si="21"/>
        <v>44022.077662037031</v>
      </c>
      <c r="F326" s="17">
        <f t="shared" si="23"/>
        <v>3.3449073962401599E-3</v>
      </c>
      <c r="G326">
        <v>1</v>
      </c>
      <c r="H326">
        <v>0</v>
      </c>
      <c r="I326">
        <v>1</v>
      </c>
      <c r="J326">
        <v>1594345910</v>
      </c>
      <c r="K326" s="16">
        <f t="shared" si="22"/>
        <v>44022.077662037031</v>
      </c>
      <c r="L326" s="3">
        <f>D326-D325</f>
        <v>1</v>
      </c>
      <c r="N326"/>
      <c r="O326"/>
      <c r="P326"/>
      <c r="Q326"/>
      <c r="R326"/>
    </row>
    <row r="327" spans="4:18" hidden="1" x14ac:dyDescent="0.25">
      <c r="D327">
        <v>51160</v>
      </c>
      <c r="E327" s="17">
        <f t="shared" si="21"/>
        <v>44022.077928240738</v>
      </c>
      <c r="F327" s="17">
        <f t="shared" si="23"/>
        <v>2.6620370772434399E-4</v>
      </c>
      <c r="G327">
        <v>1</v>
      </c>
      <c r="H327">
        <v>0</v>
      </c>
      <c r="I327">
        <v>1</v>
      </c>
      <c r="J327">
        <v>1594345933</v>
      </c>
      <c r="K327" s="16">
        <f t="shared" si="22"/>
        <v>44022.077928240738</v>
      </c>
      <c r="L327" s="3">
        <f>D327-D326</f>
        <v>1</v>
      </c>
      <c r="N327"/>
      <c r="O327"/>
      <c r="P327"/>
      <c r="Q327"/>
      <c r="R327"/>
    </row>
    <row r="328" spans="4:18" hidden="1" x14ac:dyDescent="0.25">
      <c r="D328">
        <v>51161</v>
      </c>
      <c r="E328" s="17">
        <f t="shared" si="21"/>
        <v>44022.078125</v>
      </c>
      <c r="F328" s="17">
        <f t="shared" si="23"/>
        <v>1.9675926159834489E-4</v>
      </c>
      <c r="G328">
        <v>1</v>
      </c>
      <c r="H328">
        <v>0</v>
      </c>
      <c r="I328">
        <v>1</v>
      </c>
      <c r="J328">
        <v>1594345950</v>
      </c>
      <c r="K328" s="16">
        <f t="shared" si="22"/>
        <v>44022.078125</v>
      </c>
      <c r="L328" s="3">
        <f>D328-D327</f>
        <v>1</v>
      </c>
      <c r="N328"/>
      <c r="O328"/>
      <c r="P328"/>
      <c r="Q328"/>
      <c r="R328"/>
    </row>
    <row r="329" spans="4:18" hidden="1" x14ac:dyDescent="0.25">
      <c r="D329">
        <v>51162</v>
      </c>
      <c r="E329" s="17">
        <f t="shared" si="21"/>
        <v>44022.079988425925</v>
      </c>
      <c r="F329" s="17">
        <f t="shared" si="23"/>
        <v>1.8634259249665774E-3</v>
      </c>
      <c r="G329">
        <v>1</v>
      </c>
      <c r="H329">
        <v>0</v>
      </c>
      <c r="I329">
        <v>1</v>
      </c>
      <c r="J329">
        <v>1594346111</v>
      </c>
      <c r="K329" s="16">
        <f t="shared" si="22"/>
        <v>44022.079988425925</v>
      </c>
      <c r="L329" s="3">
        <f>D329-D328</f>
        <v>1</v>
      </c>
      <c r="N329"/>
      <c r="O329"/>
      <c r="P329"/>
      <c r="Q329"/>
      <c r="R329"/>
    </row>
    <row r="330" spans="4:18" hidden="1" x14ac:dyDescent="0.25">
      <c r="D330">
        <v>51163</v>
      </c>
      <c r="E330" s="17">
        <f t="shared" si="21"/>
        <v>44022.080462962964</v>
      </c>
      <c r="F330" s="17">
        <f t="shared" si="23"/>
        <v>4.7453703882638365E-4</v>
      </c>
      <c r="G330">
        <v>1</v>
      </c>
      <c r="H330">
        <v>0</v>
      </c>
      <c r="I330">
        <v>1</v>
      </c>
      <c r="J330">
        <v>1594346152</v>
      </c>
      <c r="K330" s="16">
        <f t="shared" si="22"/>
        <v>44022.080462962964</v>
      </c>
      <c r="L330" s="3">
        <f>D330-D329</f>
        <v>1</v>
      </c>
      <c r="N330"/>
      <c r="O330"/>
      <c r="P330"/>
      <c r="Q330"/>
      <c r="R330"/>
    </row>
    <row r="331" spans="4:18" hidden="1" x14ac:dyDescent="0.25">
      <c r="D331">
        <v>51164</v>
      </c>
      <c r="E331" s="17">
        <f t="shared" si="21"/>
        <v>44022.083229166667</v>
      </c>
      <c r="F331" s="17">
        <f t="shared" si="23"/>
        <v>2.7662037027766928E-3</v>
      </c>
      <c r="G331">
        <v>1</v>
      </c>
      <c r="H331">
        <v>0</v>
      </c>
      <c r="I331">
        <v>1</v>
      </c>
      <c r="J331">
        <v>1594346391</v>
      </c>
      <c r="K331" s="16">
        <f t="shared" si="22"/>
        <v>44022.083229166667</v>
      </c>
      <c r="L331" s="3">
        <f>D331-D330</f>
        <v>1</v>
      </c>
      <c r="N331"/>
      <c r="O331"/>
      <c r="P331"/>
      <c r="Q331"/>
      <c r="R331"/>
    </row>
    <row r="332" spans="4:18" hidden="1" x14ac:dyDescent="0.25">
      <c r="D332">
        <v>51165</v>
      </c>
      <c r="E332" s="17">
        <f t="shared" si="21"/>
        <v>44022.084027777775</v>
      </c>
      <c r="F332" s="17">
        <f t="shared" si="23"/>
        <v>7.9861110862111673E-4</v>
      </c>
      <c r="G332">
        <v>1</v>
      </c>
      <c r="H332">
        <v>0</v>
      </c>
      <c r="I332">
        <v>1</v>
      </c>
      <c r="J332">
        <v>1594346460</v>
      </c>
      <c r="K332" s="16">
        <f t="shared" si="22"/>
        <v>44022.084027777775</v>
      </c>
      <c r="L332" s="3">
        <f>D332-D331</f>
        <v>1</v>
      </c>
      <c r="N332"/>
      <c r="O332"/>
      <c r="P332"/>
      <c r="Q332"/>
      <c r="R332"/>
    </row>
    <row r="333" spans="4:18" hidden="1" x14ac:dyDescent="0.25">
      <c r="D333">
        <v>51166</v>
      </c>
      <c r="E333" s="17">
        <f t="shared" si="21"/>
        <v>44022.084722222222</v>
      </c>
      <c r="F333" s="17">
        <f t="shared" si="23"/>
        <v>6.944444467080757E-4</v>
      </c>
      <c r="G333">
        <v>1</v>
      </c>
      <c r="H333">
        <v>0</v>
      </c>
      <c r="I333">
        <v>1</v>
      </c>
      <c r="J333">
        <v>1594346520</v>
      </c>
      <c r="K333" s="16">
        <f t="shared" si="22"/>
        <v>44022.084722222222</v>
      </c>
      <c r="L333" s="3">
        <f>D333-D332</f>
        <v>1</v>
      </c>
      <c r="N333"/>
      <c r="O333"/>
      <c r="P333"/>
      <c r="Q333"/>
      <c r="R333"/>
    </row>
    <row r="334" spans="4:18" hidden="1" x14ac:dyDescent="0.25">
      <c r="D334">
        <v>51167</v>
      </c>
      <c r="E334" s="17">
        <f t="shared" si="21"/>
        <v>44022.086157407408</v>
      </c>
      <c r="F334" s="17">
        <f t="shared" si="23"/>
        <v>1.4351851859828457E-3</v>
      </c>
      <c r="G334">
        <v>1</v>
      </c>
      <c r="H334">
        <v>0</v>
      </c>
      <c r="I334">
        <v>1</v>
      </c>
      <c r="J334">
        <v>1594346644</v>
      </c>
      <c r="K334" s="16">
        <f t="shared" si="22"/>
        <v>44022.086157407408</v>
      </c>
      <c r="L334" s="3">
        <f>D334-D333</f>
        <v>1</v>
      </c>
      <c r="N334"/>
      <c r="O334"/>
      <c r="P334"/>
      <c r="Q334"/>
      <c r="R334"/>
    </row>
    <row r="335" spans="4:18" hidden="1" x14ac:dyDescent="0.25">
      <c r="D335">
        <v>51168</v>
      </c>
      <c r="E335" s="17">
        <f t="shared" si="21"/>
        <v>44022.087013888886</v>
      </c>
      <c r="F335" s="17">
        <f t="shared" si="23"/>
        <v>8.5648147796746343E-4</v>
      </c>
      <c r="G335">
        <v>1</v>
      </c>
      <c r="H335">
        <v>0</v>
      </c>
      <c r="I335">
        <v>1</v>
      </c>
      <c r="J335">
        <v>1594346718</v>
      </c>
      <c r="K335" s="16">
        <f t="shared" si="22"/>
        <v>44022.087013888886</v>
      </c>
      <c r="L335" s="3">
        <f>D335-D334</f>
        <v>1</v>
      </c>
      <c r="N335"/>
      <c r="O335"/>
      <c r="P335"/>
      <c r="Q335"/>
      <c r="R335"/>
    </row>
    <row r="336" spans="4:18" hidden="1" x14ac:dyDescent="0.25">
      <c r="D336">
        <v>51169</v>
      </c>
      <c r="E336" s="17">
        <f t="shared" si="21"/>
        <v>44022.087951388887</v>
      </c>
      <c r="F336" s="17">
        <f t="shared" si="23"/>
        <v>9.3750000087311491E-4</v>
      </c>
      <c r="G336">
        <v>1</v>
      </c>
      <c r="H336">
        <v>0</v>
      </c>
      <c r="I336">
        <v>1</v>
      </c>
      <c r="J336">
        <v>1594346799</v>
      </c>
      <c r="K336" s="16">
        <f t="shared" si="22"/>
        <v>44022.087951388887</v>
      </c>
      <c r="L336" s="3">
        <f>D336-D335</f>
        <v>1</v>
      </c>
      <c r="N336"/>
      <c r="O336"/>
      <c r="P336"/>
      <c r="Q336"/>
      <c r="R336"/>
    </row>
    <row r="337" spans="4:18" hidden="1" x14ac:dyDescent="0.25">
      <c r="D337">
        <v>51170</v>
      </c>
      <c r="E337" s="17">
        <f t="shared" si="21"/>
        <v>44022.090127314819</v>
      </c>
      <c r="F337" s="17">
        <f t="shared" si="23"/>
        <v>2.1759259325335734E-3</v>
      </c>
      <c r="G337">
        <v>1</v>
      </c>
      <c r="H337">
        <v>0</v>
      </c>
      <c r="I337">
        <v>1</v>
      </c>
      <c r="J337">
        <v>1594346987</v>
      </c>
      <c r="K337" s="16">
        <f t="shared" si="22"/>
        <v>44022.090127314819</v>
      </c>
      <c r="L337" s="3">
        <f>D337-D336</f>
        <v>1</v>
      </c>
      <c r="N337"/>
      <c r="O337"/>
      <c r="P337"/>
      <c r="Q337"/>
      <c r="R337"/>
    </row>
    <row r="338" spans="4:18" hidden="1" x14ac:dyDescent="0.25">
      <c r="D338">
        <v>51171</v>
      </c>
      <c r="E338" s="17">
        <f t="shared" si="21"/>
        <v>44022.090740740736</v>
      </c>
      <c r="F338" s="17">
        <f t="shared" si="23"/>
        <v>6.1342591652646661E-4</v>
      </c>
      <c r="G338">
        <v>1</v>
      </c>
      <c r="H338">
        <v>0</v>
      </c>
      <c r="I338">
        <v>1</v>
      </c>
      <c r="J338">
        <v>1594347040</v>
      </c>
      <c r="K338" s="16">
        <f t="shared" si="22"/>
        <v>44022.090740740736</v>
      </c>
      <c r="L338" s="3">
        <f>D338-D337</f>
        <v>1</v>
      </c>
      <c r="N338"/>
      <c r="O338"/>
      <c r="P338"/>
      <c r="Q338"/>
      <c r="R338"/>
    </row>
    <row r="339" spans="4:18" hidden="1" x14ac:dyDescent="0.25">
      <c r="D339">
        <v>51172</v>
      </c>
      <c r="E339" s="17">
        <f t="shared" si="21"/>
        <v>44022.091689814813</v>
      </c>
      <c r="F339" s="17">
        <f t="shared" si="23"/>
        <v>9.490740776527673E-4</v>
      </c>
      <c r="G339">
        <v>1</v>
      </c>
      <c r="H339">
        <v>0</v>
      </c>
      <c r="I339">
        <v>1</v>
      </c>
      <c r="J339">
        <v>1594347122</v>
      </c>
      <c r="K339" s="16">
        <f t="shared" si="22"/>
        <v>44022.091689814813</v>
      </c>
      <c r="L339" s="3">
        <f>D339-D338</f>
        <v>1</v>
      </c>
      <c r="N339"/>
      <c r="O339"/>
      <c r="P339"/>
      <c r="Q339"/>
      <c r="R339"/>
    </row>
    <row r="340" spans="4:18" hidden="1" x14ac:dyDescent="0.25">
      <c r="D340">
        <v>51173</v>
      </c>
      <c r="E340" s="17">
        <f t="shared" si="21"/>
        <v>44022.092037037044</v>
      </c>
      <c r="F340" s="17">
        <f t="shared" si="23"/>
        <v>3.4722223062999547E-4</v>
      </c>
      <c r="G340">
        <v>1</v>
      </c>
      <c r="H340">
        <v>0</v>
      </c>
      <c r="I340">
        <v>1</v>
      </c>
      <c r="J340">
        <v>1594347152</v>
      </c>
      <c r="K340" s="16">
        <f t="shared" si="22"/>
        <v>44022.092037037044</v>
      </c>
      <c r="L340" s="3">
        <f>D340-D339</f>
        <v>1</v>
      </c>
      <c r="N340"/>
      <c r="O340"/>
      <c r="P340"/>
      <c r="Q340"/>
      <c r="R340"/>
    </row>
    <row r="341" spans="4:18" hidden="1" x14ac:dyDescent="0.25">
      <c r="D341">
        <v>51174</v>
      </c>
      <c r="E341" s="17">
        <f t="shared" si="21"/>
        <v>44022.094699074078</v>
      </c>
      <c r="F341" s="17">
        <f t="shared" si="23"/>
        <v>2.6620370335876942E-3</v>
      </c>
      <c r="G341">
        <v>1</v>
      </c>
      <c r="H341">
        <v>0</v>
      </c>
      <c r="I341">
        <v>1</v>
      </c>
      <c r="J341">
        <v>1594347382</v>
      </c>
      <c r="K341" s="16">
        <f t="shared" si="22"/>
        <v>44022.094699074078</v>
      </c>
      <c r="L341" s="3">
        <f>D341-D340</f>
        <v>1</v>
      </c>
      <c r="N341"/>
      <c r="O341"/>
      <c r="P341"/>
      <c r="Q341"/>
      <c r="R341"/>
    </row>
    <row r="342" spans="4:18" hidden="1" x14ac:dyDescent="0.25">
      <c r="D342">
        <v>51175</v>
      </c>
      <c r="E342" s="17">
        <f t="shared" si="21"/>
        <v>44022.094930555555</v>
      </c>
      <c r="F342" s="17">
        <f t="shared" si="23"/>
        <v>2.3148147738538682E-4</v>
      </c>
      <c r="G342">
        <v>1</v>
      </c>
      <c r="H342">
        <v>0</v>
      </c>
      <c r="I342">
        <v>1</v>
      </c>
      <c r="J342">
        <v>1594347402</v>
      </c>
      <c r="K342" s="16">
        <f t="shared" si="22"/>
        <v>44022.094930555555</v>
      </c>
      <c r="L342" s="3">
        <f>D342-D341</f>
        <v>1</v>
      </c>
      <c r="N342"/>
      <c r="O342"/>
      <c r="P342"/>
      <c r="Q342"/>
      <c r="R342"/>
    </row>
    <row r="343" spans="4:18" hidden="1" x14ac:dyDescent="0.25">
      <c r="D343">
        <v>51176</v>
      </c>
      <c r="E343" s="17">
        <f t="shared" si="21"/>
        <v>44022.095266203702</v>
      </c>
      <c r="F343" s="17">
        <f t="shared" si="23"/>
        <v>3.3564814657438546E-4</v>
      </c>
      <c r="G343">
        <v>1</v>
      </c>
      <c r="H343">
        <v>0</v>
      </c>
      <c r="I343">
        <v>1</v>
      </c>
      <c r="J343">
        <v>1594347431</v>
      </c>
      <c r="K343" s="16">
        <f t="shared" si="22"/>
        <v>44022.095266203702</v>
      </c>
      <c r="L343" s="3">
        <f>D343-D342</f>
        <v>1</v>
      </c>
      <c r="N343"/>
      <c r="O343"/>
      <c r="P343"/>
      <c r="Q343"/>
      <c r="R343"/>
    </row>
    <row r="344" spans="4:18" hidden="1" x14ac:dyDescent="0.25">
      <c r="D344">
        <v>51177</v>
      </c>
      <c r="E344" s="17">
        <f t="shared" si="21"/>
        <v>44022.096759259264</v>
      </c>
      <c r="F344" s="17">
        <f t="shared" si="23"/>
        <v>1.49305556260515E-3</v>
      </c>
      <c r="G344">
        <v>1</v>
      </c>
      <c r="H344">
        <v>0</v>
      </c>
      <c r="I344">
        <v>1</v>
      </c>
      <c r="J344">
        <v>1594347560</v>
      </c>
      <c r="K344" s="16">
        <f t="shared" si="22"/>
        <v>44022.096759259264</v>
      </c>
      <c r="L344" s="3">
        <f>D344-D343</f>
        <v>1</v>
      </c>
      <c r="N344"/>
      <c r="O344"/>
      <c r="P344"/>
      <c r="Q344"/>
      <c r="R344"/>
    </row>
    <row r="345" spans="4:18" hidden="1" x14ac:dyDescent="0.25">
      <c r="D345">
        <v>51178</v>
      </c>
      <c r="E345" s="17">
        <f t="shared" si="21"/>
        <v>44022.098321759258</v>
      </c>
      <c r="F345" s="17">
        <f t="shared" si="23"/>
        <v>1.5624999941792339E-3</v>
      </c>
      <c r="G345">
        <v>1</v>
      </c>
      <c r="H345">
        <v>0</v>
      </c>
      <c r="I345">
        <v>1</v>
      </c>
      <c r="J345">
        <v>1594347695</v>
      </c>
      <c r="K345" s="16">
        <f t="shared" si="22"/>
        <v>44022.098321759258</v>
      </c>
      <c r="L345" s="3">
        <f>D345-D344</f>
        <v>1</v>
      </c>
      <c r="N345"/>
      <c r="O345"/>
      <c r="P345"/>
      <c r="Q345"/>
      <c r="R345"/>
    </row>
    <row r="346" spans="4:18" hidden="1" x14ac:dyDescent="0.25">
      <c r="D346">
        <v>51179</v>
      </c>
      <c r="E346" s="17">
        <f t="shared" si="21"/>
        <v>44022.103483796294</v>
      </c>
      <c r="F346" s="17">
        <f t="shared" si="23"/>
        <v>5.1620370359160006E-3</v>
      </c>
      <c r="G346">
        <v>1</v>
      </c>
      <c r="H346">
        <v>0</v>
      </c>
      <c r="I346">
        <v>1</v>
      </c>
      <c r="J346">
        <v>1594348141</v>
      </c>
      <c r="K346" s="16">
        <f t="shared" si="22"/>
        <v>44022.103483796294</v>
      </c>
      <c r="L346" s="3">
        <f>D346-D345</f>
        <v>1</v>
      </c>
      <c r="N346"/>
      <c r="O346"/>
      <c r="P346"/>
      <c r="Q346"/>
      <c r="R346"/>
    </row>
    <row r="347" spans="4:18" hidden="1" x14ac:dyDescent="0.25">
      <c r="D347">
        <v>51180</v>
      </c>
      <c r="E347" s="17">
        <f t="shared" si="21"/>
        <v>44022.104803240742</v>
      </c>
      <c r="F347" s="17">
        <f t="shared" si="23"/>
        <v>1.3194444472901523E-3</v>
      </c>
      <c r="G347">
        <v>1</v>
      </c>
      <c r="H347">
        <v>0</v>
      </c>
      <c r="I347">
        <v>1</v>
      </c>
      <c r="J347">
        <v>1594348255</v>
      </c>
      <c r="K347" s="16">
        <f t="shared" si="22"/>
        <v>44022.104803240742</v>
      </c>
      <c r="L347" s="3">
        <f>D347-D346</f>
        <v>1</v>
      </c>
      <c r="N347"/>
      <c r="O347"/>
      <c r="P347"/>
      <c r="Q347"/>
      <c r="R347"/>
    </row>
    <row r="348" spans="4:18" hidden="1" x14ac:dyDescent="0.25">
      <c r="D348">
        <v>51181</v>
      </c>
      <c r="E348" s="17">
        <f t="shared" si="21"/>
        <v>44022.105115740742</v>
      </c>
      <c r="F348" s="17">
        <f t="shared" si="23"/>
        <v>3.125000002910383E-4</v>
      </c>
      <c r="G348">
        <v>1</v>
      </c>
      <c r="H348">
        <v>0</v>
      </c>
      <c r="I348">
        <v>1</v>
      </c>
      <c r="J348">
        <v>1594348282</v>
      </c>
      <c r="K348" s="16">
        <f t="shared" si="22"/>
        <v>44022.105115740742</v>
      </c>
      <c r="L348" s="3">
        <f>D348-D347</f>
        <v>1</v>
      </c>
      <c r="N348"/>
      <c r="O348"/>
      <c r="P348"/>
      <c r="Q348"/>
      <c r="R348"/>
    </row>
    <row r="349" spans="4:18" hidden="1" x14ac:dyDescent="0.25">
      <c r="D349">
        <v>51182</v>
      </c>
      <c r="E349" s="17">
        <f t="shared" si="21"/>
        <v>44022.106168981481</v>
      </c>
      <c r="F349" s="17">
        <f t="shared" si="23"/>
        <v>1.0532407395658083E-3</v>
      </c>
      <c r="G349">
        <v>1</v>
      </c>
      <c r="H349">
        <v>0</v>
      </c>
      <c r="I349">
        <v>1</v>
      </c>
      <c r="J349">
        <v>1594348373</v>
      </c>
      <c r="K349" s="16">
        <f t="shared" si="22"/>
        <v>44022.106168981481</v>
      </c>
      <c r="L349" s="3">
        <f>D349-D348</f>
        <v>1</v>
      </c>
      <c r="N349"/>
      <c r="O349"/>
      <c r="P349"/>
      <c r="Q349"/>
      <c r="R349"/>
    </row>
    <row r="350" spans="4:18" hidden="1" x14ac:dyDescent="0.25">
      <c r="D350">
        <v>51183</v>
      </c>
      <c r="E350" s="17">
        <f t="shared" si="21"/>
        <v>44022.110254629632</v>
      </c>
      <c r="F350" s="17">
        <f t="shared" si="23"/>
        <v>4.0856481500668451E-3</v>
      </c>
      <c r="G350">
        <v>1</v>
      </c>
      <c r="H350">
        <v>0</v>
      </c>
      <c r="I350">
        <v>1</v>
      </c>
      <c r="J350">
        <v>1594348726</v>
      </c>
      <c r="K350" s="16">
        <f t="shared" si="22"/>
        <v>44022.110254629632</v>
      </c>
      <c r="L350" s="3">
        <f>D350-D349</f>
        <v>1</v>
      </c>
      <c r="N350"/>
      <c r="O350"/>
      <c r="P350"/>
      <c r="Q350"/>
      <c r="R350"/>
    </row>
    <row r="351" spans="4:18" hidden="1" x14ac:dyDescent="0.25">
      <c r="D351">
        <v>51184</v>
      </c>
      <c r="E351" s="17">
        <f t="shared" si="21"/>
        <v>44022.111782407403</v>
      </c>
      <c r="F351" s="17">
        <f t="shared" si="23"/>
        <v>1.5277777711162344E-3</v>
      </c>
      <c r="G351">
        <v>1</v>
      </c>
      <c r="H351">
        <v>0</v>
      </c>
      <c r="I351">
        <v>1</v>
      </c>
      <c r="J351">
        <v>1594348858</v>
      </c>
      <c r="K351" s="16">
        <f t="shared" si="22"/>
        <v>44022.111782407403</v>
      </c>
      <c r="L351" s="3">
        <f>D351-D350</f>
        <v>1</v>
      </c>
      <c r="N351"/>
      <c r="O351"/>
      <c r="P351"/>
      <c r="Q351"/>
      <c r="R351"/>
    </row>
    <row r="352" spans="4:18" hidden="1" x14ac:dyDescent="0.25">
      <c r="D352">
        <v>51185</v>
      </c>
      <c r="E352" s="17">
        <f t="shared" si="21"/>
        <v>44022.115775462968</v>
      </c>
      <c r="F352" s="17">
        <f t="shared" si="23"/>
        <v>3.9930555649334565E-3</v>
      </c>
      <c r="G352">
        <v>1</v>
      </c>
      <c r="H352">
        <v>0</v>
      </c>
      <c r="I352">
        <v>1</v>
      </c>
      <c r="J352">
        <v>1594349203</v>
      </c>
      <c r="K352" s="16">
        <f t="shared" si="22"/>
        <v>44022.115775462968</v>
      </c>
      <c r="L352" s="3">
        <f>D352-D351</f>
        <v>1</v>
      </c>
      <c r="N352"/>
      <c r="O352"/>
      <c r="P352"/>
      <c r="Q352"/>
      <c r="R352"/>
    </row>
    <row r="353" spans="4:18" hidden="1" x14ac:dyDescent="0.25">
      <c r="D353">
        <v>51186</v>
      </c>
      <c r="E353" s="17">
        <f t="shared" si="21"/>
        <v>44022.117083333331</v>
      </c>
      <c r="F353" s="17">
        <f t="shared" si="23"/>
        <v>1.3078703632345423E-3</v>
      </c>
      <c r="G353">
        <v>1</v>
      </c>
      <c r="H353">
        <v>0</v>
      </c>
      <c r="I353">
        <v>1</v>
      </c>
      <c r="J353">
        <v>1594349316</v>
      </c>
      <c r="K353" s="16">
        <f t="shared" si="22"/>
        <v>44022.117083333331</v>
      </c>
      <c r="L353" s="3">
        <f>D353-D352</f>
        <v>1</v>
      </c>
      <c r="N353"/>
      <c r="O353"/>
      <c r="P353"/>
      <c r="Q353"/>
      <c r="R353"/>
    </row>
    <row r="354" spans="4:18" hidden="1" x14ac:dyDescent="0.25">
      <c r="D354">
        <v>51187</v>
      </c>
      <c r="E354" s="17">
        <f t="shared" si="21"/>
        <v>44022.117974537032</v>
      </c>
      <c r="F354" s="17">
        <f t="shared" si="23"/>
        <v>8.9120370103046298E-4</v>
      </c>
      <c r="G354">
        <v>1</v>
      </c>
      <c r="H354">
        <v>0</v>
      </c>
      <c r="I354">
        <v>1</v>
      </c>
      <c r="J354">
        <v>1594349393</v>
      </c>
      <c r="K354" s="16">
        <f t="shared" si="22"/>
        <v>44022.117974537032</v>
      </c>
      <c r="L354" s="3">
        <f>D354-D353</f>
        <v>1</v>
      </c>
      <c r="N354"/>
      <c r="O354"/>
      <c r="P354"/>
      <c r="Q354"/>
      <c r="R354"/>
    </row>
    <row r="355" spans="4:18" hidden="1" x14ac:dyDescent="0.25">
      <c r="D355">
        <v>51188</v>
      </c>
      <c r="E355" s="17">
        <f t="shared" ref="E355:E418" si="24">(((J355/60)/60/24)+DATE(1970,1,1))</f>
        <v>44022.119317129633</v>
      </c>
      <c r="F355" s="17">
        <f t="shared" si="23"/>
        <v>1.3425926008494571E-3</v>
      </c>
      <c r="G355">
        <v>1</v>
      </c>
      <c r="H355">
        <v>0</v>
      </c>
      <c r="I355">
        <v>1</v>
      </c>
      <c r="J355">
        <v>1594349509</v>
      </c>
      <c r="K355" s="16">
        <f t="shared" ref="K355:K418" si="25">(((J355/60)/60/24)+DATE(1970,1,1))</f>
        <v>44022.119317129633</v>
      </c>
      <c r="L355" s="3">
        <f>D355-D354</f>
        <v>1</v>
      </c>
      <c r="N355"/>
      <c r="O355"/>
      <c r="P355"/>
      <c r="Q355"/>
      <c r="R355"/>
    </row>
    <row r="356" spans="4:18" hidden="1" x14ac:dyDescent="0.25">
      <c r="D356">
        <v>51189</v>
      </c>
      <c r="E356" s="17">
        <f t="shared" si="24"/>
        <v>44022.119849537034</v>
      </c>
      <c r="F356" s="17">
        <f t="shared" si="23"/>
        <v>5.3240740089677274E-4</v>
      </c>
      <c r="G356">
        <v>1</v>
      </c>
      <c r="H356">
        <v>0</v>
      </c>
      <c r="I356">
        <v>1</v>
      </c>
      <c r="J356">
        <v>1594349555</v>
      </c>
      <c r="K356" s="16">
        <f t="shared" si="25"/>
        <v>44022.119849537034</v>
      </c>
      <c r="L356" s="3">
        <f>D356-D355</f>
        <v>1</v>
      </c>
      <c r="N356"/>
      <c r="O356"/>
      <c r="P356"/>
      <c r="Q356"/>
      <c r="R356"/>
    </row>
    <row r="357" spans="4:18" hidden="1" x14ac:dyDescent="0.25">
      <c r="D357">
        <v>51190</v>
      </c>
      <c r="E357" s="17">
        <f t="shared" si="24"/>
        <v>44022.121747685189</v>
      </c>
      <c r="F357" s="17">
        <f t="shared" ref="F357:F420" si="26">E357-E356</f>
        <v>1.8981481553055346E-3</v>
      </c>
      <c r="G357">
        <v>1</v>
      </c>
      <c r="H357">
        <v>0</v>
      </c>
      <c r="I357">
        <v>1</v>
      </c>
      <c r="J357">
        <v>1594349719</v>
      </c>
      <c r="K357" s="16">
        <f t="shared" si="25"/>
        <v>44022.121747685189</v>
      </c>
      <c r="L357" s="3">
        <f>D357-D356</f>
        <v>1</v>
      </c>
      <c r="N357"/>
      <c r="O357"/>
      <c r="P357"/>
      <c r="Q357"/>
      <c r="R357"/>
    </row>
    <row r="358" spans="4:18" hidden="1" x14ac:dyDescent="0.25">
      <c r="D358">
        <v>51191</v>
      </c>
      <c r="E358" s="17">
        <f t="shared" si="24"/>
        <v>44022.123078703706</v>
      </c>
      <c r="F358" s="17">
        <f t="shared" si="26"/>
        <v>1.3310185167938471E-3</v>
      </c>
      <c r="G358">
        <v>1</v>
      </c>
      <c r="H358">
        <v>0</v>
      </c>
      <c r="I358">
        <v>1</v>
      </c>
      <c r="J358">
        <v>1594349834</v>
      </c>
      <c r="K358" s="16">
        <f t="shared" si="25"/>
        <v>44022.123078703706</v>
      </c>
      <c r="L358" s="3">
        <f>D358-D357</f>
        <v>1</v>
      </c>
      <c r="N358"/>
      <c r="O358"/>
      <c r="P358"/>
      <c r="Q358"/>
      <c r="R358"/>
    </row>
    <row r="359" spans="4:18" hidden="1" x14ac:dyDescent="0.25">
      <c r="D359">
        <v>51192</v>
      </c>
      <c r="E359" s="17">
        <f t="shared" si="24"/>
        <v>44022.126238425932</v>
      </c>
      <c r="F359" s="17">
        <f t="shared" si="26"/>
        <v>3.1597222259733826E-3</v>
      </c>
      <c r="G359">
        <v>1</v>
      </c>
      <c r="H359">
        <v>0</v>
      </c>
      <c r="I359">
        <v>1</v>
      </c>
      <c r="J359">
        <v>1594350107</v>
      </c>
      <c r="K359" s="16">
        <f t="shared" si="25"/>
        <v>44022.126238425932</v>
      </c>
      <c r="L359" s="3">
        <f>D359-D358</f>
        <v>1</v>
      </c>
      <c r="N359"/>
      <c r="O359"/>
      <c r="P359"/>
      <c r="Q359"/>
      <c r="R359"/>
    </row>
    <row r="360" spans="4:18" hidden="1" x14ac:dyDescent="0.25">
      <c r="D360">
        <v>51193</v>
      </c>
      <c r="E360" s="17">
        <f t="shared" si="24"/>
        <v>44022.127476851849</v>
      </c>
      <c r="F360" s="17">
        <f t="shared" si="26"/>
        <v>1.2384259171085432E-3</v>
      </c>
      <c r="G360">
        <v>1</v>
      </c>
      <c r="H360">
        <v>0</v>
      </c>
      <c r="I360">
        <v>1</v>
      </c>
      <c r="J360">
        <v>1594350214</v>
      </c>
      <c r="K360" s="16">
        <f t="shared" si="25"/>
        <v>44022.127476851849</v>
      </c>
      <c r="L360" s="3">
        <f>D360-D359</f>
        <v>1</v>
      </c>
      <c r="N360"/>
      <c r="O360"/>
      <c r="P360"/>
      <c r="Q360"/>
      <c r="R360"/>
    </row>
    <row r="361" spans="4:18" hidden="1" x14ac:dyDescent="0.25">
      <c r="D361">
        <v>51194</v>
      </c>
      <c r="E361" s="17">
        <f t="shared" si="24"/>
        <v>44022.12771990741</v>
      </c>
      <c r="F361" s="17">
        <f t="shared" si="26"/>
        <v>2.4305556144099683E-4</v>
      </c>
      <c r="G361">
        <v>1</v>
      </c>
      <c r="H361">
        <v>0</v>
      </c>
      <c r="I361">
        <v>1</v>
      </c>
      <c r="J361">
        <v>1594350235</v>
      </c>
      <c r="K361" s="16">
        <f t="shared" si="25"/>
        <v>44022.12771990741</v>
      </c>
      <c r="L361" s="3">
        <f>D361-D360</f>
        <v>1</v>
      </c>
      <c r="N361"/>
      <c r="O361"/>
      <c r="P361"/>
      <c r="Q361"/>
      <c r="R361"/>
    </row>
    <row r="362" spans="4:18" hidden="1" x14ac:dyDescent="0.25">
      <c r="D362">
        <v>51195</v>
      </c>
      <c r="E362" s="17">
        <f t="shared" si="24"/>
        <v>44022.128287037034</v>
      </c>
      <c r="F362" s="17">
        <f t="shared" si="26"/>
        <v>5.6712962395977229E-4</v>
      </c>
      <c r="G362">
        <v>1</v>
      </c>
      <c r="H362">
        <v>0</v>
      </c>
      <c r="I362">
        <v>1</v>
      </c>
      <c r="J362">
        <v>1594350284</v>
      </c>
      <c r="K362" s="16">
        <f t="shared" si="25"/>
        <v>44022.128287037034</v>
      </c>
      <c r="L362" s="3">
        <f>D362-D361</f>
        <v>1</v>
      </c>
      <c r="N362"/>
      <c r="O362"/>
      <c r="P362"/>
      <c r="Q362"/>
      <c r="R362"/>
    </row>
    <row r="363" spans="4:18" hidden="1" x14ac:dyDescent="0.25">
      <c r="D363">
        <v>51196</v>
      </c>
      <c r="E363" s="17">
        <f t="shared" si="24"/>
        <v>44022.129236111112</v>
      </c>
      <c r="F363" s="17">
        <f t="shared" si="26"/>
        <v>9.490740776527673E-4</v>
      </c>
      <c r="G363">
        <v>1</v>
      </c>
      <c r="H363">
        <v>0</v>
      </c>
      <c r="I363">
        <v>1</v>
      </c>
      <c r="J363">
        <v>1594350366</v>
      </c>
      <c r="K363" s="16">
        <f t="shared" si="25"/>
        <v>44022.129236111112</v>
      </c>
      <c r="L363" s="3">
        <f>D363-D362</f>
        <v>1</v>
      </c>
      <c r="N363"/>
      <c r="O363"/>
      <c r="P363"/>
      <c r="Q363"/>
      <c r="R363"/>
    </row>
    <row r="364" spans="4:18" hidden="1" x14ac:dyDescent="0.25">
      <c r="D364">
        <v>51197</v>
      </c>
      <c r="E364" s="17">
        <f t="shared" si="24"/>
        <v>44022.12972222222</v>
      </c>
      <c r="F364" s="17">
        <f t="shared" si="26"/>
        <v>4.8611110833007842E-4</v>
      </c>
      <c r="G364">
        <v>1</v>
      </c>
      <c r="H364">
        <v>0</v>
      </c>
      <c r="I364">
        <v>1</v>
      </c>
      <c r="J364">
        <v>1594350408</v>
      </c>
      <c r="K364" s="16">
        <f t="shared" si="25"/>
        <v>44022.12972222222</v>
      </c>
      <c r="L364" s="3">
        <f>D364-D363</f>
        <v>1</v>
      </c>
      <c r="N364"/>
      <c r="O364"/>
      <c r="P364"/>
      <c r="Q364"/>
      <c r="R364"/>
    </row>
    <row r="365" spans="4:18" hidden="1" x14ac:dyDescent="0.25">
      <c r="D365">
        <v>51198</v>
      </c>
      <c r="E365" s="17">
        <f t="shared" si="24"/>
        <v>44022.130405092597</v>
      </c>
      <c r="F365" s="17">
        <f t="shared" si="26"/>
        <v>6.8287037720438093E-4</v>
      </c>
      <c r="G365">
        <v>1</v>
      </c>
      <c r="H365">
        <v>0</v>
      </c>
      <c r="I365">
        <v>1</v>
      </c>
      <c r="J365">
        <v>1594350467</v>
      </c>
      <c r="K365" s="16">
        <f t="shared" si="25"/>
        <v>44022.130405092597</v>
      </c>
      <c r="L365" s="3">
        <f>D365-D364</f>
        <v>1</v>
      </c>
      <c r="N365"/>
      <c r="O365"/>
      <c r="P365"/>
      <c r="Q365"/>
      <c r="R365"/>
    </row>
    <row r="366" spans="4:18" hidden="1" x14ac:dyDescent="0.25">
      <c r="D366">
        <v>51199</v>
      </c>
      <c r="E366" s="17">
        <f t="shared" si="24"/>
        <v>44022.131689814814</v>
      </c>
      <c r="F366" s="17">
        <f t="shared" si="26"/>
        <v>1.2847222169511952E-3</v>
      </c>
      <c r="G366">
        <v>1</v>
      </c>
      <c r="H366">
        <v>0</v>
      </c>
      <c r="I366">
        <v>1</v>
      </c>
      <c r="J366">
        <v>1594350578</v>
      </c>
      <c r="K366" s="16">
        <f t="shared" si="25"/>
        <v>44022.131689814814</v>
      </c>
      <c r="L366" s="3">
        <f>D366-D365</f>
        <v>1</v>
      </c>
      <c r="N366"/>
      <c r="O366"/>
      <c r="P366"/>
      <c r="Q366"/>
      <c r="R366"/>
    </row>
    <row r="367" spans="4:18" x14ac:dyDescent="0.25">
      <c r="D367">
        <v>51200</v>
      </c>
      <c r="E367" s="17">
        <f t="shared" si="24"/>
        <v>44022.132407407407</v>
      </c>
      <c r="F367" s="17">
        <f t="shared" si="26"/>
        <v>7.1759259299142286E-4</v>
      </c>
      <c r="G367">
        <v>330</v>
      </c>
      <c r="H367">
        <v>480</v>
      </c>
      <c r="I367">
        <v>659</v>
      </c>
      <c r="J367">
        <v>1594350640</v>
      </c>
      <c r="K367" s="16">
        <f t="shared" si="25"/>
        <v>44022.132407407407</v>
      </c>
      <c r="L367" s="3">
        <f>D367-D366</f>
        <v>1</v>
      </c>
      <c r="N367"/>
      <c r="O367"/>
      <c r="P367"/>
      <c r="Q367"/>
      <c r="R367"/>
    </row>
    <row r="368" spans="4:18" hidden="1" x14ac:dyDescent="0.25">
      <c r="D368">
        <v>51201</v>
      </c>
      <c r="E368" s="17">
        <f t="shared" si="24"/>
        <v>44022.133032407408</v>
      </c>
      <c r="F368" s="17">
        <f t="shared" si="26"/>
        <v>6.2500000058207661E-4</v>
      </c>
      <c r="G368">
        <v>1</v>
      </c>
      <c r="H368">
        <v>0</v>
      </c>
      <c r="I368">
        <v>1</v>
      </c>
      <c r="J368">
        <v>1594350694</v>
      </c>
      <c r="K368" s="16">
        <f t="shared" si="25"/>
        <v>44022.133032407408</v>
      </c>
      <c r="L368" s="3">
        <f>D368-D367</f>
        <v>1</v>
      </c>
      <c r="N368"/>
      <c r="O368"/>
      <c r="P368"/>
      <c r="Q368"/>
      <c r="R368"/>
    </row>
    <row r="369" spans="4:18" x14ac:dyDescent="0.25">
      <c r="D369">
        <v>51202</v>
      </c>
      <c r="E369" s="17">
        <f t="shared" si="24"/>
        <v>44022.134467592594</v>
      </c>
      <c r="F369" s="17">
        <f t="shared" si="26"/>
        <v>1.4351851859828457E-3</v>
      </c>
      <c r="G369">
        <v>33</v>
      </c>
      <c r="H369">
        <v>48</v>
      </c>
      <c r="I369">
        <v>65</v>
      </c>
      <c r="J369">
        <v>1594350818</v>
      </c>
      <c r="K369" s="16">
        <f t="shared" si="25"/>
        <v>44022.134467592594</v>
      </c>
      <c r="L369" s="3">
        <f>D369-D368</f>
        <v>1</v>
      </c>
      <c r="N369"/>
      <c r="O369"/>
      <c r="P369"/>
      <c r="Q369"/>
      <c r="R369"/>
    </row>
    <row r="370" spans="4:18" x14ac:dyDescent="0.25">
      <c r="D370">
        <v>51203</v>
      </c>
      <c r="E370" s="17">
        <f t="shared" si="24"/>
        <v>44022.136956018512</v>
      </c>
      <c r="F370" s="17">
        <f t="shared" si="26"/>
        <v>2.4884259182726964E-3</v>
      </c>
      <c r="G370">
        <v>643</v>
      </c>
      <c r="H370">
        <v>861</v>
      </c>
      <c r="I370">
        <v>1285</v>
      </c>
      <c r="J370">
        <v>1594351033</v>
      </c>
      <c r="K370" s="16">
        <f t="shared" si="25"/>
        <v>44022.136956018512</v>
      </c>
      <c r="L370" s="3">
        <f>D370-D369</f>
        <v>1</v>
      </c>
      <c r="N370"/>
      <c r="O370"/>
      <c r="P370"/>
      <c r="Q370"/>
      <c r="R370"/>
    </row>
    <row r="371" spans="4:18" x14ac:dyDescent="0.25">
      <c r="D371">
        <v>51204</v>
      </c>
      <c r="E371" s="17">
        <f t="shared" si="24"/>
        <v>44022.137418981481</v>
      </c>
      <c r="F371" s="17">
        <f t="shared" si="26"/>
        <v>4.6296296932268888E-4</v>
      </c>
      <c r="G371">
        <v>405</v>
      </c>
      <c r="H371">
        <v>539</v>
      </c>
      <c r="I371">
        <v>809</v>
      </c>
      <c r="J371">
        <v>1594351073</v>
      </c>
      <c r="K371" s="16">
        <f t="shared" si="25"/>
        <v>44022.137418981481</v>
      </c>
      <c r="L371" s="3">
        <f>D371-D370</f>
        <v>1</v>
      </c>
      <c r="N371"/>
      <c r="O371"/>
      <c r="P371"/>
      <c r="Q371"/>
      <c r="R371"/>
    </row>
    <row r="372" spans="4:18" hidden="1" x14ac:dyDescent="0.25">
      <c r="D372">
        <v>51205</v>
      </c>
      <c r="E372" s="17">
        <f t="shared" si="24"/>
        <v>44022.139548611114</v>
      </c>
      <c r="F372" s="17">
        <f t="shared" si="26"/>
        <v>2.1296296326909214E-3</v>
      </c>
      <c r="G372">
        <v>1</v>
      </c>
      <c r="H372">
        <v>0</v>
      </c>
      <c r="I372">
        <v>1</v>
      </c>
      <c r="J372">
        <v>1594351257</v>
      </c>
      <c r="K372" s="16">
        <f t="shared" si="25"/>
        <v>44022.139548611114</v>
      </c>
      <c r="L372" s="3">
        <f>D372-D371</f>
        <v>1</v>
      </c>
      <c r="N372"/>
      <c r="O372"/>
      <c r="P372"/>
      <c r="Q372"/>
      <c r="R372"/>
    </row>
    <row r="373" spans="4:18" x14ac:dyDescent="0.25">
      <c r="D373">
        <v>51206</v>
      </c>
      <c r="E373" s="17">
        <f t="shared" si="24"/>
        <v>44022.139849537038</v>
      </c>
      <c r="F373" s="17">
        <f t="shared" si="26"/>
        <v>3.0092592351138592E-4</v>
      </c>
      <c r="G373">
        <v>129</v>
      </c>
      <c r="H373">
        <v>173</v>
      </c>
      <c r="I373">
        <v>257</v>
      </c>
      <c r="J373">
        <v>1594351283</v>
      </c>
      <c r="K373" s="16">
        <f t="shared" si="25"/>
        <v>44022.139849537038</v>
      </c>
      <c r="L373" s="3">
        <f>D373-D372</f>
        <v>1</v>
      </c>
      <c r="N373"/>
      <c r="O373"/>
      <c r="P373"/>
      <c r="Q373"/>
      <c r="R373"/>
    </row>
    <row r="374" spans="4:18" hidden="1" x14ac:dyDescent="0.25">
      <c r="D374">
        <v>51207</v>
      </c>
      <c r="E374" s="17">
        <f t="shared" si="24"/>
        <v>44022.140150462961</v>
      </c>
      <c r="F374" s="17">
        <f t="shared" si="26"/>
        <v>3.0092592351138592E-4</v>
      </c>
      <c r="G374">
        <v>1</v>
      </c>
      <c r="H374">
        <v>0</v>
      </c>
      <c r="I374">
        <v>1</v>
      </c>
      <c r="J374">
        <v>1594351309</v>
      </c>
      <c r="K374" s="16">
        <f t="shared" si="25"/>
        <v>44022.140150462961</v>
      </c>
      <c r="L374" s="3">
        <f>D374-D373</f>
        <v>1</v>
      </c>
      <c r="N374"/>
      <c r="O374"/>
      <c r="P374"/>
      <c r="Q374"/>
      <c r="R374"/>
    </row>
    <row r="375" spans="4:18" hidden="1" x14ac:dyDescent="0.25">
      <c r="D375">
        <v>51208</v>
      </c>
      <c r="E375" s="17">
        <f t="shared" si="24"/>
        <v>44022.141122685185</v>
      </c>
      <c r="F375" s="17">
        <f t="shared" si="26"/>
        <v>9.7222222393611446E-4</v>
      </c>
      <c r="G375">
        <v>1</v>
      </c>
      <c r="H375">
        <v>0</v>
      </c>
      <c r="I375">
        <v>1</v>
      </c>
      <c r="J375">
        <v>1594351393</v>
      </c>
      <c r="K375" s="16">
        <f t="shared" si="25"/>
        <v>44022.141122685185</v>
      </c>
      <c r="L375" s="3">
        <f>D375-D374</f>
        <v>1</v>
      </c>
      <c r="N375"/>
      <c r="O375"/>
      <c r="P375"/>
      <c r="Q375"/>
      <c r="R375"/>
    </row>
    <row r="376" spans="4:18" hidden="1" x14ac:dyDescent="0.25">
      <c r="D376">
        <v>51209</v>
      </c>
      <c r="E376" s="17">
        <f t="shared" si="24"/>
        <v>44022.14225694444</v>
      </c>
      <c r="F376" s="17">
        <f t="shared" si="26"/>
        <v>1.1342592551955022E-3</v>
      </c>
      <c r="G376">
        <v>1</v>
      </c>
      <c r="H376">
        <v>0</v>
      </c>
      <c r="I376">
        <v>1</v>
      </c>
      <c r="J376">
        <v>1594351491</v>
      </c>
      <c r="K376" s="16">
        <f t="shared" si="25"/>
        <v>44022.14225694444</v>
      </c>
      <c r="L376" s="3">
        <f>D376-D375</f>
        <v>1</v>
      </c>
      <c r="N376"/>
      <c r="O376"/>
      <c r="P376"/>
      <c r="Q376"/>
      <c r="R376"/>
    </row>
    <row r="377" spans="4:18" x14ac:dyDescent="0.25">
      <c r="D377">
        <v>51210</v>
      </c>
      <c r="E377" s="17">
        <f t="shared" si="24"/>
        <v>44022.142777777779</v>
      </c>
      <c r="F377" s="17">
        <f t="shared" si="26"/>
        <v>5.2083333866903558E-4</v>
      </c>
      <c r="G377">
        <v>5</v>
      </c>
      <c r="H377">
        <v>6</v>
      </c>
      <c r="I377">
        <v>9</v>
      </c>
      <c r="J377">
        <v>1594351536</v>
      </c>
      <c r="K377" s="16">
        <f t="shared" si="25"/>
        <v>44022.142777777779</v>
      </c>
      <c r="L377" s="3">
        <f>D377-D376</f>
        <v>1</v>
      </c>
      <c r="N377"/>
      <c r="O377"/>
      <c r="P377"/>
      <c r="Q377"/>
      <c r="R377"/>
    </row>
    <row r="378" spans="4:18" x14ac:dyDescent="0.25">
      <c r="D378">
        <v>51211</v>
      </c>
      <c r="E378" s="17">
        <f t="shared" si="24"/>
        <v>44022.142939814818</v>
      </c>
      <c r="F378" s="17">
        <f t="shared" si="26"/>
        <v>1.6203703853534535E-4</v>
      </c>
      <c r="G378">
        <v>2</v>
      </c>
      <c r="H378">
        <v>1</v>
      </c>
      <c r="I378">
        <v>3</v>
      </c>
      <c r="J378">
        <v>1594351550</v>
      </c>
      <c r="K378" s="16">
        <f t="shared" si="25"/>
        <v>44022.142939814818</v>
      </c>
      <c r="L378" s="3">
        <f>D378-D377</f>
        <v>1</v>
      </c>
      <c r="N378"/>
      <c r="O378"/>
      <c r="P378"/>
      <c r="Q378"/>
      <c r="R378"/>
    </row>
    <row r="379" spans="4:18" hidden="1" x14ac:dyDescent="0.25">
      <c r="D379">
        <v>51212</v>
      </c>
      <c r="E379" s="17">
        <f t="shared" si="24"/>
        <v>44022.144293981488</v>
      </c>
      <c r="F379" s="17">
        <f t="shared" si="26"/>
        <v>1.3541666703531519E-3</v>
      </c>
      <c r="G379">
        <v>1</v>
      </c>
      <c r="H379">
        <v>0</v>
      </c>
      <c r="I379">
        <v>1</v>
      </c>
      <c r="J379">
        <v>1594351667</v>
      </c>
      <c r="K379" s="16">
        <f t="shared" si="25"/>
        <v>44022.144293981488</v>
      </c>
      <c r="L379" s="3">
        <f>D379-D378</f>
        <v>1</v>
      </c>
      <c r="N379"/>
      <c r="O379"/>
      <c r="P379"/>
      <c r="Q379"/>
      <c r="R379"/>
    </row>
    <row r="380" spans="4:18" hidden="1" x14ac:dyDescent="0.25">
      <c r="D380">
        <v>51213</v>
      </c>
      <c r="E380" s="17">
        <f t="shared" si="24"/>
        <v>44022.145219907412</v>
      </c>
      <c r="F380" s="17">
        <f t="shared" si="26"/>
        <v>9.2592592409346253E-4</v>
      </c>
      <c r="G380">
        <v>1</v>
      </c>
      <c r="H380">
        <v>0</v>
      </c>
      <c r="I380">
        <v>1</v>
      </c>
      <c r="J380">
        <v>1594351747</v>
      </c>
      <c r="K380" s="16">
        <f t="shared" si="25"/>
        <v>44022.145219907412</v>
      </c>
      <c r="L380" s="3">
        <f>D380-D379</f>
        <v>1</v>
      </c>
      <c r="N380"/>
      <c r="O380"/>
      <c r="P380"/>
      <c r="Q380"/>
      <c r="R380"/>
    </row>
    <row r="381" spans="4:18" hidden="1" x14ac:dyDescent="0.25">
      <c r="D381">
        <v>51214</v>
      </c>
      <c r="E381" s="17">
        <f t="shared" si="24"/>
        <v>44022.145810185189</v>
      </c>
      <c r="F381" s="17">
        <f t="shared" si="26"/>
        <v>5.9027777751907706E-4</v>
      </c>
      <c r="G381">
        <v>1</v>
      </c>
      <c r="H381">
        <v>0</v>
      </c>
      <c r="I381">
        <v>1</v>
      </c>
      <c r="J381">
        <v>1594351798</v>
      </c>
      <c r="K381" s="16">
        <f t="shared" si="25"/>
        <v>44022.145810185189</v>
      </c>
      <c r="L381" s="3">
        <f>D381-D380</f>
        <v>1</v>
      </c>
      <c r="N381"/>
      <c r="O381"/>
      <c r="P381"/>
      <c r="Q381"/>
      <c r="R381"/>
    </row>
    <row r="382" spans="4:18" hidden="1" x14ac:dyDescent="0.25">
      <c r="D382">
        <v>51215</v>
      </c>
      <c r="E382" s="17">
        <f t="shared" si="24"/>
        <v>44022.146736111114</v>
      </c>
      <c r="F382" s="17">
        <f t="shared" si="26"/>
        <v>9.2592592409346253E-4</v>
      </c>
      <c r="G382">
        <v>1</v>
      </c>
      <c r="H382">
        <v>0</v>
      </c>
      <c r="I382">
        <v>1</v>
      </c>
      <c r="J382">
        <v>1594351878</v>
      </c>
      <c r="K382" s="16">
        <f t="shared" si="25"/>
        <v>44022.146736111114</v>
      </c>
      <c r="L382" s="3">
        <f>D382-D381</f>
        <v>1</v>
      </c>
      <c r="N382"/>
      <c r="O382"/>
      <c r="P382"/>
      <c r="Q382"/>
      <c r="R382"/>
    </row>
    <row r="383" spans="4:18" hidden="1" x14ac:dyDescent="0.25">
      <c r="D383">
        <v>51216</v>
      </c>
      <c r="E383" s="17">
        <f t="shared" si="24"/>
        <v>44022.147685185191</v>
      </c>
      <c r="F383" s="17">
        <f t="shared" si="26"/>
        <v>9.490740776527673E-4</v>
      </c>
      <c r="G383">
        <v>1</v>
      </c>
      <c r="H383">
        <v>0</v>
      </c>
      <c r="I383">
        <v>1</v>
      </c>
      <c r="J383">
        <v>1594351960</v>
      </c>
      <c r="K383" s="16">
        <f t="shared" si="25"/>
        <v>44022.147685185191</v>
      </c>
      <c r="L383" s="3">
        <f>D383-D382</f>
        <v>1</v>
      </c>
      <c r="N383"/>
      <c r="O383"/>
      <c r="P383"/>
      <c r="Q383"/>
      <c r="R383"/>
    </row>
    <row r="384" spans="4:18" hidden="1" x14ac:dyDescent="0.25">
      <c r="D384">
        <v>51217</v>
      </c>
      <c r="E384" s="17">
        <f t="shared" si="24"/>
        <v>44022.147847222222</v>
      </c>
      <c r="F384" s="17">
        <f t="shared" si="26"/>
        <v>1.6203703125938773E-4</v>
      </c>
      <c r="G384">
        <v>1</v>
      </c>
      <c r="H384">
        <v>0</v>
      </c>
      <c r="I384">
        <v>1</v>
      </c>
      <c r="J384">
        <v>1594351974</v>
      </c>
      <c r="K384" s="16">
        <f t="shared" si="25"/>
        <v>44022.147847222222</v>
      </c>
      <c r="L384" s="3">
        <f>D384-D383</f>
        <v>1</v>
      </c>
      <c r="N384"/>
      <c r="O384"/>
      <c r="P384"/>
      <c r="Q384"/>
      <c r="R384"/>
    </row>
    <row r="385" spans="4:18" hidden="1" x14ac:dyDescent="0.25">
      <c r="D385">
        <v>51218</v>
      </c>
      <c r="E385" s="17">
        <f t="shared" si="24"/>
        <v>44022.148043981477</v>
      </c>
      <c r="F385" s="17">
        <f t="shared" si="26"/>
        <v>1.9675925432238728E-4</v>
      </c>
      <c r="G385">
        <v>1</v>
      </c>
      <c r="H385">
        <v>0</v>
      </c>
      <c r="I385">
        <v>1</v>
      </c>
      <c r="J385">
        <v>1594351991</v>
      </c>
      <c r="K385" s="16">
        <f t="shared" si="25"/>
        <v>44022.148043981477</v>
      </c>
      <c r="L385" s="3">
        <f>D385-D384</f>
        <v>1</v>
      </c>
      <c r="N385"/>
      <c r="O385"/>
      <c r="P385"/>
      <c r="Q385"/>
      <c r="R385"/>
    </row>
    <row r="386" spans="4:18" hidden="1" x14ac:dyDescent="0.25">
      <c r="D386">
        <v>51219</v>
      </c>
      <c r="E386" s="17">
        <f t="shared" si="24"/>
        <v>44022.149027777778</v>
      </c>
      <c r="F386" s="17">
        <f t="shared" si="26"/>
        <v>9.8379630071576685E-4</v>
      </c>
      <c r="G386">
        <v>1</v>
      </c>
      <c r="H386">
        <v>0</v>
      </c>
      <c r="I386">
        <v>1</v>
      </c>
      <c r="J386">
        <v>1594352076</v>
      </c>
      <c r="K386" s="16">
        <f t="shared" si="25"/>
        <v>44022.149027777778</v>
      </c>
      <c r="L386" s="3">
        <f>D386-D385</f>
        <v>1</v>
      </c>
      <c r="N386"/>
      <c r="O386"/>
      <c r="P386"/>
      <c r="Q386"/>
      <c r="R386"/>
    </row>
    <row r="387" spans="4:18" hidden="1" x14ac:dyDescent="0.25">
      <c r="D387">
        <v>51220</v>
      </c>
      <c r="E387" s="17">
        <f t="shared" si="24"/>
        <v>44022.153240740736</v>
      </c>
      <c r="F387" s="17">
        <f t="shared" si="26"/>
        <v>4.2129629582632333E-3</v>
      </c>
      <c r="G387">
        <v>1</v>
      </c>
      <c r="H387">
        <v>0</v>
      </c>
      <c r="I387">
        <v>1</v>
      </c>
      <c r="J387">
        <v>1594352440</v>
      </c>
      <c r="K387" s="16">
        <f t="shared" si="25"/>
        <v>44022.153240740736</v>
      </c>
      <c r="L387" s="3">
        <f>D387-D386</f>
        <v>1</v>
      </c>
      <c r="N387"/>
      <c r="O387"/>
      <c r="P387"/>
      <c r="Q387"/>
      <c r="R387"/>
    </row>
    <row r="388" spans="4:18" hidden="1" x14ac:dyDescent="0.25">
      <c r="D388">
        <v>51221</v>
      </c>
      <c r="E388" s="17">
        <f t="shared" si="24"/>
        <v>44022.154236111113</v>
      </c>
      <c r="F388" s="17">
        <f t="shared" si="26"/>
        <v>9.9537037749541923E-4</v>
      </c>
      <c r="G388">
        <v>1</v>
      </c>
      <c r="H388">
        <v>0</v>
      </c>
      <c r="I388">
        <v>1</v>
      </c>
      <c r="J388">
        <v>1594352526</v>
      </c>
      <c r="K388" s="16">
        <f t="shared" si="25"/>
        <v>44022.154236111113</v>
      </c>
      <c r="L388" s="3">
        <f>D388-D387</f>
        <v>1</v>
      </c>
      <c r="N388"/>
      <c r="O388"/>
      <c r="P388"/>
      <c r="Q388"/>
      <c r="R388"/>
    </row>
    <row r="389" spans="4:18" hidden="1" x14ac:dyDescent="0.25">
      <c r="D389">
        <v>51222</v>
      </c>
      <c r="E389" s="17">
        <f t="shared" si="24"/>
        <v>44022.158831018518</v>
      </c>
      <c r="F389" s="17">
        <f t="shared" si="26"/>
        <v>4.5949074046802707E-3</v>
      </c>
      <c r="G389">
        <v>1</v>
      </c>
      <c r="H389">
        <v>0</v>
      </c>
      <c r="I389">
        <v>1</v>
      </c>
      <c r="J389">
        <v>1594352923</v>
      </c>
      <c r="K389" s="16">
        <f t="shared" si="25"/>
        <v>44022.158831018518</v>
      </c>
      <c r="L389" s="3">
        <f>D389-D388</f>
        <v>1</v>
      </c>
      <c r="N389"/>
      <c r="O389"/>
      <c r="P389"/>
      <c r="Q389"/>
      <c r="R389"/>
    </row>
    <row r="390" spans="4:18" hidden="1" x14ac:dyDescent="0.25">
      <c r="D390">
        <v>51223</v>
      </c>
      <c r="E390" s="17">
        <f t="shared" si="24"/>
        <v>44022.160567129627</v>
      </c>
      <c r="F390" s="17">
        <f t="shared" si="26"/>
        <v>1.7361111094942316E-3</v>
      </c>
      <c r="G390">
        <v>1</v>
      </c>
      <c r="H390">
        <v>0</v>
      </c>
      <c r="I390">
        <v>1</v>
      </c>
      <c r="J390">
        <v>1594353073</v>
      </c>
      <c r="K390" s="16">
        <f t="shared" si="25"/>
        <v>44022.160567129627</v>
      </c>
      <c r="L390" s="3">
        <f>D390-D389</f>
        <v>1</v>
      </c>
      <c r="N390"/>
      <c r="O390"/>
      <c r="P390"/>
      <c r="Q390"/>
      <c r="R390"/>
    </row>
    <row r="391" spans="4:18" hidden="1" x14ac:dyDescent="0.25">
      <c r="D391">
        <v>51224</v>
      </c>
      <c r="E391" s="17">
        <f t="shared" si="24"/>
        <v>44022.161956018521</v>
      </c>
      <c r="F391" s="17">
        <f t="shared" si="26"/>
        <v>1.3888888934161514E-3</v>
      </c>
      <c r="G391">
        <v>1</v>
      </c>
      <c r="H391">
        <v>0</v>
      </c>
      <c r="I391">
        <v>1</v>
      </c>
      <c r="J391">
        <v>1594353193</v>
      </c>
      <c r="K391" s="16">
        <f t="shared" si="25"/>
        <v>44022.161956018521</v>
      </c>
      <c r="L391" s="3">
        <f>D391-D390</f>
        <v>1</v>
      </c>
      <c r="N391"/>
      <c r="O391"/>
      <c r="P391"/>
      <c r="Q391"/>
      <c r="R391"/>
    </row>
    <row r="392" spans="4:18" hidden="1" x14ac:dyDescent="0.25">
      <c r="D392">
        <v>51225</v>
      </c>
      <c r="E392" s="17">
        <f t="shared" si="24"/>
        <v>44022.165775462956</v>
      </c>
      <c r="F392" s="17">
        <f t="shared" si="26"/>
        <v>3.8194444350665435E-3</v>
      </c>
      <c r="G392">
        <v>1</v>
      </c>
      <c r="H392">
        <v>0</v>
      </c>
      <c r="I392">
        <v>1</v>
      </c>
      <c r="J392">
        <v>1594353523</v>
      </c>
      <c r="K392" s="16">
        <f t="shared" si="25"/>
        <v>44022.165775462956</v>
      </c>
      <c r="L392" s="3">
        <f>D392-D391</f>
        <v>1</v>
      </c>
      <c r="N392"/>
      <c r="O392"/>
      <c r="P392"/>
      <c r="Q392"/>
      <c r="R392"/>
    </row>
    <row r="393" spans="4:18" hidden="1" x14ac:dyDescent="0.25">
      <c r="D393">
        <v>51226</v>
      </c>
      <c r="E393" s="17">
        <f t="shared" si="24"/>
        <v>44022.167256944449</v>
      </c>
      <c r="F393" s="17">
        <f t="shared" si="26"/>
        <v>1.4814814931014553E-3</v>
      </c>
      <c r="G393">
        <v>1</v>
      </c>
      <c r="H393">
        <v>0</v>
      </c>
      <c r="I393">
        <v>1</v>
      </c>
      <c r="J393">
        <v>1594353651</v>
      </c>
      <c r="K393" s="16">
        <f t="shared" si="25"/>
        <v>44022.167256944449</v>
      </c>
      <c r="L393" s="3">
        <f>D393-D392</f>
        <v>1</v>
      </c>
      <c r="N393"/>
      <c r="O393"/>
      <c r="P393"/>
      <c r="Q393"/>
      <c r="R393"/>
    </row>
    <row r="394" spans="4:18" hidden="1" x14ac:dyDescent="0.25">
      <c r="D394">
        <v>51227</v>
      </c>
      <c r="E394" s="17">
        <f t="shared" si="24"/>
        <v>44022.168182870373</v>
      </c>
      <c r="F394" s="17">
        <f t="shared" si="26"/>
        <v>9.2592592409346253E-4</v>
      </c>
      <c r="G394">
        <v>1</v>
      </c>
      <c r="H394">
        <v>0</v>
      </c>
      <c r="I394">
        <v>1</v>
      </c>
      <c r="J394">
        <v>1594353731</v>
      </c>
      <c r="K394" s="16">
        <f t="shared" si="25"/>
        <v>44022.168182870373</v>
      </c>
      <c r="L394" s="3">
        <f>D394-D393</f>
        <v>1</v>
      </c>
      <c r="N394"/>
      <c r="O394"/>
      <c r="P394"/>
      <c r="Q394"/>
      <c r="R394"/>
    </row>
    <row r="395" spans="4:18" hidden="1" x14ac:dyDescent="0.25">
      <c r="D395">
        <v>51228</v>
      </c>
      <c r="E395" s="17">
        <f t="shared" si="24"/>
        <v>44022.168333333335</v>
      </c>
      <c r="F395" s="17">
        <f t="shared" si="26"/>
        <v>1.5046296175569296E-4</v>
      </c>
      <c r="G395">
        <v>1</v>
      </c>
      <c r="H395">
        <v>0</v>
      </c>
      <c r="I395">
        <v>1</v>
      </c>
      <c r="J395">
        <v>1594353744</v>
      </c>
      <c r="K395" s="16">
        <f t="shared" si="25"/>
        <v>44022.168333333335</v>
      </c>
      <c r="L395" s="3">
        <f>D395-D394</f>
        <v>1</v>
      </c>
      <c r="N395"/>
      <c r="O395"/>
      <c r="P395"/>
      <c r="Q395"/>
      <c r="R395"/>
    </row>
    <row r="396" spans="4:18" hidden="1" x14ac:dyDescent="0.25">
      <c r="D396">
        <v>51229</v>
      </c>
      <c r="E396" s="17">
        <f t="shared" si="24"/>
        <v>44022.172002314815</v>
      </c>
      <c r="F396" s="17">
        <f t="shared" si="26"/>
        <v>3.6689814805868082E-3</v>
      </c>
      <c r="G396">
        <v>1</v>
      </c>
      <c r="H396">
        <v>0</v>
      </c>
      <c r="I396">
        <v>1</v>
      </c>
      <c r="J396">
        <v>1594354061</v>
      </c>
      <c r="K396" s="16">
        <f t="shared" si="25"/>
        <v>44022.172002314815</v>
      </c>
      <c r="L396" s="3">
        <f>D396-D395</f>
        <v>1</v>
      </c>
      <c r="N396"/>
      <c r="O396"/>
      <c r="P396"/>
      <c r="Q396"/>
      <c r="R396"/>
    </row>
    <row r="397" spans="4:18" hidden="1" x14ac:dyDescent="0.25">
      <c r="D397">
        <v>51230</v>
      </c>
      <c r="E397" s="17">
        <f t="shared" si="24"/>
        <v>44022.172453703708</v>
      </c>
      <c r="F397" s="17">
        <f t="shared" si="26"/>
        <v>4.5138889254303649E-4</v>
      </c>
      <c r="G397">
        <v>1</v>
      </c>
      <c r="H397">
        <v>0</v>
      </c>
      <c r="I397">
        <v>1</v>
      </c>
      <c r="J397">
        <v>1594354100</v>
      </c>
      <c r="K397" s="16">
        <f t="shared" si="25"/>
        <v>44022.172453703708</v>
      </c>
      <c r="L397" s="3">
        <f>D397-D396</f>
        <v>1</v>
      </c>
      <c r="N397"/>
      <c r="O397"/>
      <c r="P397"/>
      <c r="Q397"/>
      <c r="R397"/>
    </row>
    <row r="398" spans="4:18" hidden="1" x14ac:dyDescent="0.25">
      <c r="D398">
        <v>51231</v>
      </c>
      <c r="E398" s="17">
        <f t="shared" si="24"/>
        <v>44022.173402777778</v>
      </c>
      <c r="F398" s="17">
        <f t="shared" si="26"/>
        <v>9.4907407037680969E-4</v>
      </c>
      <c r="G398">
        <v>1</v>
      </c>
      <c r="H398">
        <v>0</v>
      </c>
      <c r="I398">
        <v>1</v>
      </c>
      <c r="J398">
        <v>1594354182</v>
      </c>
      <c r="K398" s="16">
        <f t="shared" si="25"/>
        <v>44022.173402777778</v>
      </c>
      <c r="L398" s="3">
        <f>D398-D397</f>
        <v>1</v>
      </c>
      <c r="N398"/>
      <c r="O398"/>
      <c r="P398"/>
      <c r="Q398"/>
      <c r="R398"/>
    </row>
    <row r="399" spans="4:18" hidden="1" x14ac:dyDescent="0.25">
      <c r="D399">
        <v>51232</v>
      </c>
      <c r="E399" s="17">
        <f t="shared" si="24"/>
        <v>44022.173680555556</v>
      </c>
      <c r="F399" s="17">
        <f t="shared" si="26"/>
        <v>2.7777777722803876E-4</v>
      </c>
      <c r="G399">
        <v>1</v>
      </c>
      <c r="H399">
        <v>0</v>
      </c>
      <c r="I399">
        <v>1</v>
      </c>
      <c r="J399">
        <v>1594354206</v>
      </c>
      <c r="K399" s="16">
        <f t="shared" si="25"/>
        <v>44022.173680555556</v>
      </c>
      <c r="L399" s="3">
        <f>D399-D398</f>
        <v>1</v>
      </c>
      <c r="N399"/>
      <c r="O399"/>
      <c r="P399"/>
      <c r="Q399"/>
      <c r="R399"/>
    </row>
    <row r="400" spans="4:18" hidden="1" x14ac:dyDescent="0.25">
      <c r="D400">
        <v>51233</v>
      </c>
      <c r="E400" s="17">
        <f t="shared" si="24"/>
        <v>44022.174039351856</v>
      </c>
      <c r="F400" s="17">
        <f t="shared" si="26"/>
        <v>3.5879630013369024E-4</v>
      </c>
      <c r="G400">
        <v>1</v>
      </c>
      <c r="H400">
        <v>0</v>
      </c>
      <c r="I400">
        <v>1</v>
      </c>
      <c r="J400">
        <v>1594354237</v>
      </c>
      <c r="K400" s="16">
        <f t="shared" si="25"/>
        <v>44022.174039351856</v>
      </c>
      <c r="L400" s="3">
        <f>D400-D399</f>
        <v>1</v>
      </c>
      <c r="N400"/>
      <c r="O400"/>
      <c r="P400"/>
      <c r="Q400"/>
      <c r="R400"/>
    </row>
    <row r="401" spans="4:18" hidden="1" x14ac:dyDescent="0.25">
      <c r="D401">
        <v>51234</v>
      </c>
      <c r="E401" s="17">
        <f t="shared" si="24"/>
        <v>44022.177025462966</v>
      </c>
      <c r="F401" s="17">
        <f t="shared" si="26"/>
        <v>2.9861111106583849E-3</v>
      </c>
      <c r="G401">
        <v>1</v>
      </c>
      <c r="H401">
        <v>0</v>
      </c>
      <c r="I401">
        <v>1</v>
      </c>
      <c r="J401">
        <v>1594354495</v>
      </c>
      <c r="K401" s="16">
        <f t="shared" si="25"/>
        <v>44022.177025462966</v>
      </c>
      <c r="L401" s="3">
        <f>D401-D400</f>
        <v>1</v>
      </c>
      <c r="N401"/>
      <c r="O401"/>
      <c r="P401"/>
      <c r="Q401"/>
      <c r="R401"/>
    </row>
    <row r="402" spans="4:18" x14ac:dyDescent="0.25">
      <c r="D402">
        <v>51235</v>
      </c>
      <c r="E402" s="17">
        <f t="shared" si="24"/>
        <v>44022.177615740744</v>
      </c>
      <c r="F402" s="17">
        <f t="shared" si="26"/>
        <v>5.9027777751907706E-4</v>
      </c>
      <c r="G402">
        <v>3</v>
      </c>
      <c r="H402">
        <v>4</v>
      </c>
      <c r="I402">
        <v>5</v>
      </c>
      <c r="J402">
        <v>1594354546</v>
      </c>
      <c r="K402" s="16">
        <f t="shared" si="25"/>
        <v>44022.177615740744</v>
      </c>
      <c r="L402" s="3">
        <f>D402-D401</f>
        <v>1</v>
      </c>
      <c r="N402"/>
      <c r="O402"/>
      <c r="P402"/>
      <c r="Q402"/>
      <c r="R402"/>
    </row>
    <row r="403" spans="4:18" hidden="1" x14ac:dyDescent="0.25">
      <c r="D403">
        <v>51236</v>
      </c>
      <c r="E403" s="17">
        <f t="shared" si="24"/>
        <v>44022.177812499998</v>
      </c>
      <c r="F403" s="17">
        <f t="shared" si="26"/>
        <v>1.9675925432238728E-4</v>
      </c>
      <c r="G403">
        <v>1</v>
      </c>
      <c r="H403">
        <v>0</v>
      </c>
      <c r="I403">
        <v>1</v>
      </c>
      <c r="J403">
        <v>1594354563</v>
      </c>
      <c r="K403" s="16">
        <f t="shared" si="25"/>
        <v>44022.177812499998</v>
      </c>
      <c r="L403" s="3">
        <f>D403-D402</f>
        <v>1</v>
      </c>
      <c r="N403"/>
      <c r="O403"/>
      <c r="P403"/>
      <c r="Q403"/>
      <c r="R403"/>
    </row>
    <row r="404" spans="4:18" hidden="1" x14ac:dyDescent="0.25">
      <c r="D404">
        <v>51237</v>
      </c>
      <c r="E404" s="17">
        <f t="shared" si="24"/>
        <v>44022.178078703699</v>
      </c>
      <c r="F404" s="17">
        <f t="shared" si="26"/>
        <v>2.6620370044838637E-4</v>
      </c>
      <c r="G404">
        <v>1</v>
      </c>
      <c r="H404">
        <v>0</v>
      </c>
      <c r="I404">
        <v>1</v>
      </c>
      <c r="J404">
        <v>1594354586</v>
      </c>
      <c r="K404" s="16">
        <f t="shared" si="25"/>
        <v>44022.178078703699</v>
      </c>
      <c r="L404" s="3">
        <f>D404-D403</f>
        <v>1</v>
      </c>
      <c r="N404"/>
      <c r="O404"/>
      <c r="P404"/>
      <c r="Q404"/>
      <c r="R404"/>
    </row>
    <row r="405" spans="4:18" hidden="1" x14ac:dyDescent="0.25">
      <c r="D405">
        <v>51238</v>
      </c>
      <c r="E405" s="17">
        <f t="shared" si="24"/>
        <v>44022.178611111114</v>
      </c>
      <c r="F405" s="17">
        <f t="shared" si="26"/>
        <v>5.3240741544868797E-4</v>
      </c>
      <c r="G405">
        <v>1</v>
      </c>
      <c r="H405">
        <v>0</v>
      </c>
      <c r="I405">
        <v>1</v>
      </c>
      <c r="J405">
        <v>1594354632</v>
      </c>
      <c r="K405" s="16">
        <f t="shared" si="25"/>
        <v>44022.178611111114</v>
      </c>
      <c r="L405" s="3">
        <f>D405-D404</f>
        <v>1</v>
      </c>
      <c r="N405"/>
      <c r="O405"/>
      <c r="P405"/>
      <c r="Q405"/>
      <c r="R405"/>
    </row>
    <row r="406" spans="4:18" hidden="1" x14ac:dyDescent="0.25">
      <c r="D406">
        <v>51239</v>
      </c>
      <c r="E406" s="17">
        <f t="shared" si="24"/>
        <v>44022.179594907408</v>
      </c>
      <c r="F406" s="17">
        <f t="shared" si="26"/>
        <v>9.8379629343980923E-4</v>
      </c>
      <c r="G406">
        <v>1</v>
      </c>
      <c r="H406">
        <v>0</v>
      </c>
      <c r="I406">
        <v>1</v>
      </c>
      <c r="J406">
        <v>1594354717</v>
      </c>
      <c r="K406" s="16">
        <f t="shared" si="25"/>
        <v>44022.179594907408</v>
      </c>
      <c r="L406" s="3">
        <f>D406-D405</f>
        <v>1</v>
      </c>
      <c r="N406"/>
      <c r="O406"/>
      <c r="P406"/>
      <c r="Q406"/>
      <c r="R406"/>
    </row>
    <row r="407" spans="4:18" hidden="1" x14ac:dyDescent="0.25">
      <c r="D407">
        <v>51240</v>
      </c>
      <c r="E407" s="17">
        <f t="shared" si="24"/>
        <v>44022.180289351847</v>
      </c>
      <c r="F407" s="17">
        <f t="shared" si="26"/>
        <v>6.9444443943211809E-4</v>
      </c>
      <c r="G407">
        <v>1</v>
      </c>
      <c r="H407">
        <v>0</v>
      </c>
      <c r="I407">
        <v>1</v>
      </c>
      <c r="J407">
        <v>1594354777</v>
      </c>
      <c r="K407" s="16">
        <f t="shared" si="25"/>
        <v>44022.180289351847</v>
      </c>
      <c r="L407" s="3">
        <f>D407-D406</f>
        <v>1</v>
      </c>
      <c r="N407"/>
      <c r="O407"/>
      <c r="P407"/>
      <c r="Q407"/>
      <c r="R407"/>
    </row>
    <row r="408" spans="4:18" hidden="1" x14ac:dyDescent="0.25">
      <c r="D408">
        <v>51241</v>
      </c>
      <c r="E408" s="17">
        <f t="shared" si="24"/>
        <v>44022.180578703701</v>
      </c>
      <c r="F408" s="17">
        <f t="shared" si="26"/>
        <v>2.8935185400769114E-4</v>
      </c>
      <c r="G408">
        <v>1</v>
      </c>
      <c r="H408">
        <v>0</v>
      </c>
      <c r="I408">
        <v>1</v>
      </c>
      <c r="J408">
        <v>1594354802</v>
      </c>
      <c r="K408" s="16">
        <f t="shared" si="25"/>
        <v>44022.180578703701</v>
      </c>
      <c r="L408" s="3">
        <f>D408-D407</f>
        <v>1</v>
      </c>
      <c r="N408"/>
      <c r="O408"/>
      <c r="P408"/>
      <c r="Q408"/>
      <c r="R408"/>
    </row>
    <row r="409" spans="4:18" hidden="1" x14ac:dyDescent="0.25">
      <c r="D409">
        <v>51242</v>
      </c>
      <c r="E409" s="17">
        <f t="shared" si="24"/>
        <v>44022.185277777782</v>
      </c>
      <c r="F409" s="17">
        <f t="shared" si="26"/>
        <v>4.699074081145227E-3</v>
      </c>
      <c r="G409">
        <v>1</v>
      </c>
      <c r="H409">
        <v>0</v>
      </c>
      <c r="I409">
        <v>1</v>
      </c>
      <c r="J409">
        <v>1594355208</v>
      </c>
      <c r="K409" s="16">
        <f t="shared" si="25"/>
        <v>44022.185277777782</v>
      </c>
      <c r="L409" s="3">
        <f>D409-D408</f>
        <v>1</v>
      </c>
      <c r="N409"/>
      <c r="O409"/>
      <c r="P409"/>
      <c r="Q409"/>
      <c r="R409"/>
    </row>
    <row r="410" spans="4:18" hidden="1" x14ac:dyDescent="0.25">
      <c r="D410">
        <v>51243</v>
      </c>
      <c r="E410" s="17">
        <f t="shared" si="24"/>
        <v>44022.186574074076</v>
      </c>
      <c r="F410" s="17">
        <f t="shared" si="26"/>
        <v>1.2962962937308475E-3</v>
      </c>
      <c r="G410">
        <v>1</v>
      </c>
      <c r="H410">
        <v>0</v>
      </c>
      <c r="I410">
        <v>1</v>
      </c>
      <c r="J410">
        <v>1594355320</v>
      </c>
      <c r="K410" s="16">
        <f t="shared" si="25"/>
        <v>44022.186574074076</v>
      </c>
      <c r="L410" s="3">
        <f>D410-D409</f>
        <v>1</v>
      </c>
      <c r="N410"/>
      <c r="O410"/>
      <c r="P410"/>
      <c r="Q410"/>
      <c r="R410"/>
    </row>
    <row r="411" spans="4:18" hidden="1" x14ac:dyDescent="0.25">
      <c r="D411">
        <v>51244</v>
      </c>
      <c r="E411" s="17">
        <f t="shared" si="24"/>
        <v>44022.18818287037</v>
      </c>
      <c r="F411" s="17">
        <f t="shared" si="26"/>
        <v>1.6087962940218858E-3</v>
      </c>
      <c r="G411">
        <v>1</v>
      </c>
      <c r="H411">
        <v>0</v>
      </c>
      <c r="I411">
        <v>1</v>
      </c>
      <c r="J411">
        <v>1594355459</v>
      </c>
      <c r="K411" s="16">
        <f t="shared" si="25"/>
        <v>44022.18818287037</v>
      </c>
      <c r="L411" s="3">
        <f>D411-D410</f>
        <v>1</v>
      </c>
      <c r="N411"/>
      <c r="O411"/>
      <c r="P411"/>
      <c r="Q411"/>
      <c r="R411"/>
    </row>
    <row r="412" spans="4:18" x14ac:dyDescent="0.25">
      <c r="D412">
        <v>51245</v>
      </c>
      <c r="E412" s="17">
        <f t="shared" si="24"/>
        <v>44022.188368055555</v>
      </c>
      <c r="F412" s="17">
        <f t="shared" si="26"/>
        <v>1.8518518481869251E-4</v>
      </c>
      <c r="G412">
        <v>2</v>
      </c>
      <c r="H412">
        <v>1</v>
      </c>
      <c r="I412">
        <v>3</v>
      </c>
      <c r="J412">
        <v>1594355475</v>
      </c>
      <c r="K412" s="16">
        <f t="shared" si="25"/>
        <v>44022.188368055555</v>
      </c>
      <c r="L412" s="3">
        <f>D412-D411</f>
        <v>1</v>
      </c>
      <c r="N412"/>
      <c r="O412"/>
      <c r="P412"/>
      <c r="Q412"/>
      <c r="R412"/>
    </row>
    <row r="413" spans="4:18" hidden="1" x14ac:dyDescent="0.25">
      <c r="D413">
        <v>51246</v>
      </c>
      <c r="E413" s="17">
        <f t="shared" si="24"/>
        <v>44022.188483796301</v>
      </c>
      <c r="F413" s="17">
        <f t="shared" si="26"/>
        <v>1.1574074596865103E-4</v>
      </c>
      <c r="G413">
        <v>1</v>
      </c>
      <c r="H413">
        <v>0</v>
      </c>
      <c r="I413">
        <v>1</v>
      </c>
      <c r="J413">
        <v>1594355485</v>
      </c>
      <c r="K413" s="16">
        <f t="shared" si="25"/>
        <v>44022.188483796301</v>
      </c>
      <c r="L413" s="3">
        <f>D413-D412</f>
        <v>1</v>
      </c>
      <c r="N413"/>
      <c r="O413"/>
      <c r="P413"/>
      <c r="Q413"/>
      <c r="R413"/>
    </row>
    <row r="414" spans="4:18" hidden="1" x14ac:dyDescent="0.25">
      <c r="D414">
        <v>51247</v>
      </c>
      <c r="E414" s="17">
        <f t="shared" si="24"/>
        <v>44022.18895833334</v>
      </c>
      <c r="F414" s="17">
        <f t="shared" si="26"/>
        <v>4.7453703882638365E-4</v>
      </c>
      <c r="G414">
        <v>1</v>
      </c>
      <c r="H414">
        <v>0</v>
      </c>
      <c r="I414">
        <v>1</v>
      </c>
      <c r="J414">
        <v>1594355526</v>
      </c>
      <c r="K414" s="16">
        <f t="shared" si="25"/>
        <v>44022.18895833334</v>
      </c>
      <c r="L414" s="3">
        <f>D414-D413</f>
        <v>1</v>
      </c>
      <c r="N414"/>
      <c r="O414"/>
      <c r="P414"/>
      <c r="Q414"/>
      <c r="R414"/>
    </row>
    <row r="415" spans="4:18" hidden="1" x14ac:dyDescent="0.25">
      <c r="D415">
        <v>51248</v>
      </c>
      <c r="E415" s="17">
        <f t="shared" si="24"/>
        <v>44022.18950231481</v>
      </c>
      <c r="F415" s="17">
        <f t="shared" si="26"/>
        <v>5.4398147040046751E-4</v>
      </c>
      <c r="G415">
        <v>1</v>
      </c>
      <c r="H415">
        <v>0</v>
      </c>
      <c r="I415">
        <v>1</v>
      </c>
      <c r="J415">
        <v>1594355573</v>
      </c>
      <c r="K415" s="16">
        <f t="shared" si="25"/>
        <v>44022.18950231481</v>
      </c>
      <c r="L415" s="3">
        <f>D415-D414</f>
        <v>1</v>
      </c>
      <c r="N415"/>
      <c r="O415"/>
      <c r="P415"/>
      <c r="Q415"/>
      <c r="R415"/>
    </row>
    <row r="416" spans="4:18" hidden="1" x14ac:dyDescent="0.25">
      <c r="D416">
        <v>51249</v>
      </c>
      <c r="E416" s="17">
        <f t="shared" si="24"/>
        <v>44022.190972222219</v>
      </c>
      <c r="F416" s="17">
        <f t="shared" si="26"/>
        <v>1.4699074090458453E-3</v>
      </c>
      <c r="G416">
        <v>1</v>
      </c>
      <c r="H416">
        <v>0</v>
      </c>
      <c r="I416">
        <v>1</v>
      </c>
      <c r="J416">
        <v>1594355700</v>
      </c>
      <c r="K416" s="16">
        <f t="shared" si="25"/>
        <v>44022.190972222219</v>
      </c>
      <c r="L416" s="3">
        <f>D416-D415</f>
        <v>1</v>
      </c>
      <c r="N416"/>
      <c r="O416"/>
      <c r="P416"/>
      <c r="Q416"/>
      <c r="R416"/>
    </row>
    <row r="417" spans="4:18" hidden="1" x14ac:dyDescent="0.25">
      <c r="D417">
        <v>51250</v>
      </c>
      <c r="E417" s="17">
        <f t="shared" si="24"/>
        <v>44022.192361111112</v>
      </c>
      <c r="F417" s="17">
        <f t="shared" si="26"/>
        <v>1.3888888934161514E-3</v>
      </c>
      <c r="G417">
        <v>1</v>
      </c>
      <c r="H417">
        <v>0</v>
      </c>
      <c r="I417">
        <v>1</v>
      </c>
      <c r="J417">
        <v>1594355820</v>
      </c>
      <c r="K417" s="16">
        <f t="shared" si="25"/>
        <v>44022.192361111112</v>
      </c>
      <c r="L417" s="3">
        <f>D417-D416</f>
        <v>1</v>
      </c>
      <c r="N417"/>
      <c r="O417"/>
      <c r="P417"/>
      <c r="Q417"/>
      <c r="R417"/>
    </row>
    <row r="418" spans="4:18" hidden="1" x14ac:dyDescent="0.25">
      <c r="D418">
        <v>51251</v>
      </c>
      <c r="E418" s="17">
        <f t="shared" si="24"/>
        <v>44022.193541666667</v>
      </c>
      <c r="F418" s="17">
        <f t="shared" si="26"/>
        <v>1.1805555550381541E-3</v>
      </c>
      <c r="G418">
        <v>1</v>
      </c>
      <c r="H418">
        <v>0</v>
      </c>
      <c r="I418">
        <v>1</v>
      </c>
      <c r="J418">
        <v>1594355922</v>
      </c>
      <c r="K418" s="16">
        <f t="shared" si="25"/>
        <v>44022.193541666667</v>
      </c>
      <c r="L418" s="3">
        <f>D418-D417</f>
        <v>1</v>
      </c>
      <c r="N418"/>
      <c r="O418"/>
      <c r="P418"/>
      <c r="Q418"/>
      <c r="R418"/>
    </row>
    <row r="419" spans="4:18" hidden="1" x14ac:dyDescent="0.25">
      <c r="D419">
        <v>51252</v>
      </c>
      <c r="E419" s="17">
        <f t="shared" ref="E419:E457" si="27">(((J419/60)/60/24)+DATE(1970,1,1))</f>
        <v>44022.194490740745</v>
      </c>
      <c r="F419" s="17">
        <f t="shared" si="26"/>
        <v>9.490740776527673E-4</v>
      </c>
      <c r="G419">
        <v>1</v>
      </c>
      <c r="H419">
        <v>0</v>
      </c>
      <c r="I419">
        <v>1</v>
      </c>
      <c r="J419">
        <v>1594356004</v>
      </c>
      <c r="K419" s="16">
        <f t="shared" ref="K419:K482" si="28">(((J419/60)/60/24)+DATE(1970,1,1))</f>
        <v>44022.194490740745</v>
      </c>
      <c r="L419" s="3">
        <f>D419-D418</f>
        <v>1</v>
      </c>
      <c r="N419"/>
      <c r="O419"/>
      <c r="P419"/>
      <c r="Q419"/>
      <c r="R419"/>
    </row>
    <row r="420" spans="4:18" hidden="1" x14ac:dyDescent="0.25">
      <c r="D420">
        <v>51253</v>
      </c>
      <c r="E420" s="17">
        <f t="shared" si="27"/>
        <v>44022.195335648154</v>
      </c>
      <c r="F420" s="17">
        <f t="shared" si="26"/>
        <v>8.4490740846376866E-4</v>
      </c>
      <c r="G420">
        <v>1</v>
      </c>
      <c r="H420">
        <v>0</v>
      </c>
      <c r="I420">
        <v>1</v>
      </c>
      <c r="J420">
        <v>1594356077</v>
      </c>
      <c r="K420" s="16">
        <f t="shared" si="28"/>
        <v>44022.195335648154</v>
      </c>
      <c r="L420" s="3">
        <f>D420-D419</f>
        <v>1</v>
      </c>
      <c r="N420"/>
      <c r="O420"/>
      <c r="P420"/>
      <c r="Q420"/>
      <c r="R420"/>
    </row>
    <row r="421" spans="4:18" hidden="1" x14ac:dyDescent="0.25">
      <c r="D421">
        <v>51254</v>
      </c>
      <c r="E421" s="17">
        <f t="shared" si="27"/>
        <v>44022.195787037039</v>
      </c>
      <c r="F421" s="17">
        <f t="shared" ref="F421:F457" si="29">E421-E420</f>
        <v>4.5138888526707888E-4</v>
      </c>
      <c r="G421">
        <v>1</v>
      </c>
      <c r="H421">
        <v>0</v>
      </c>
      <c r="I421">
        <v>1</v>
      </c>
      <c r="J421">
        <v>1594356116</v>
      </c>
      <c r="K421" s="16">
        <f t="shared" si="28"/>
        <v>44022.195787037039</v>
      </c>
      <c r="L421" s="3">
        <f>D421-D420</f>
        <v>1</v>
      </c>
      <c r="N421"/>
      <c r="O421"/>
      <c r="P421"/>
      <c r="Q421"/>
      <c r="R421"/>
    </row>
    <row r="422" spans="4:18" hidden="1" x14ac:dyDescent="0.25">
      <c r="D422">
        <v>51255</v>
      </c>
      <c r="E422" s="17">
        <f t="shared" si="27"/>
        <v>44022.198055555549</v>
      </c>
      <c r="F422" s="17">
        <f t="shared" si="29"/>
        <v>2.2685185103910044E-3</v>
      </c>
      <c r="G422">
        <v>1</v>
      </c>
      <c r="H422">
        <v>0</v>
      </c>
      <c r="I422">
        <v>1</v>
      </c>
      <c r="J422">
        <v>1594356312</v>
      </c>
      <c r="K422" s="16">
        <f t="shared" si="28"/>
        <v>44022.198055555549</v>
      </c>
      <c r="L422" s="3">
        <f>D422-D421</f>
        <v>1</v>
      </c>
      <c r="N422"/>
      <c r="O422"/>
      <c r="P422"/>
      <c r="Q422"/>
      <c r="R422"/>
    </row>
    <row r="423" spans="4:18" hidden="1" x14ac:dyDescent="0.25">
      <c r="D423">
        <v>51256</v>
      </c>
      <c r="E423" s="17">
        <f t="shared" si="27"/>
        <v>44022.19840277778</v>
      </c>
      <c r="F423" s="17">
        <f t="shared" si="29"/>
        <v>3.4722223062999547E-4</v>
      </c>
      <c r="G423">
        <v>1</v>
      </c>
      <c r="H423">
        <v>0</v>
      </c>
      <c r="I423">
        <v>1</v>
      </c>
      <c r="J423">
        <v>1594356342</v>
      </c>
      <c r="K423" s="16">
        <f t="shared" si="28"/>
        <v>44022.19840277778</v>
      </c>
      <c r="L423" s="3">
        <f>D423-D422</f>
        <v>1</v>
      </c>
      <c r="N423"/>
      <c r="O423"/>
      <c r="P423"/>
      <c r="Q423"/>
      <c r="R423"/>
    </row>
    <row r="424" spans="4:18" hidden="1" x14ac:dyDescent="0.25">
      <c r="D424">
        <v>51257</v>
      </c>
      <c r="E424" s="17">
        <f t="shared" si="27"/>
        <v>44022.199224537035</v>
      </c>
      <c r="F424" s="17">
        <f t="shared" si="29"/>
        <v>8.2175925490446389E-4</v>
      </c>
      <c r="G424">
        <v>1</v>
      </c>
      <c r="H424">
        <v>0</v>
      </c>
      <c r="I424">
        <v>1</v>
      </c>
      <c r="J424">
        <v>1594356413</v>
      </c>
      <c r="K424" s="16">
        <f t="shared" si="28"/>
        <v>44022.199224537035</v>
      </c>
      <c r="L424" s="3">
        <f>D424-D423</f>
        <v>1</v>
      </c>
      <c r="N424"/>
      <c r="O424"/>
      <c r="P424"/>
      <c r="Q424"/>
      <c r="R424"/>
    </row>
    <row r="425" spans="4:18" hidden="1" x14ac:dyDescent="0.25">
      <c r="D425">
        <v>51258</v>
      </c>
      <c r="E425" s="17">
        <f t="shared" si="27"/>
        <v>44022.200370370367</v>
      </c>
      <c r="F425" s="17">
        <f t="shared" si="29"/>
        <v>1.1458333319751546E-3</v>
      </c>
      <c r="G425">
        <v>1</v>
      </c>
      <c r="H425">
        <v>0</v>
      </c>
      <c r="I425">
        <v>1</v>
      </c>
      <c r="J425">
        <v>1594356512</v>
      </c>
      <c r="K425" s="16">
        <f t="shared" si="28"/>
        <v>44022.200370370367</v>
      </c>
      <c r="L425" s="3">
        <f>D425-D424</f>
        <v>1</v>
      </c>
      <c r="N425"/>
      <c r="O425"/>
      <c r="P425"/>
      <c r="Q425"/>
      <c r="R425"/>
    </row>
    <row r="426" spans="4:18" hidden="1" x14ac:dyDescent="0.25">
      <c r="D426">
        <v>51259</v>
      </c>
      <c r="E426" s="17">
        <f t="shared" si="27"/>
        <v>44022.201446759253</v>
      </c>
      <c r="F426" s="17">
        <f t="shared" si="29"/>
        <v>1.0763888858491555E-3</v>
      </c>
      <c r="G426">
        <v>1</v>
      </c>
      <c r="H426">
        <v>0</v>
      </c>
      <c r="I426">
        <v>1</v>
      </c>
      <c r="J426">
        <v>1594356605</v>
      </c>
      <c r="K426" s="16">
        <f t="shared" si="28"/>
        <v>44022.201446759253</v>
      </c>
      <c r="L426" s="3">
        <f>D426-D425</f>
        <v>1</v>
      </c>
      <c r="N426"/>
      <c r="O426"/>
      <c r="P426"/>
      <c r="Q426"/>
      <c r="R426"/>
    </row>
    <row r="427" spans="4:18" hidden="1" x14ac:dyDescent="0.25">
      <c r="D427">
        <v>51260</v>
      </c>
      <c r="E427" s="17">
        <f t="shared" si="27"/>
        <v>44022.201724537037</v>
      </c>
      <c r="F427" s="17">
        <f t="shared" si="29"/>
        <v>2.7777778450399637E-4</v>
      </c>
      <c r="G427">
        <v>1</v>
      </c>
      <c r="H427">
        <v>0</v>
      </c>
      <c r="I427">
        <v>1</v>
      </c>
      <c r="J427">
        <v>1594356629</v>
      </c>
      <c r="K427" s="16">
        <f t="shared" si="28"/>
        <v>44022.201724537037</v>
      </c>
      <c r="L427" s="3">
        <f>D427-D426</f>
        <v>1</v>
      </c>
      <c r="N427"/>
      <c r="O427"/>
      <c r="P427"/>
      <c r="Q427"/>
      <c r="R427"/>
    </row>
    <row r="428" spans="4:18" hidden="1" x14ac:dyDescent="0.25">
      <c r="D428">
        <v>51261</v>
      </c>
      <c r="E428" s="17">
        <f t="shared" si="27"/>
        <v>44022.203333333338</v>
      </c>
      <c r="F428" s="17">
        <f t="shared" si="29"/>
        <v>1.6087963012978435E-3</v>
      </c>
      <c r="G428">
        <v>1</v>
      </c>
      <c r="H428">
        <v>0</v>
      </c>
      <c r="I428">
        <v>1</v>
      </c>
      <c r="J428">
        <v>1594356768</v>
      </c>
      <c r="K428" s="16">
        <f t="shared" si="28"/>
        <v>44022.203333333338</v>
      </c>
      <c r="L428" s="3">
        <f>D428-D427</f>
        <v>1</v>
      </c>
      <c r="N428"/>
      <c r="O428"/>
      <c r="P428"/>
      <c r="Q428"/>
      <c r="R428"/>
    </row>
    <row r="429" spans="4:18" hidden="1" x14ac:dyDescent="0.25">
      <c r="D429">
        <v>51262</v>
      </c>
      <c r="E429" s="17">
        <f t="shared" si="27"/>
        <v>44022.205300925925</v>
      </c>
      <c r="F429" s="17">
        <f t="shared" si="29"/>
        <v>1.9675925868796185E-3</v>
      </c>
      <c r="G429">
        <v>1</v>
      </c>
      <c r="H429">
        <v>0</v>
      </c>
      <c r="I429">
        <v>1</v>
      </c>
      <c r="J429">
        <v>1594356938</v>
      </c>
      <c r="K429" s="16">
        <f t="shared" si="28"/>
        <v>44022.205300925925</v>
      </c>
      <c r="L429" s="3">
        <f>D429-D428</f>
        <v>1</v>
      </c>
      <c r="N429"/>
      <c r="O429"/>
      <c r="P429"/>
      <c r="Q429"/>
      <c r="R429"/>
    </row>
    <row r="430" spans="4:18" hidden="1" x14ac:dyDescent="0.25">
      <c r="D430">
        <v>51263</v>
      </c>
      <c r="E430" s="17">
        <f t="shared" si="27"/>
        <v>44022.206747685181</v>
      </c>
      <c r="F430" s="17">
        <f t="shared" si="29"/>
        <v>1.4467592554865405E-3</v>
      </c>
      <c r="G430">
        <v>1</v>
      </c>
      <c r="H430">
        <v>0</v>
      </c>
      <c r="I430">
        <v>1</v>
      </c>
      <c r="J430">
        <v>1594357063</v>
      </c>
      <c r="K430" s="16">
        <f t="shared" si="28"/>
        <v>44022.206747685181</v>
      </c>
      <c r="L430" s="3">
        <f>D430-D429</f>
        <v>1</v>
      </c>
      <c r="N430"/>
      <c r="O430"/>
      <c r="P430"/>
      <c r="Q430"/>
      <c r="R430"/>
    </row>
    <row r="431" spans="4:18" hidden="1" x14ac:dyDescent="0.25">
      <c r="D431">
        <v>51264</v>
      </c>
      <c r="E431" s="17">
        <f t="shared" si="27"/>
        <v>44022.207511574074</v>
      </c>
      <c r="F431" s="17">
        <f t="shared" si="29"/>
        <v>7.638888928340748E-4</v>
      </c>
      <c r="G431">
        <v>1</v>
      </c>
      <c r="H431">
        <v>0</v>
      </c>
      <c r="I431">
        <v>1</v>
      </c>
      <c r="J431">
        <v>1594357129</v>
      </c>
      <c r="K431" s="16">
        <f t="shared" si="28"/>
        <v>44022.207511574074</v>
      </c>
      <c r="L431" s="3">
        <f>D431-D430</f>
        <v>1</v>
      </c>
      <c r="N431"/>
      <c r="O431"/>
      <c r="P431"/>
      <c r="Q431"/>
      <c r="R431"/>
    </row>
    <row r="432" spans="4:18" hidden="1" x14ac:dyDescent="0.25">
      <c r="D432">
        <v>51265</v>
      </c>
      <c r="E432" s="17">
        <f t="shared" si="27"/>
        <v>44022.207673611112</v>
      </c>
      <c r="F432" s="17">
        <f t="shared" si="29"/>
        <v>1.6203703853534535E-4</v>
      </c>
      <c r="G432">
        <v>1</v>
      </c>
      <c r="H432">
        <v>0</v>
      </c>
      <c r="I432">
        <v>1</v>
      </c>
      <c r="J432">
        <v>1594357143</v>
      </c>
      <c r="K432" s="16">
        <f t="shared" si="28"/>
        <v>44022.207673611112</v>
      </c>
      <c r="L432" s="3">
        <f>D432-D431</f>
        <v>1</v>
      </c>
      <c r="N432"/>
      <c r="O432"/>
      <c r="P432"/>
      <c r="Q432"/>
      <c r="R432"/>
    </row>
    <row r="433" spans="4:18" hidden="1" x14ac:dyDescent="0.25">
      <c r="D433">
        <v>51266</v>
      </c>
      <c r="E433" s="17">
        <f t="shared" si="27"/>
        <v>44022.208159722228</v>
      </c>
      <c r="F433" s="17">
        <f t="shared" si="29"/>
        <v>4.8611111560603604E-4</v>
      </c>
      <c r="G433">
        <v>1</v>
      </c>
      <c r="H433">
        <v>0</v>
      </c>
      <c r="I433">
        <v>1</v>
      </c>
      <c r="J433">
        <v>1594357185</v>
      </c>
      <c r="K433" s="16">
        <f t="shared" si="28"/>
        <v>44022.208159722228</v>
      </c>
      <c r="L433" s="3">
        <f>D433-D432</f>
        <v>1</v>
      </c>
      <c r="N433"/>
      <c r="O433"/>
      <c r="P433"/>
      <c r="Q433"/>
      <c r="R433"/>
    </row>
    <row r="434" spans="4:18" hidden="1" x14ac:dyDescent="0.25">
      <c r="D434">
        <v>51267</v>
      </c>
      <c r="E434" s="17">
        <f t="shared" si="27"/>
        <v>44022.209236111114</v>
      </c>
      <c r="F434" s="17">
        <f t="shared" si="29"/>
        <v>1.0763888858491555E-3</v>
      </c>
      <c r="G434">
        <v>1</v>
      </c>
      <c r="H434">
        <v>0</v>
      </c>
      <c r="I434">
        <v>1</v>
      </c>
      <c r="J434">
        <v>1594357278</v>
      </c>
      <c r="K434" s="16">
        <f t="shared" si="28"/>
        <v>44022.209236111114</v>
      </c>
      <c r="L434" s="3">
        <f>D434-D433</f>
        <v>1</v>
      </c>
      <c r="N434"/>
      <c r="O434"/>
      <c r="P434"/>
      <c r="Q434"/>
      <c r="R434"/>
    </row>
    <row r="435" spans="4:18" hidden="1" x14ac:dyDescent="0.25">
      <c r="D435">
        <v>51268</v>
      </c>
      <c r="E435" s="17">
        <f t="shared" si="27"/>
        <v>44022.209722222222</v>
      </c>
      <c r="F435" s="17">
        <f t="shared" si="29"/>
        <v>4.8611110833007842E-4</v>
      </c>
      <c r="G435">
        <v>1</v>
      </c>
      <c r="H435">
        <v>0</v>
      </c>
      <c r="I435">
        <v>1</v>
      </c>
      <c r="J435">
        <v>1594357320</v>
      </c>
      <c r="K435" s="16">
        <f t="shared" si="28"/>
        <v>44022.209722222222</v>
      </c>
      <c r="L435" s="3">
        <f>D435-D434</f>
        <v>1</v>
      </c>
      <c r="N435"/>
      <c r="O435"/>
      <c r="P435"/>
      <c r="Q435"/>
      <c r="R435"/>
    </row>
    <row r="436" spans="4:18" hidden="1" x14ac:dyDescent="0.25">
      <c r="D436">
        <v>51269</v>
      </c>
      <c r="E436" s="17">
        <f t="shared" si="27"/>
        <v>44022.210497685184</v>
      </c>
      <c r="F436" s="17">
        <f t="shared" si="29"/>
        <v>7.7546296233776957E-4</v>
      </c>
      <c r="G436">
        <v>1</v>
      </c>
      <c r="H436">
        <v>0</v>
      </c>
      <c r="I436">
        <v>1</v>
      </c>
      <c r="J436">
        <v>1594357387</v>
      </c>
      <c r="K436" s="16">
        <f t="shared" si="28"/>
        <v>44022.210497685184</v>
      </c>
      <c r="L436" s="3">
        <f>D436-D435</f>
        <v>1</v>
      </c>
      <c r="N436"/>
      <c r="O436"/>
      <c r="P436"/>
      <c r="Q436"/>
      <c r="R436"/>
    </row>
    <row r="437" spans="4:18" hidden="1" x14ac:dyDescent="0.25">
      <c r="D437">
        <v>51270</v>
      </c>
      <c r="E437" s="17">
        <f t="shared" si="27"/>
        <v>44022.212604166663</v>
      </c>
      <c r="F437" s="17">
        <f t="shared" si="29"/>
        <v>2.1064814791316167E-3</v>
      </c>
      <c r="G437">
        <v>1</v>
      </c>
      <c r="H437">
        <v>0</v>
      </c>
      <c r="I437">
        <v>1</v>
      </c>
      <c r="J437">
        <v>1594357569</v>
      </c>
      <c r="K437" s="16">
        <f t="shared" si="28"/>
        <v>44022.212604166663</v>
      </c>
      <c r="L437" s="3">
        <f>D437-D436</f>
        <v>1</v>
      </c>
      <c r="N437"/>
      <c r="O437"/>
      <c r="P437"/>
      <c r="Q437"/>
      <c r="R437"/>
    </row>
    <row r="438" spans="4:18" x14ac:dyDescent="0.25">
      <c r="D438">
        <v>51271</v>
      </c>
      <c r="E438" s="17">
        <f t="shared" si="27"/>
        <v>44022.218611111108</v>
      </c>
      <c r="F438" s="17">
        <f t="shared" si="29"/>
        <v>6.0069444443797693E-3</v>
      </c>
      <c r="G438">
        <v>2</v>
      </c>
      <c r="H438">
        <v>1</v>
      </c>
      <c r="I438">
        <v>3</v>
      </c>
      <c r="J438">
        <v>1594358088</v>
      </c>
      <c r="K438" s="16">
        <f t="shared" si="28"/>
        <v>44022.218611111108</v>
      </c>
      <c r="L438" s="3">
        <f>D438-D437</f>
        <v>1</v>
      </c>
      <c r="N438"/>
      <c r="O438"/>
      <c r="P438"/>
      <c r="Q438"/>
      <c r="R438"/>
    </row>
    <row r="439" spans="4:18" hidden="1" x14ac:dyDescent="0.25">
      <c r="D439">
        <v>51272</v>
      </c>
      <c r="E439" s="17">
        <f t="shared" si="27"/>
        <v>44022.218900462962</v>
      </c>
      <c r="F439" s="17">
        <f t="shared" si="29"/>
        <v>2.8935185400769114E-4</v>
      </c>
      <c r="G439">
        <v>1</v>
      </c>
      <c r="H439">
        <v>0</v>
      </c>
      <c r="I439">
        <v>1</v>
      </c>
      <c r="J439">
        <v>1594358113</v>
      </c>
      <c r="K439" s="16">
        <f t="shared" si="28"/>
        <v>44022.218900462962</v>
      </c>
      <c r="L439" s="3">
        <f>D439-D438</f>
        <v>1</v>
      </c>
      <c r="N439"/>
      <c r="O439"/>
      <c r="P439"/>
      <c r="Q439"/>
      <c r="R439"/>
    </row>
    <row r="440" spans="4:18" hidden="1" x14ac:dyDescent="0.25">
      <c r="D440">
        <v>51273</v>
      </c>
      <c r="E440" s="17">
        <f t="shared" si="27"/>
        <v>44022.221307870372</v>
      </c>
      <c r="F440" s="17">
        <f t="shared" si="29"/>
        <v>2.4074074099189602E-3</v>
      </c>
      <c r="G440">
        <v>1</v>
      </c>
      <c r="H440">
        <v>0</v>
      </c>
      <c r="I440">
        <v>1</v>
      </c>
      <c r="J440">
        <v>1594358321</v>
      </c>
      <c r="K440" s="16">
        <f t="shared" si="28"/>
        <v>44022.221307870372</v>
      </c>
      <c r="L440" s="3">
        <f>D440-D439</f>
        <v>1</v>
      </c>
      <c r="N440"/>
      <c r="O440"/>
      <c r="P440"/>
      <c r="Q440"/>
      <c r="R440"/>
    </row>
    <row r="441" spans="4:18" hidden="1" x14ac:dyDescent="0.25">
      <c r="D441">
        <v>51274</v>
      </c>
      <c r="E441" s="17">
        <f t="shared" si="27"/>
        <v>44022.224027777775</v>
      </c>
      <c r="F441" s="17">
        <f t="shared" si="29"/>
        <v>2.7199074029340409E-3</v>
      </c>
      <c r="G441">
        <v>1</v>
      </c>
      <c r="H441">
        <v>0</v>
      </c>
      <c r="I441">
        <v>1</v>
      </c>
      <c r="J441">
        <v>1594358556</v>
      </c>
      <c r="K441" s="16">
        <f t="shared" si="28"/>
        <v>44022.224027777775</v>
      </c>
      <c r="L441" s="3">
        <f>D441-D440</f>
        <v>1</v>
      </c>
      <c r="N441"/>
      <c r="O441"/>
      <c r="P441"/>
      <c r="Q441"/>
      <c r="R441"/>
    </row>
    <row r="442" spans="4:18" hidden="1" x14ac:dyDescent="0.25">
      <c r="D442">
        <v>51275</v>
      </c>
      <c r="E442" s="17">
        <f t="shared" si="27"/>
        <v>44022.224803240737</v>
      </c>
      <c r="F442" s="17">
        <f t="shared" si="29"/>
        <v>7.7546296233776957E-4</v>
      </c>
      <c r="G442">
        <v>1</v>
      </c>
      <c r="H442">
        <v>0</v>
      </c>
      <c r="I442">
        <v>1</v>
      </c>
      <c r="J442">
        <v>1594358623</v>
      </c>
      <c r="K442" s="16">
        <f t="shared" si="28"/>
        <v>44022.224803240737</v>
      </c>
      <c r="L442" s="3">
        <f>D442-D441</f>
        <v>1</v>
      </c>
      <c r="N442"/>
      <c r="O442"/>
      <c r="P442"/>
      <c r="Q442"/>
      <c r="R442"/>
    </row>
    <row r="443" spans="4:18" x14ac:dyDescent="0.25">
      <c r="D443">
        <v>51276</v>
      </c>
      <c r="E443" s="17">
        <f t="shared" si="27"/>
        <v>44022.225474537037</v>
      </c>
      <c r="F443" s="17">
        <f t="shared" si="29"/>
        <v>6.7129630042472854E-4</v>
      </c>
      <c r="G443">
        <v>2</v>
      </c>
      <c r="H443">
        <v>157</v>
      </c>
      <c r="I443">
        <v>3</v>
      </c>
      <c r="J443">
        <v>1594358681</v>
      </c>
      <c r="K443" s="16">
        <f t="shared" si="28"/>
        <v>44022.225474537037</v>
      </c>
      <c r="L443" s="3">
        <f>D443-D442</f>
        <v>1</v>
      </c>
      <c r="N443"/>
      <c r="O443"/>
      <c r="P443"/>
      <c r="Q443"/>
      <c r="R443"/>
    </row>
    <row r="444" spans="4:18" hidden="1" x14ac:dyDescent="0.25">
      <c r="D444">
        <v>51277</v>
      </c>
      <c r="E444" s="17">
        <f t="shared" si="27"/>
        <v>44022.226469907408</v>
      </c>
      <c r="F444" s="17">
        <f t="shared" si="29"/>
        <v>9.9537037021946162E-4</v>
      </c>
      <c r="G444">
        <v>1</v>
      </c>
      <c r="H444">
        <v>0</v>
      </c>
      <c r="I444">
        <v>1</v>
      </c>
      <c r="J444">
        <v>1594358767</v>
      </c>
      <c r="K444" s="16">
        <f t="shared" si="28"/>
        <v>44022.226469907408</v>
      </c>
      <c r="L444" s="3">
        <f>D444-D443</f>
        <v>1</v>
      </c>
      <c r="N444"/>
      <c r="O444"/>
      <c r="P444"/>
      <c r="Q444"/>
      <c r="R444"/>
    </row>
    <row r="445" spans="4:18" x14ac:dyDescent="0.25">
      <c r="D445">
        <v>51278</v>
      </c>
      <c r="E445" s="17">
        <f t="shared" si="27"/>
        <v>44022.226666666669</v>
      </c>
      <c r="F445" s="17">
        <f t="shared" si="29"/>
        <v>1.9675926159834489E-4</v>
      </c>
      <c r="G445">
        <v>2</v>
      </c>
      <c r="H445">
        <v>157</v>
      </c>
      <c r="I445">
        <v>3</v>
      </c>
      <c r="J445">
        <v>1594358784</v>
      </c>
      <c r="K445" s="16">
        <f t="shared" si="28"/>
        <v>44022.226666666669</v>
      </c>
      <c r="L445" s="3">
        <f>D445-D444</f>
        <v>1</v>
      </c>
      <c r="N445"/>
      <c r="O445"/>
      <c r="P445"/>
      <c r="Q445"/>
      <c r="R445"/>
    </row>
    <row r="446" spans="4:18" hidden="1" x14ac:dyDescent="0.25">
      <c r="D446">
        <v>51279</v>
      </c>
      <c r="E446" s="17">
        <f t="shared" si="27"/>
        <v>44022.226990740746</v>
      </c>
      <c r="F446" s="17">
        <f t="shared" si="29"/>
        <v>3.2407407707069069E-4</v>
      </c>
      <c r="G446">
        <v>1</v>
      </c>
      <c r="H446">
        <v>0</v>
      </c>
      <c r="I446">
        <v>1</v>
      </c>
      <c r="J446">
        <v>1594358812</v>
      </c>
      <c r="K446" s="16">
        <f t="shared" si="28"/>
        <v>44022.226990740746</v>
      </c>
      <c r="L446" s="3">
        <f>D446-D445</f>
        <v>1</v>
      </c>
      <c r="N446"/>
      <c r="O446"/>
      <c r="P446"/>
      <c r="Q446"/>
      <c r="R446"/>
    </row>
    <row r="447" spans="4:18" x14ac:dyDescent="0.25">
      <c r="D447">
        <v>51280</v>
      </c>
      <c r="E447" s="17">
        <f t="shared" si="27"/>
        <v>44022.231504629628</v>
      </c>
      <c r="F447" s="17">
        <f t="shared" si="29"/>
        <v>4.5138888817746192E-3</v>
      </c>
      <c r="G447">
        <v>2</v>
      </c>
      <c r="H447">
        <v>191</v>
      </c>
      <c r="I447">
        <v>3</v>
      </c>
      <c r="J447">
        <v>1594359202</v>
      </c>
      <c r="K447" s="16">
        <f t="shared" si="28"/>
        <v>44022.231504629628</v>
      </c>
      <c r="L447" s="3">
        <f>D447-D446</f>
        <v>1</v>
      </c>
      <c r="N447"/>
      <c r="O447"/>
      <c r="P447"/>
      <c r="Q447"/>
      <c r="R447"/>
    </row>
    <row r="448" spans="4:18" hidden="1" x14ac:dyDescent="0.25">
      <c r="D448">
        <v>51281</v>
      </c>
      <c r="E448" s="17">
        <f t="shared" si="27"/>
        <v>44022.233483796299</v>
      </c>
      <c r="F448" s="17">
        <f t="shared" si="29"/>
        <v>1.9791666709352285E-3</v>
      </c>
      <c r="G448">
        <v>1</v>
      </c>
      <c r="H448">
        <v>0</v>
      </c>
      <c r="I448">
        <v>1</v>
      </c>
      <c r="J448">
        <v>1594359373</v>
      </c>
      <c r="K448" s="16">
        <f t="shared" si="28"/>
        <v>44022.233483796299</v>
      </c>
      <c r="L448" s="3">
        <f>D448-D447</f>
        <v>1</v>
      </c>
      <c r="N448"/>
      <c r="O448"/>
      <c r="P448"/>
      <c r="Q448"/>
      <c r="R448"/>
    </row>
    <row r="449" spans="4:18" hidden="1" x14ac:dyDescent="0.25">
      <c r="D449">
        <v>51282</v>
      </c>
      <c r="E449" s="17">
        <f t="shared" si="27"/>
        <v>44022.233784722222</v>
      </c>
      <c r="F449" s="17">
        <f t="shared" si="29"/>
        <v>3.0092592351138592E-4</v>
      </c>
      <c r="G449">
        <v>1</v>
      </c>
      <c r="H449">
        <v>0</v>
      </c>
      <c r="I449">
        <v>1</v>
      </c>
      <c r="J449">
        <v>1594359399</v>
      </c>
      <c r="K449" s="16">
        <f t="shared" si="28"/>
        <v>44022.233784722222</v>
      </c>
      <c r="L449" s="3">
        <f>D449-D448</f>
        <v>1</v>
      </c>
      <c r="N449"/>
      <c r="O449"/>
      <c r="P449"/>
      <c r="Q449"/>
      <c r="R449"/>
    </row>
    <row r="450" spans="4:18" hidden="1" x14ac:dyDescent="0.25">
      <c r="D450">
        <v>51283</v>
      </c>
      <c r="E450" s="17">
        <f t="shared" si="27"/>
        <v>44022.235856481479</v>
      </c>
      <c r="F450" s="17">
        <f t="shared" si="29"/>
        <v>2.0717592560686171E-3</v>
      </c>
      <c r="G450">
        <v>1</v>
      </c>
      <c r="H450">
        <v>0</v>
      </c>
      <c r="I450">
        <v>1</v>
      </c>
      <c r="J450">
        <v>1594359578</v>
      </c>
      <c r="K450" s="16">
        <f t="shared" si="28"/>
        <v>44022.235856481479</v>
      </c>
      <c r="L450" s="3">
        <f>D450-D449</f>
        <v>1</v>
      </c>
      <c r="N450"/>
      <c r="O450"/>
      <c r="P450"/>
      <c r="Q450"/>
      <c r="R450"/>
    </row>
    <row r="451" spans="4:18" hidden="1" x14ac:dyDescent="0.25">
      <c r="D451">
        <v>51284</v>
      </c>
      <c r="E451" s="17">
        <f t="shared" si="27"/>
        <v>44022.236064814817</v>
      </c>
      <c r="F451" s="17">
        <f t="shared" si="29"/>
        <v>2.0833333837799728E-4</v>
      </c>
      <c r="G451">
        <v>1</v>
      </c>
      <c r="H451">
        <v>0</v>
      </c>
      <c r="I451">
        <v>1</v>
      </c>
      <c r="J451">
        <v>1594359596</v>
      </c>
      <c r="K451" s="16">
        <f t="shared" si="28"/>
        <v>44022.236064814817</v>
      </c>
      <c r="L451" s="3">
        <f>D451-D450</f>
        <v>1</v>
      </c>
      <c r="N451"/>
      <c r="O451"/>
      <c r="P451"/>
      <c r="Q451"/>
      <c r="R451"/>
    </row>
    <row r="452" spans="4:18" hidden="1" x14ac:dyDescent="0.25">
      <c r="D452">
        <v>51285</v>
      </c>
      <c r="E452" s="17">
        <f t="shared" si="27"/>
        <v>44022.237361111111</v>
      </c>
      <c r="F452" s="17">
        <f t="shared" si="29"/>
        <v>1.2962962937308475E-3</v>
      </c>
      <c r="G452">
        <v>1</v>
      </c>
      <c r="H452">
        <v>0</v>
      </c>
      <c r="I452">
        <v>1</v>
      </c>
      <c r="J452">
        <v>1594359708</v>
      </c>
      <c r="K452" s="16">
        <f t="shared" si="28"/>
        <v>44022.237361111111</v>
      </c>
      <c r="L452" s="3">
        <f>D452-D451</f>
        <v>1</v>
      </c>
      <c r="N452"/>
      <c r="O452"/>
      <c r="P452"/>
      <c r="Q452"/>
      <c r="R452"/>
    </row>
    <row r="453" spans="4:18" hidden="1" x14ac:dyDescent="0.25">
      <c r="D453">
        <v>51286</v>
      </c>
      <c r="E453" s="17">
        <f t="shared" si="27"/>
        <v>44022.239745370374</v>
      </c>
      <c r="F453" s="17">
        <f t="shared" si="29"/>
        <v>2.384259263635613E-3</v>
      </c>
      <c r="G453">
        <v>1</v>
      </c>
      <c r="H453">
        <v>0</v>
      </c>
      <c r="I453">
        <v>1</v>
      </c>
      <c r="J453">
        <v>1594359914</v>
      </c>
      <c r="K453" s="16">
        <f t="shared" si="28"/>
        <v>44022.239745370374</v>
      </c>
      <c r="L453" s="3">
        <f>D453-D452</f>
        <v>1</v>
      </c>
      <c r="N453"/>
      <c r="O453"/>
      <c r="P453"/>
      <c r="Q453"/>
      <c r="R453"/>
    </row>
    <row r="454" spans="4:18" hidden="1" x14ac:dyDescent="0.25">
      <c r="D454">
        <v>51287</v>
      </c>
      <c r="E454" s="17">
        <f t="shared" si="27"/>
        <v>44022.240567129629</v>
      </c>
      <c r="F454" s="17">
        <f t="shared" si="29"/>
        <v>8.2175925490446389E-4</v>
      </c>
      <c r="G454">
        <v>1</v>
      </c>
      <c r="H454">
        <v>0</v>
      </c>
      <c r="I454">
        <v>1</v>
      </c>
      <c r="J454">
        <v>1594359985</v>
      </c>
      <c r="K454" s="16">
        <f t="shared" si="28"/>
        <v>44022.240567129629</v>
      </c>
      <c r="L454" s="3">
        <f>D454-D453</f>
        <v>1</v>
      </c>
      <c r="N454"/>
      <c r="O454"/>
      <c r="P454"/>
      <c r="Q454"/>
      <c r="R454"/>
    </row>
    <row r="455" spans="4:18" hidden="1" x14ac:dyDescent="0.25">
      <c r="D455">
        <v>51288</v>
      </c>
      <c r="E455" s="17">
        <f t="shared" si="27"/>
        <v>44022.240856481483</v>
      </c>
      <c r="F455" s="17">
        <f t="shared" si="29"/>
        <v>2.8935185400769114E-4</v>
      </c>
      <c r="G455">
        <v>1</v>
      </c>
      <c r="H455">
        <v>0</v>
      </c>
      <c r="I455">
        <v>1</v>
      </c>
      <c r="J455">
        <v>1594360010</v>
      </c>
      <c r="K455" s="16">
        <f t="shared" si="28"/>
        <v>44022.240856481483</v>
      </c>
      <c r="L455" s="3">
        <f>D455-D454</f>
        <v>1</v>
      </c>
      <c r="N455"/>
      <c r="O455"/>
      <c r="P455"/>
      <c r="Q455"/>
      <c r="R455"/>
    </row>
    <row r="456" spans="4:18" hidden="1" x14ac:dyDescent="0.25">
      <c r="D456">
        <v>51289</v>
      </c>
      <c r="E456" s="17">
        <f t="shared" si="27"/>
        <v>44022.241875</v>
      </c>
      <c r="F456" s="17">
        <f t="shared" si="29"/>
        <v>1.0185185165028088E-3</v>
      </c>
      <c r="G456">
        <v>1</v>
      </c>
      <c r="H456">
        <v>0</v>
      </c>
      <c r="I456">
        <v>1</v>
      </c>
      <c r="J456">
        <v>1594360098</v>
      </c>
      <c r="K456" s="16">
        <f t="shared" si="28"/>
        <v>44022.241875</v>
      </c>
      <c r="L456" s="3">
        <f>D456-D455</f>
        <v>1</v>
      </c>
      <c r="N456"/>
      <c r="O456"/>
      <c r="P456"/>
      <c r="Q456"/>
      <c r="R456"/>
    </row>
    <row r="457" spans="4:18" hidden="1" x14ac:dyDescent="0.25">
      <c r="D457">
        <v>51290</v>
      </c>
      <c r="E457" s="17">
        <f t="shared" si="27"/>
        <v>44022.242951388893</v>
      </c>
      <c r="F457" s="17">
        <f t="shared" si="29"/>
        <v>1.0763888931251131E-3</v>
      </c>
      <c r="G457">
        <v>1</v>
      </c>
      <c r="H457">
        <v>0</v>
      </c>
      <c r="I457">
        <v>1</v>
      </c>
      <c r="J457">
        <v>1594360191</v>
      </c>
      <c r="K457" s="16">
        <f t="shared" si="28"/>
        <v>44022.242951388893</v>
      </c>
      <c r="L457" s="3">
        <f>D457-D456</f>
        <v>1</v>
      </c>
      <c r="N457"/>
      <c r="O457"/>
      <c r="P457"/>
      <c r="Q457"/>
      <c r="R457"/>
    </row>
    <row r="458" spans="4:18" x14ac:dyDescent="0.25">
      <c r="N458"/>
      <c r="O458"/>
      <c r="P458"/>
      <c r="Q458"/>
      <c r="R458"/>
    </row>
    <row r="459" spans="4:18" x14ac:dyDescent="0.25">
      <c r="N459"/>
      <c r="O459"/>
      <c r="P459"/>
      <c r="Q459"/>
      <c r="R459"/>
    </row>
    <row r="460" spans="4:18" x14ac:dyDescent="0.25">
      <c r="N460"/>
      <c r="O460"/>
      <c r="P460"/>
      <c r="Q460"/>
      <c r="R460"/>
    </row>
    <row r="461" spans="4:18" x14ac:dyDescent="0.25">
      <c r="N461"/>
      <c r="O461"/>
      <c r="P461"/>
      <c r="Q461"/>
      <c r="R461"/>
    </row>
    <row r="462" spans="4:18" x14ac:dyDescent="0.25">
      <c r="N462"/>
      <c r="O462"/>
      <c r="P462"/>
      <c r="Q462"/>
      <c r="R462"/>
    </row>
    <row r="463" spans="4:18" x14ac:dyDescent="0.25">
      <c r="N463"/>
      <c r="O463"/>
      <c r="P463"/>
      <c r="Q463"/>
      <c r="R463"/>
    </row>
    <row r="464" spans="4:18" x14ac:dyDescent="0.25">
      <c r="N464"/>
      <c r="O464"/>
      <c r="P464"/>
      <c r="Q464"/>
      <c r="R464"/>
    </row>
    <row r="465" spans="14:18" x14ac:dyDescent="0.25">
      <c r="N465"/>
      <c r="O465"/>
      <c r="P465"/>
      <c r="Q465"/>
      <c r="R465"/>
    </row>
    <row r="466" spans="14:18" x14ac:dyDescent="0.25">
      <c r="N466"/>
      <c r="O466"/>
      <c r="P466"/>
      <c r="Q466"/>
      <c r="R466"/>
    </row>
    <row r="467" spans="14:18" x14ac:dyDescent="0.25">
      <c r="N467"/>
      <c r="O467"/>
      <c r="P467"/>
      <c r="Q467"/>
      <c r="R467"/>
    </row>
    <row r="468" spans="14:18" x14ac:dyDescent="0.25">
      <c r="N468"/>
      <c r="O468"/>
      <c r="P468"/>
      <c r="Q468"/>
      <c r="R468"/>
    </row>
    <row r="469" spans="14:18" x14ac:dyDescent="0.25">
      <c r="N469"/>
      <c r="O469"/>
      <c r="P469"/>
      <c r="Q469"/>
      <c r="R469"/>
    </row>
    <row r="470" spans="14:18" x14ac:dyDescent="0.25">
      <c r="N470"/>
      <c r="O470"/>
      <c r="P470"/>
      <c r="Q470"/>
      <c r="R470"/>
    </row>
    <row r="471" spans="14:18" x14ac:dyDescent="0.25">
      <c r="N471"/>
      <c r="O471"/>
      <c r="P471"/>
      <c r="Q471"/>
      <c r="R471"/>
    </row>
    <row r="472" spans="14:18" x14ac:dyDescent="0.25">
      <c r="N472"/>
      <c r="O472"/>
      <c r="P472"/>
      <c r="Q472"/>
      <c r="R472"/>
    </row>
    <row r="473" spans="14:18" x14ac:dyDescent="0.25">
      <c r="N473"/>
      <c r="O473"/>
      <c r="P473"/>
      <c r="Q473"/>
      <c r="R473"/>
    </row>
    <row r="474" spans="14:18" x14ac:dyDescent="0.25">
      <c r="N474"/>
      <c r="O474"/>
      <c r="P474"/>
      <c r="Q474"/>
      <c r="R474"/>
    </row>
    <row r="475" spans="14:18" x14ac:dyDescent="0.25">
      <c r="N475"/>
      <c r="O475"/>
      <c r="P475"/>
      <c r="Q475"/>
      <c r="R475"/>
    </row>
    <row r="476" spans="14:18" x14ac:dyDescent="0.25">
      <c r="N476"/>
      <c r="O476"/>
      <c r="P476"/>
      <c r="Q476"/>
      <c r="R476"/>
    </row>
    <row r="477" spans="14:18" x14ac:dyDescent="0.25">
      <c r="N477"/>
      <c r="O477"/>
      <c r="P477"/>
      <c r="Q477"/>
      <c r="R477"/>
    </row>
    <row r="478" spans="14:18" x14ac:dyDescent="0.25">
      <c r="N478"/>
      <c r="O478"/>
      <c r="P478"/>
      <c r="Q478"/>
      <c r="R478"/>
    </row>
    <row r="479" spans="14:18" x14ac:dyDescent="0.25">
      <c r="N479"/>
      <c r="O479"/>
      <c r="P479"/>
      <c r="Q479"/>
      <c r="R479"/>
    </row>
    <row r="480" spans="14:18" x14ac:dyDescent="0.25">
      <c r="N480"/>
      <c r="O480"/>
      <c r="P480"/>
      <c r="Q480"/>
      <c r="R480"/>
    </row>
    <row r="481" spans="14:18" x14ac:dyDescent="0.25">
      <c r="N481"/>
      <c r="O481"/>
      <c r="P481"/>
      <c r="Q481"/>
      <c r="R481"/>
    </row>
    <row r="482" spans="14:18" x14ac:dyDescent="0.25">
      <c r="N482"/>
      <c r="O482"/>
      <c r="P482"/>
      <c r="Q482"/>
      <c r="R482"/>
    </row>
    <row r="483" spans="14:18" x14ac:dyDescent="0.25">
      <c r="N483"/>
      <c r="O483"/>
      <c r="P483"/>
      <c r="Q483"/>
      <c r="R483"/>
    </row>
    <row r="484" spans="14:18" x14ac:dyDescent="0.25">
      <c r="N484"/>
      <c r="O484"/>
      <c r="P484"/>
      <c r="Q484"/>
      <c r="R484"/>
    </row>
    <row r="485" spans="14:18" x14ac:dyDescent="0.25">
      <c r="N485"/>
      <c r="O485"/>
      <c r="P485"/>
      <c r="Q485"/>
      <c r="R485"/>
    </row>
    <row r="486" spans="14:18" x14ac:dyDescent="0.25">
      <c r="N486"/>
      <c r="O486"/>
      <c r="P486"/>
      <c r="Q486"/>
      <c r="R486"/>
    </row>
    <row r="487" spans="14:18" x14ac:dyDescent="0.25">
      <c r="N487"/>
      <c r="O487"/>
      <c r="P487"/>
      <c r="Q487"/>
      <c r="R487"/>
    </row>
    <row r="488" spans="14:18" x14ac:dyDescent="0.25">
      <c r="N488"/>
      <c r="O488"/>
      <c r="P488"/>
      <c r="Q488"/>
      <c r="R488"/>
    </row>
    <row r="489" spans="14:18" x14ac:dyDescent="0.25">
      <c r="N489"/>
      <c r="O489"/>
      <c r="P489"/>
      <c r="Q489"/>
      <c r="R489"/>
    </row>
    <row r="490" spans="14:18" x14ac:dyDescent="0.25">
      <c r="N490"/>
      <c r="O490"/>
      <c r="P490"/>
      <c r="Q490"/>
      <c r="R490"/>
    </row>
    <row r="491" spans="14:18" x14ac:dyDescent="0.25">
      <c r="N491"/>
      <c r="O491"/>
      <c r="P491"/>
      <c r="Q491"/>
      <c r="R491"/>
    </row>
    <row r="492" spans="14:18" x14ac:dyDescent="0.25">
      <c r="N492"/>
      <c r="O492"/>
      <c r="P492"/>
      <c r="Q492"/>
      <c r="R492"/>
    </row>
    <row r="493" spans="14:18" x14ac:dyDescent="0.25">
      <c r="N493"/>
      <c r="O493"/>
      <c r="P493"/>
      <c r="Q493"/>
      <c r="R493"/>
    </row>
    <row r="494" spans="14:18" x14ac:dyDescent="0.25">
      <c r="N494"/>
      <c r="O494"/>
      <c r="P494"/>
      <c r="Q494"/>
      <c r="R494"/>
    </row>
    <row r="495" spans="14:18" x14ac:dyDescent="0.25">
      <c r="N495"/>
      <c r="O495"/>
      <c r="P495"/>
      <c r="Q495"/>
      <c r="R495"/>
    </row>
    <row r="496" spans="14:18" x14ac:dyDescent="0.25">
      <c r="N496"/>
      <c r="O496"/>
      <c r="P496"/>
      <c r="Q496"/>
      <c r="R496"/>
    </row>
    <row r="497" spans="14:18" x14ac:dyDescent="0.25">
      <c r="N497"/>
      <c r="O497"/>
      <c r="P497"/>
      <c r="Q497"/>
      <c r="R497"/>
    </row>
    <row r="498" spans="14:18" x14ac:dyDescent="0.25">
      <c r="N498"/>
      <c r="O498"/>
      <c r="P498"/>
      <c r="Q498"/>
      <c r="R498"/>
    </row>
    <row r="499" spans="14:18" x14ac:dyDescent="0.25">
      <c r="N499"/>
      <c r="O499"/>
      <c r="P499"/>
      <c r="Q499"/>
      <c r="R499"/>
    </row>
    <row r="500" spans="14:18" x14ac:dyDescent="0.25">
      <c r="N500"/>
      <c r="O500"/>
      <c r="P500"/>
      <c r="Q500"/>
      <c r="R500"/>
    </row>
    <row r="501" spans="14:18" x14ac:dyDescent="0.25">
      <c r="N501"/>
      <c r="O501"/>
      <c r="P501"/>
      <c r="Q501"/>
      <c r="R501"/>
    </row>
    <row r="502" spans="14:18" x14ac:dyDescent="0.25">
      <c r="N502"/>
      <c r="O502"/>
      <c r="P502"/>
      <c r="Q502"/>
      <c r="R502"/>
    </row>
    <row r="503" spans="14:18" x14ac:dyDescent="0.25">
      <c r="N503"/>
      <c r="O503"/>
      <c r="P503"/>
      <c r="Q503"/>
      <c r="R503"/>
    </row>
    <row r="504" spans="14:18" x14ac:dyDescent="0.25">
      <c r="N504"/>
      <c r="O504"/>
      <c r="P504"/>
      <c r="Q504"/>
      <c r="R504"/>
    </row>
    <row r="505" spans="14:18" x14ac:dyDescent="0.25">
      <c r="N505"/>
      <c r="O505"/>
      <c r="P505"/>
      <c r="Q505"/>
      <c r="R505"/>
    </row>
    <row r="506" spans="14:18" x14ac:dyDescent="0.25">
      <c r="N506"/>
      <c r="O506"/>
      <c r="P506"/>
      <c r="Q506"/>
      <c r="R506"/>
    </row>
    <row r="507" spans="14:18" x14ac:dyDescent="0.25">
      <c r="N507"/>
      <c r="O507"/>
      <c r="P507"/>
      <c r="Q507"/>
      <c r="R507"/>
    </row>
    <row r="508" spans="14:18" x14ac:dyDescent="0.25">
      <c r="N508"/>
      <c r="O508"/>
      <c r="P508"/>
      <c r="Q508"/>
      <c r="R508"/>
    </row>
    <row r="509" spans="14:18" x14ac:dyDescent="0.25">
      <c r="N509"/>
      <c r="O509"/>
      <c r="P509"/>
      <c r="Q509"/>
      <c r="R509"/>
    </row>
    <row r="510" spans="14:18" x14ac:dyDescent="0.25">
      <c r="N510"/>
      <c r="O510"/>
      <c r="P510"/>
      <c r="Q510"/>
      <c r="R510"/>
    </row>
    <row r="511" spans="14:18" x14ac:dyDescent="0.25">
      <c r="N511"/>
      <c r="O511"/>
      <c r="P511"/>
      <c r="Q511"/>
      <c r="R511"/>
    </row>
    <row r="512" spans="14:18" x14ac:dyDescent="0.25">
      <c r="N512"/>
      <c r="O512"/>
      <c r="P512"/>
      <c r="Q512"/>
      <c r="R512"/>
    </row>
    <row r="513" spans="14:18" x14ac:dyDescent="0.25">
      <c r="N513"/>
      <c r="O513"/>
      <c r="P513"/>
      <c r="Q513"/>
      <c r="R513"/>
    </row>
    <row r="514" spans="14:18" x14ac:dyDescent="0.25">
      <c r="N514"/>
      <c r="O514"/>
      <c r="P514"/>
      <c r="Q514"/>
      <c r="R514"/>
    </row>
    <row r="515" spans="14:18" x14ac:dyDescent="0.25">
      <c r="N515"/>
      <c r="O515"/>
      <c r="P515"/>
      <c r="Q515"/>
      <c r="R515"/>
    </row>
    <row r="516" spans="14:18" x14ac:dyDescent="0.25">
      <c r="N516"/>
      <c r="O516"/>
      <c r="P516"/>
      <c r="Q516"/>
      <c r="R516"/>
    </row>
    <row r="517" spans="14:18" x14ac:dyDescent="0.25">
      <c r="N517"/>
      <c r="O517"/>
      <c r="P517"/>
      <c r="Q517"/>
      <c r="R517"/>
    </row>
    <row r="518" spans="14:18" x14ac:dyDescent="0.25">
      <c r="N518"/>
      <c r="O518"/>
      <c r="P518"/>
      <c r="Q518"/>
      <c r="R518"/>
    </row>
    <row r="519" spans="14:18" x14ac:dyDescent="0.25">
      <c r="N519"/>
      <c r="O519"/>
      <c r="P519"/>
      <c r="Q519"/>
      <c r="R519"/>
    </row>
    <row r="520" spans="14:18" x14ac:dyDescent="0.25">
      <c r="N520"/>
      <c r="O520"/>
      <c r="P520"/>
      <c r="Q520"/>
      <c r="R520"/>
    </row>
    <row r="521" spans="14:18" x14ac:dyDescent="0.25">
      <c r="N521"/>
      <c r="O521"/>
      <c r="P521"/>
      <c r="Q521"/>
      <c r="R521"/>
    </row>
    <row r="522" spans="14:18" x14ac:dyDescent="0.25">
      <c r="N522"/>
      <c r="O522"/>
      <c r="P522"/>
      <c r="Q522"/>
      <c r="R522"/>
    </row>
    <row r="523" spans="14:18" x14ac:dyDescent="0.25">
      <c r="N523"/>
      <c r="O523"/>
      <c r="P523"/>
      <c r="Q523"/>
      <c r="R523"/>
    </row>
    <row r="524" spans="14:18" x14ac:dyDescent="0.25">
      <c r="N524"/>
      <c r="O524"/>
      <c r="P524"/>
      <c r="Q524"/>
      <c r="R524"/>
    </row>
    <row r="525" spans="14:18" x14ac:dyDescent="0.25">
      <c r="N525"/>
      <c r="O525"/>
      <c r="P525"/>
      <c r="Q525"/>
      <c r="R525"/>
    </row>
    <row r="526" spans="14:18" x14ac:dyDescent="0.25">
      <c r="N526"/>
      <c r="O526"/>
      <c r="P526"/>
      <c r="Q526"/>
      <c r="R526"/>
    </row>
    <row r="527" spans="14:18" x14ac:dyDescent="0.25">
      <c r="N527"/>
      <c r="O527"/>
      <c r="P527"/>
      <c r="Q527"/>
      <c r="R527"/>
    </row>
    <row r="528" spans="14:18" x14ac:dyDescent="0.25">
      <c r="N528"/>
      <c r="O528"/>
      <c r="P528"/>
      <c r="Q528"/>
      <c r="R528"/>
    </row>
    <row r="529" spans="14:18" x14ac:dyDescent="0.25">
      <c r="N529"/>
      <c r="O529"/>
      <c r="P529"/>
      <c r="Q529"/>
      <c r="R529"/>
    </row>
    <row r="530" spans="14:18" x14ac:dyDescent="0.25">
      <c r="N530"/>
      <c r="O530"/>
      <c r="P530"/>
      <c r="Q530"/>
      <c r="R530"/>
    </row>
    <row r="531" spans="14:18" x14ac:dyDescent="0.25">
      <c r="N531"/>
      <c r="O531"/>
      <c r="P531"/>
      <c r="Q531"/>
      <c r="R531"/>
    </row>
    <row r="532" spans="14:18" x14ac:dyDescent="0.25">
      <c r="N532"/>
      <c r="O532"/>
      <c r="P532"/>
      <c r="Q532"/>
      <c r="R532"/>
    </row>
    <row r="533" spans="14:18" x14ac:dyDescent="0.25">
      <c r="N533"/>
      <c r="O533"/>
      <c r="P533"/>
      <c r="Q533"/>
      <c r="R533"/>
    </row>
    <row r="534" spans="14:18" x14ac:dyDescent="0.25">
      <c r="N534"/>
      <c r="O534"/>
      <c r="P534"/>
      <c r="Q534"/>
      <c r="R534"/>
    </row>
    <row r="535" spans="14:18" x14ac:dyDescent="0.25">
      <c r="N535"/>
      <c r="O535"/>
      <c r="P535"/>
      <c r="Q535"/>
      <c r="R535"/>
    </row>
    <row r="536" spans="14:18" x14ac:dyDescent="0.25">
      <c r="N536"/>
      <c r="O536"/>
      <c r="P536"/>
      <c r="Q536"/>
      <c r="R536"/>
    </row>
    <row r="537" spans="14:18" x14ac:dyDescent="0.25">
      <c r="N537"/>
      <c r="O537"/>
      <c r="P537"/>
      <c r="Q537"/>
      <c r="R537"/>
    </row>
    <row r="538" spans="14:18" x14ac:dyDescent="0.25">
      <c r="N538"/>
      <c r="O538"/>
      <c r="P538"/>
      <c r="Q538"/>
      <c r="R538"/>
    </row>
    <row r="539" spans="14:18" x14ac:dyDescent="0.25">
      <c r="N539"/>
      <c r="O539"/>
      <c r="P539"/>
      <c r="Q539"/>
      <c r="R539"/>
    </row>
    <row r="540" spans="14:18" x14ac:dyDescent="0.25">
      <c r="N540"/>
      <c r="O540"/>
      <c r="P540"/>
      <c r="Q540"/>
      <c r="R540"/>
    </row>
    <row r="541" spans="14:18" x14ac:dyDescent="0.25">
      <c r="N541"/>
      <c r="O541"/>
      <c r="P541"/>
      <c r="Q541"/>
      <c r="R541"/>
    </row>
    <row r="542" spans="14:18" x14ac:dyDescent="0.25">
      <c r="N542"/>
      <c r="O542"/>
      <c r="P542"/>
      <c r="Q542"/>
      <c r="R542"/>
    </row>
    <row r="543" spans="14:18" x14ac:dyDescent="0.25">
      <c r="N543"/>
      <c r="O543"/>
      <c r="P543"/>
      <c r="Q543"/>
      <c r="R543"/>
    </row>
    <row r="544" spans="14:18" x14ac:dyDescent="0.25">
      <c r="N544"/>
      <c r="O544"/>
      <c r="P544"/>
      <c r="Q544"/>
      <c r="R544"/>
    </row>
    <row r="545" spans="14:18" x14ac:dyDescent="0.25">
      <c r="N545"/>
      <c r="O545"/>
      <c r="P545"/>
      <c r="Q545"/>
      <c r="R545"/>
    </row>
    <row r="546" spans="14:18" x14ac:dyDescent="0.25">
      <c r="N546"/>
      <c r="O546"/>
      <c r="P546"/>
      <c r="Q546"/>
      <c r="R546"/>
    </row>
    <row r="547" spans="14:18" x14ac:dyDescent="0.25">
      <c r="N547"/>
      <c r="O547"/>
      <c r="P547"/>
      <c r="Q547"/>
      <c r="R547"/>
    </row>
    <row r="548" spans="14:18" x14ac:dyDescent="0.25">
      <c r="N548"/>
      <c r="O548"/>
      <c r="P548"/>
      <c r="Q548"/>
      <c r="R548"/>
    </row>
    <row r="549" spans="14:18" x14ac:dyDescent="0.25">
      <c r="N549"/>
      <c r="O549"/>
      <c r="P549"/>
      <c r="Q549"/>
      <c r="R549"/>
    </row>
    <row r="550" spans="14:18" x14ac:dyDescent="0.25">
      <c r="N550"/>
      <c r="O550"/>
      <c r="P550"/>
      <c r="Q550"/>
      <c r="R550"/>
    </row>
    <row r="551" spans="14:18" x14ac:dyDescent="0.25">
      <c r="N551"/>
      <c r="O551"/>
      <c r="P551"/>
      <c r="Q551"/>
      <c r="R551"/>
    </row>
    <row r="552" spans="14:18" x14ac:dyDescent="0.25">
      <c r="N552"/>
      <c r="O552"/>
      <c r="P552"/>
      <c r="Q552"/>
      <c r="R552"/>
    </row>
    <row r="553" spans="14:18" x14ac:dyDescent="0.25">
      <c r="N553"/>
      <c r="O553"/>
      <c r="P553"/>
      <c r="Q553"/>
      <c r="R553"/>
    </row>
    <row r="554" spans="14:18" x14ac:dyDescent="0.25">
      <c r="N554"/>
      <c r="O554"/>
      <c r="P554"/>
      <c r="Q554"/>
      <c r="R554"/>
    </row>
    <row r="555" spans="14:18" x14ac:dyDescent="0.25">
      <c r="N555"/>
      <c r="O555"/>
      <c r="P555"/>
      <c r="Q555"/>
      <c r="R555"/>
    </row>
    <row r="556" spans="14:18" x14ac:dyDescent="0.25">
      <c r="N556"/>
      <c r="O556"/>
      <c r="P556"/>
      <c r="Q556"/>
      <c r="R556"/>
    </row>
    <row r="557" spans="14:18" x14ac:dyDescent="0.25">
      <c r="N557"/>
      <c r="O557"/>
      <c r="P557"/>
      <c r="Q557"/>
      <c r="R557"/>
    </row>
    <row r="558" spans="14:18" x14ac:dyDescent="0.25">
      <c r="N558"/>
      <c r="O558"/>
      <c r="P558"/>
      <c r="Q558"/>
      <c r="R558"/>
    </row>
    <row r="559" spans="14:18" x14ac:dyDescent="0.25">
      <c r="N559"/>
      <c r="O559"/>
      <c r="P559"/>
      <c r="Q559"/>
      <c r="R559"/>
    </row>
    <row r="560" spans="14:18" x14ac:dyDescent="0.25">
      <c r="N560"/>
      <c r="O560"/>
      <c r="P560"/>
      <c r="Q560"/>
      <c r="R560"/>
    </row>
    <row r="561" spans="14:18" x14ac:dyDescent="0.25">
      <c r="N561"/>
      <c r="O561"/>
      <c r="P561"/>
      <c r="Q561"/>
      <c r="R561"/>
    </row>
    <row r="562" spans="14:18" x14ac:dyDescent="0.25">
      <c r="N562"/>
      <c r="O562"/>
      <c r="P562"/>
      <c r="Q562"/>
      <c r="R562"/>
    </row>
    <row r="563" spans="14:18" x14ac:dyDescent="0.25">
      <c r="N563"/>
      <c r="O563"/>
      <c r="P563"/>
      <c r="Q563"/>
      <c r="R563"/>
    </row>
    <row r="564" spans="14:18" x14ac:dyDescent="0.25">
      <c r="N564"/>
      <c r="O564"/>
      <c r="P564"/>
      <c r="Q564"/>
      <c r="R564"/>
    </row>
    <row r="565" spans="14:18" x14ac:dyDescent="0.25">
      <c r="N565"/>
      <c r="O565"/>
      <c r="P565"/>
      <c r="Q565"/>
      <c r="R565"/>
    </row>
    <row r="566" spans="14:18" x14ac:dyDescent="0.25">
      <c r="N566"/>
      <c r="O566"/>
      <c r="P566"/>
      <c r="Q566"/>
      <c r="R566"/>
    </row>
    <row r="567" spans="14:18" x14ac:dyDescent="0.25">
      <c r="N567"/>
      <c r="O567"/>
      <c r="P567"/>
      <c r="Q567"/>
      <c r="R567"/>
    </row>
    <row r="568" spans="14:18" x14ac:dyDescent="0.25">
      <c r="N568"/>
      <c r="O568"/>
      <c r="P568"/>
      <c r="Q568"/>
      <c r="R568"/>
    </row>
    <row r="569" spans="14:18" x14ac:dyDescent="0.25">
      <c r="N569"/>
      <c r="O569"/>
      <c r="P569"/>
      <c r="Q569"/>
      <c r="R569"/>
    </row>
    <row r="570" spans="14:18" x14ac:dyDescent="0.25">
      <c r="N570"/>
      <c r="O570"/>
      <c r="P570"/>
      <c r="Q570"/>
      <c r="R570"/>
    </row>
    <row r="571" spans="14:18" x14ac:dyDescent="0.25">
      <c r="N571"/>
      <c r="O571"/>
      <c r="P571"/>
      <c r="Q571"/>
      <c r="R571"/>
    </row>
    <row r="572" spans="14:18" x14ac:dyDescent="0.25">
      <c r="N572"/>
      <c r="O572"/>
      <c r="P572"/>
      <c r="Q572"/>
      <c r="R572"/>
    </row>
    <row r="573" spans="14:18" x14ac:dyDescent="0.25">
      <c r="N573"/>
      <c r="O573"/>
      <c r="P573"/>
      <c r="Q573"/>
      <c r="R573"/>
    </row>
    <row r="574" spans="14:18" x14ac:dyDescent="0.25">
      <c r="N574"/>
      <c r="O574"/>
      <c r="P574"/>
      <c r="Q574"/>
      <c r="R574"/>
    </row>
    <row r="575" spans="14:18" x14ac:dyDescent="0.25">
      <c r="N575"/>
      <c r="O575"/>
      <c r="P575"/>
      <c r="Q575"/>
      <c r="R575"/>
    </row>
    <row r="576" spans="14:18" x14ac:dyDescent="0.25">
      <c r="N576"/>
      <c r="O576"/>
      <c r="P576"/>
      <c r="Q576"/>
      <c r="R576"/>
    </row>
    <row r="577" spans="14:18" x14ac:dyDescent="0.25">
      <c r="N577"/>
      <c r="O577"/>
      <c r="P577"/>
      <c r="Q577"/>
      <c r="R577"/>
    </row>
    <row r="578" spans="14:18" x14ac:dyDescent="0.25">
      <c r="N578"/>
      <c r="O578"/>
      <c r="P578"/>
      <c r="Q578"/>
      <c r="R578"/>
    </row>
    <row r="579" spans="14:18" x14ac:dyDescent="0.25">
      <c r="N579"/>
      <c r="O579"/>
      <c r="P579"/>
      <c r="Q579"/>
      <c r="R579"/>
    </row>
    <row r="580" spans="14:18" x14ac:dyDescent="0.25">
      <c r="N580"/>
      <c r="O580"/>
      <c r="P580"/>
      <c r="Q580"/>
      <c r="R580"/>
    </row>
    <row r="581" spans="14:18" x14ac:dyDescent="0.25">
      <c r="N581"/>
      <c r="O581"/>
      <c r="P581"/>
      <c r="Q581"/>
      <c r="R581"/>
    </row>
    <row r="582" spans="14:18" x14ac:dyDescent="0.25">
      <c r="N582"/>
      <c r="O582"/>
      <c r="P582"/>
      <c r="Q582"/>
      <c r="R582"/>
    </row>
    <row r="583" spans="14:18" x14ac:dyDescent="0.25">
      <c r="N583"/>
      <c r="O583"/>
      <c r="P583"/>
      <c r="Q583"/>
      <c r="R583"/>
    </row>
    <row r="584" spans="14:18" x14ac:dyDescent="0.25">
      <c r="N584"/>
      <c r="O584"/>
      <c r="P584"/>
      <c r="Q584"/>
      <c r="R584"/>
    </row>
    <row r="585" spans="14:18" x14ac:dyDescent="0.25">
      <c r="N585"/>
      <c r="O585"/>
      <c r="P585"/>
      <c r="Q585"/>
      <c r="R585"/>
    </row>
    <row r="586" spans="14:18" x14ac:dyDescent="0.25">
      <c r="N586"/>
      <c r="O586"/>
      <c r="P586"/>
      <c r="Q586"/>
      <c r="R586"/>
    </row>
    <row r="587" spans="14:18" x14ac:dyDescent="0.25">
      <c r="N587"/>
      <c r="O587"/>
      <c r="P587"/>
      <c r="Q587"/>
      <c r="R587"/>
    </row>
    <row r="588" spans="14:18" x14ac:dyDescent="0.25">
      <c r="N588"/>
      <c r="O588"/>
      <c r="P588"/>
      <c r="Q588"/>
      <c r="R588"/>
    </row>
    <row r="589" spans="14:18" x14ac:dyDescent="0.25">
      <c r="N589"/>
      <c r="O589"/>
      <c r="P589"/>
      <c r="Q589"/>
      <c r="R589"/>
    </row>
    <row r="590" spans="14:18" x14ac:dyDescent="0.25">
      <c r="N590"/>
      <c r="O590"/>
      <c r="P590"/>
      <c r="Q590"/>
      <c r="R590"/>
    </row>
    <row r="591" spans="14:18" x14ac:dyDescent="0.25">
      <c r="N591"/>
      <c r="O591"/>
      <c r="P591"/>
      <c r="Q591"/>
      <c r="R591"/>
    </row>
    <row r="592" spans="14:18" x14ac:dyDescent="0.25">
      <c r="N592"/>
      <c r="O592"/>
      <c r="P592"/>
      <c r="Q592"/>
      <c r="R592"/>
    </row>
    <row r="593" spans="14:18" x14ac:dyDescent="0.25">
      <c r="N593"/>
      <c r="O593"/>
      <c r="P593"/>
      <c r="Q593"/>
      <c r="R593"/>
    </row>
    <row r="594" spans="14:18" x14ac:dyDescent="0.25">
      <c r="N594"/>
      <c r="O594"/>
      <c r="P594"/>
      <c r="Q594"/>
      <c r="R594"/>
    </row>
    <row r="595" spans="14:18" x14ac:dyDescent="0.25">
      <c r="N595"/>
      <c r="O595"/>
      <c r="P595"/>
      <c r="Q595"/>
      <c r="R595"/>
    </row>
    <row r="596" spans="14:18" x14ac:dyDescent="0.25">
      <c r="N596"/>
      <c r="O596"/>
      <c r="P596"/>
      <c r="Q596"/>
      <c r="R596"/>
    </row>
    <row r="597" spans="14:18" x14ac:dyDescent="0.25">
      <c r="N597"/>
      <c r="O597"/>
      <c r="P597"/>
      <c r="Q597"/>
      <c r="R597"/>
    </row>
    <row r="598" spans="14:18" x14ac:dyDescent="0.25">
      <c r="N598"/>
      <c r="O598"/>
      <c r="P598"/>
      <c r="Q598"/>
      <c r="R598"/>
    </row>
    <row r="599" spans="14:18" x14ac:dyDescent="0.25">
      <c r="N599"/>
      <c r="O599"/>
      <c r="P599"/>
      <c r="Q599"/>
      <c r="R599"/>
    </row>
    <row r="600" spans="14:18" x14ac:dyDescent="0.25">
      <c r="N600"/>
      <c r="O600"/>
      <c r="P600"/>
      <c r="Q600"/>
      <c r="R600"/>
    </row>
    <row r="601" spans="14:18" x14ac:dyDescent="0.25">
      <c r="N601"/>
      <c r="O601"/>
      <c r="P601"/>
      <c r="Q601"/>
      <c r="R601"/>
    </row>
    <row r="602" spans="14:18" x14ac:dyDescent="0.25">
      <c r="N602"/>
      <c r="O602"/>
      <c r="P602"/>
      <c r="Q602"/>
      <c r="R602"/>
    </row>
    <row r="603" spans="14:18" x14ac:dyDescent="0.25">
      <c r="N603"/>
      <c r="O603"/>
      <c r="P603"/>
      <c r="Q603"/>
      <c r="R603"/>
    </row>
    <row r="604" spans="14:18" x14ac:dyDescent="0.25">
      <c r="N604"/>
      <c r="O604"/>
      <c r="P604"/>
      <c r="Q604"/>
      <c r="R604"/>
    </row>
    <row r="605" spans="14:18" x14ac:dyDescent="0.25">
      <c r="N605"/>
      <c r="O605"/>
      <c r="P605"/>
      <c r="Q605"/>
      <c r="R605"/>
    </row>
    <row r="606" spans="14:18" x14ac:dyDescent="0.25">
      <c r="N606"/>
      <c r="O606"/>
      <c r="P606"/>
      <c r="Q606"/>
      <c r="R606"/>
    </row>
    <row r="607" spans="14:18" x14ac:dyDescent="0.25">
      <c r="N607"/>
      <c r="O607"/>
      <c r="P607"/>
      <c r="Q607"/>
      <c r="R607"/>
    </row>
    <row r="608" spans="14:18" x14ac:dyDescent="0.25">
      <c r="N608"/>
      <c r="O608"/>
      <c r="P608"/>
      <c r="Q608"/>
      <c r="R608"/>
    </row>
    <row r="609" spans="14:18" x14ac:dyDescent="0.25">
      <c r="N609"/>
      <c r="O609"/>
      <c r="P609"/>
      <c r="Q609"/>
      <c r="R609"/>
    </row>
    <row r="610" spans="14:18" x14ac:dyDescent="0.25">
      <c r="N610"/>
      <c r="O610"/>
      <c r="P610"/>
      <c r="Q610"/>
      <c r="R610"/>
    </row>
    <row r="611" spans="14:18" x14ac:dyDescent="0.25">
      <c r="N611"/>
      <c r="O611"/>
      <c r="P611"/>
      <c r="Q611"/>
      <c r="R611"/>
    </row>
    <row r="612" spans="14:18" x14ac:dyDescent="0.25">
      <c r="N612"/>
      <c r="O612"/>
      <c r="P612"/>
      <c r="Q612"/>
      <c r="R612"/>
    </row>
    <row r="613" spans="14:18" x14ac:dyDescent="0.25">
      <c r="N613"/>
      <c r="O613"/>
      <c r="P613"/>
      <c r="Q613"/>
      <c r="R613"/>
    </row>
    <row r="614" spans="14:18" x14ac:dyDescent="0.25">
      <c r="N614"/>
      <c r="O614"/>
      <c r="P614"/>
      <c r="Q614"/>
      <c r="R614"/>
    </row>
    <row r="615" spans="14:18" x14ac:dyDescent="0.25">
      <c r="N615"/>
      <c r="O615"/>
      <c r="P615"/>
      <c r="Q615"/>
      <c r="R615"/>
    </row>
    <row r="616" spans="14:18" x14ac:dyDescent="0.25">
      <c r="N616"/>
      <c r="O616"/>
      <c r="P616"/>
      <c r="Q616"/>
      <c r="R616"/>
    </row>
    <row r="617" spans="14:18" x14ac:dyDescent="0.25">
      <c r="N617"/>
      <c r="O617"/>
      <c r="P617"/>
      <c r="Q617"/>
      <c r="R617"/>
    </row>
    <row r="618" spans="14:18" x14ac:dyDescent="0.25">
      <c r="N618"/>
      <c r="O618"/>
      <c r="P618"/>
      <c r="Q618"/>
      <c r="R618"/>
    </row>
    <row r="619" spans="14:18" x14ac:dyDescent="0.25">
      <c r="N619"/>
      <c r="O619"/>
      <c r="P619"/>
      <c r="Q619"/>
      <c r="R619"/>
    </row>
    <row r="620" spans="14:18" x14ac:dyDescent="0.25">
      <c r="N620"/>
      <c r="O620"/>
      <c r="P620"/>
      <c r="Q620"/>
      <c r="R620"/>
    </row>
    <row r="621" spans="14:18" x14ac:dyDescent="0.25">
      <c r="N621"/>
      <c r="O621"/>
      <c r="P621"/>
      <c r="Q621"/>
      <c r="R621"/>
    </row>
    <row r="622" spans="14:18" x14ac:dyDescent="0.25">
      <c r="N622"/>
      <c r="O622"/>
      <c r="P622"/>
      <c r="Q622"/>
      <c r="R622"/>
    </row>
    <row r="623" spans="14:18" x14ac:dyDescent="0.25">
      <c r="N623"/>
      <c r="O623"/>
      <c r="P623"/>
      <c r="Q623"/>
      <c r="R623"/>
    </row>
    <row r="624" spans="14:18" x14ac:dyDescent="0.25">
      <c r="N624"/>
      <c r="O624"/>
      <c r="P624"/>
      <c r="Q624"/>
      <c r="R624"/>
    </row>
    <row r="625" spans="14:18" x14ac:dyDescent="0.25">
      <c r="N625"/>
      <c r="O625"/>
      <c r="P625"/>
      <c r="Q625"/>
      <c r="R625"/>
    </row>
    <row r="626" spans="14:18" x14ac:dyDescent="0.25">
      <c r="N626"/>
      <c r="O626"/>
      <c r="P626"/>
      <c r="Q626"/>
      <c r="R626"/>
    </row>
    <row r="627" spans="14:18" x14ac:dyDescent="0.25">
      <c r="N627"/>
      <c r="O627"/>
      <c r="P627"/>
      <c r="Q627"/>
      <c r="R627"/>
    </row>
    <row r="628" spans="14:18" x14ac:dyDescent="0.25">
      <c r="N628"/>
      <c r="O628"/>
      <c r="P628"/>
      <c r="Q628"/>
      <c r="R628"/>
    </row>
    <row r="629" spans="14:18" x14ac:dyDescent="0.25">
      <c r="N629"/>
      <c r="O629"/>
      <c r="P629"/>
      <c r="Q629"/>
      <c r="R629"/>
    </row>
    <row r="630" spans="14:18" x14ac:dyDescent="0.25">
      <c r="N630"/>
      <c r="O630"/>
      <c r="P630"/>
      <c r="Q630"/>
      <c r="R630"/>
    </row>
    <row r="631" spans="14:18" x14ac:dyDescent="0.25">
      <c r="N631"/>
      <c r="O631"/>
      <c r="P631"/>
      <c r="Q631"/>
      <c r="R631"/>
    </row>
    <row r="632" spans="14:18" x14ac:dyDescent="0.25">
      <c r="N632"/>
      <c r="O632"/>
      <c r="P632"/>
      <c r="Q632"/>
      <c r="R632"/>
    </row>
    <row r="633" spans="14:18" x14ac:dyDescent="0.25">
      <c r="N633"/>
      <c r="O633"/>
      <c r="P633"/>
      <c r="Q633"/>
      <c r="R633"/>
    </row>
    <row r="634" spans="14:18" x14ac:dyDescent="0.25">
      <c r="N634"/>
      <c r="O634"/>
      <c r="P634"/>
      <c r="Q634"/>
      <c r="R634"/>
    </row>
    <row r="635" spans="14:18" x14ac:dyDescent="0.25">
      <c r="N635"/>
      <c r="O635"/>
      <c r="P635"/>
      <c r="Q635"/>
      <c r="R635"/>
    </row>
    <row r="636" spans="14:18" x14ac:dyDescent="0.25">
      <c r="N636"/>
      <c r="O636"/>
      <c r="P636"/>
      <c r="Q636"/>
      <c r="R636"/>
    </row>
    <row r="637" spans="14:18" x14ac:dyDescent="0.25">
      <c r="N637"/>
      <c r="O637"/>
      <c r="P637"/>
      <c r="Q637"/>
      <c r="R637"/>
    </row>
    <row r="638" spans="14:18" x14ac:dyDescent="0.25">
      <c r="N638"/>
      <c r="O638"/>
      <c r="P638"/>
      <c r="Q638"/>
      <c r="R638"/>
    </row>
    <row r="639" spans="14:18" x14ac:dyDescent="0.25">
      <c r="N639"/>
      <c r="O639"/>
      <c r="P639"/>
      <c r="Q639"/>
      <c r="R639"/>
    </row>
    <row r="640" spans="14:18" x14ac:dyDescent="0.25">
      <c r="N640"/>
      <c r="O640"/>
      <c r="P640"/>
      <c r="Q640"/>
      <c r="R640"/>
    </row>
    <row r="641" spans="14:18" x14ac:dyDescent="0.25">
      <c r="N641"/>
      <c r="O641"/>
      <c r="P641"/>
      <c r="Q641"/>
      <c r="R641"/>
    </row>
    <row r="642" spans="14:18" x14ac:dyDescent="0.25">
      <c r="N642"/>
      <c r="O642"/>
      <c r="P642"/>
      <c r="Q642"/>
      <c r="R642"/>
    </row>
    <row r="643" spans="14:18" x14ac:dyDescent="0.25">
      <c r="N643"/>
      <c r="O643"/>
      <c r="P643"/>
      <c r="Q643"/>
      <c r="R643"/>
    </row>
    <row r="644" spans="14:18" x14ac:dyDescent="0.25">
      <c r="N644"/>
      <c r="O644"/>
      <c r="P644"/>
      <c r="Q644"/>
      <c r="R644"/>
    </row>
    <row r="645" spans="14:18" x14ac:dyDescent="0.25">
      <c r="N645"/>
      <c r="O645"/>
      <c r="P645"/>
      <c r="Q645"/>
      <c r="R645"/>
    </row>
    <row r="646" spans="14:18" x14ac:dyDescent="0.25">
      <c r="N646"/>
      <c r="O646"/>
      <c r="P646"/>
      <c r="Q646"/>
      <c r="R646"/>
    </row>
    <row r="647" spans="14:18" x14ac:dyDescent="0.25">
      <c r="N647"/>
      <c r="O647"/>
      <c r="P647"/>
      <c r="Q647"/>
      <c r="R647"/>
    </row>
    <row r="648" spans="14:18" x14ac:dyDescent="0.25">
      <c r="N648"/>
      <c r="O648"/>
      <c r="P648"/>
      <c r="Q648"/>
      <c r="R648"/>
    </row>
    <row r="649" spans="14:18" x14ac:dyDescent="0.25">
      <c r="N649"/>
      <c r="O649"/>
      <c r="P649"/>
      <c r="Q649"/>
      <c r="R649"/>
    </row>
    <row r="650" spans="14:18" x14ac:dyDescent="0.25">
      <c r="N650"/>
      <c r="O650"/>
      <c r="P650"/>
      <c r="Q650"/>
      <c r="R650"/>
    </row>
    <row r="651" spans="14:18" x14ac:dyDescent="0.25">
      <c r="N651"/>
      <c r="O651"/>
      <c r="P651"/>
      <c r="Q651"/>
      <c r="R651"/>
    </row>
    <row r="652" spans="14:18" x14ac:dyDescent="0.25">
      <c r="N652"/>
      <c r="O652"/>
      <c r="P652"/>
      <c r="Q652"/>
      <c r="R652"/>
    </row>
    <row r="653" spans="14:18" x14ac:dyDescent="0.25">
      <c r="N653"/>
      <c r="O653"/>
      <c r="P653"/>
      <c r="Q653"/>
      <c r="R653"/>
    </row>
    <row r="654" spans="14:18" x14ac:dyDescent="0.25">
      <c r="N654"/>
      <c r="O654"/>
      <c r="P654"/>
      <c r="Q654"/>
      <c r="R654"/>
    </row>
    <row r="655" spans="14:18" x14ac:dyDescent="0.25">
      <c r="N655"/>
      <c r="O655"/>
      <c r="P655"/>
      <c r="Q655"/>
      <c r="R655"/>
    </row>
    <row r="656" spans="14:18" x14ac:dyDescent="0.25">
      <c r="N656"/>
      <c r="O656"/>
      <c r="P656"/>
      <c r="Q656"/>
      <c r="R656"/>
    </row>
    <row r="657" spans="14:18" x14ac:dyDescent="0.25">
      <c r="N657"/>
      <c r="O657"/>
      <c r="P657"/>
      <c r="Q657"/>
      <c r="R657"/>
    </row>
    <row r="658" spans="14:18" x14ac:dyDescent="0.25">
      <c r="N658"/>
      <c r="O658"/>
      <c r="P658"/>
      <c r="Q658"/>
      <c r="R658"/>
    </row>
    <row r="659" spans="14:18" x14ac:dyDescent="0.25">
      <c r="N659"/>
      <c r="O659"/>
      <c r="P659"/>
      <c r="Q659"/>
      <c r="R659"/>
    </row>
    <row r="660" spans="14:18" x14ac:dyDescent="0.25">
      <c r="N660"/>
      <c r="O660"/>
      <c r="P660"/>
      <c r="Q660"/>
      <c r="R660"/>
    </row>
    <row r="661" spans="14:18" x14ac:dyDescent="0.25">
      <c r="N661"/>
      <c r="O661"/>
      <c r="P661"/>
      <c r="Q661"/>
      <c r="R661"/>
    </row>
    <row r="662" spans="14:18" x14ac:dyDescent="0.25">
      <c r="N662"/>
      <c r="O662"/>
      <c r="P662"/>
      <c r="Q662"/>
      <c r="R662"/>
    </row>
    <row r="663" spans="14:18" x14ac:dyDescent="0.25">
      <c r="N663"/>
      <c r="O663"/>
      <c r="P663"/>
      <c r="Q663"/>
      <c r="R663"/>
    </row>
    <row r="664" spans="14:18" x14ac:dyDescent="0.25">
      <c r="N664"/>
      <c r="O664"/>
      <c r="P664"/>
      <c r="Q664"/>
      <c r="R664"/>
    </row>
    <row r="665" spans="14:18" x14ac:dyDescent="0.25">
      <c r="N665"/>
      <c r="O665"/>
      <c r="P665"/>
      <c r="Q665"/>
      <c r="R665"/>
    </row>
    <row r="666" spans="14:18" x14ac:dyDescent="0.25">
      <c r="N666"/>
      <c r="O666"/>
      <c r="P666"/>
      <c r="Q666"/>
      <c r="R666"/>
    </row>
    <row r="667" spans="14:18" x14ac:dyDescent="0.25">
      <c r="N667"/>
      <c r="O667"/>
      <c r="P667"/>
      <c r="Q667"/>
      <c r="R667"/>
    </row>
    <row r="668" spans="14:18" x14ac:dyDescent="0.25">
      <c r="N668"/>
      <c r="O668"/>
      <c r="P668"/>
      <c r="Q668"/>
      <c r="R668"/>
    </row>
    <row r="669" spans="14:18" x14ac:dyDescent="0.25">
      <c r="N669"/>
      <c r="O669"/>
      <c r="P669"/>
      <c r="Q669"/>
      <c r="R669"/>
    </row>
    <row r="670" spans="14:18" x14ac:dyDescent="0.25">
      <c r="N670"/>
      <c r="O670"/>
      <c r="P670"/>
      <c r="Q670"/>
      <c r="R670"/>
    </row>
    <row r="671" spans="14:18" x14ac:dyDescent="0.25">
      <c r="N671"/>
      <c r="O671"/>
      <c r="P671"/>
      <c r="Q671"/>
      <c r="R671"/>
    </row>
    <row r="672" spans="14:18" x14ac:dyDescent="0.25">
      <c r="N672"/>
      <c r="O672"/>
      <c r="P672"/>
      <c r="Q672"/>
      <c r="R672"/>
    </row>
    <row r="673" spans="14:18" x14ac:dyDescent="0.25">
      <c r="N673"/>
      <c r="O673"/>
      <c r="P673"/>
      <c r="Q673"/>
      <c r="R673"/>
    </row>
    <row r="674" spans="14:18" x14ac:dyDescent="0.25">
      <c r="N674"/>
      <c r="O674"/>
      <c r="P674"/>
      <c r="Q674"/>
      <c r="R674"/>
    </row>
    <row r="675" spans="14:18" x14ac:dyDescent="0.25">
      <c r="N675"/>
      <c r="O675"/>
      <c r="P675"/>
      <c r="Q675"/>
      <c r="R675"/>
    </row>
    <row r="676" spans="14:18" x14ac:dyDescent="0.25">
      <c r="N676"/>
      <c r="O676"/>
      <c r="P676"/>
      <c r="Q676"/>
      <c r="R676"/>
    </row>
    <row r="677" spans="14:18" x14ac:dyDescent="0.25">
      <c r="N677"/>
      <c r="O677"/>
      <c r="P677"/>
      <c r="Q677"/>
      <c r="R677"/>
    </row>
    <row r="678" spans="14:18" x14ac:dyDescent="0.25">
      <c r="N678"/>
      <c r="O678"/>
      <c r="P678"/>
      <c r="Q678"/>
      <c r="R678"/>
    </row>
    <row r="679" spans="14:18" x14ac:dyDescent="0.25">
      <c r="N679"/>
      <c r="O679"/>
      <c r="P679"/>
      <c r="Q679"/>
      <c r="R679"/>
    </row>
    <row r="680" spans="14:18" x14ac:dyDescent="0.25">
      <c r="N680"/>
      <c r="O680"/>
      <c r="P680"/>
      <c r="Q680"/>
      <c r="R680"/>
    </row>
    <row r="681" spans="14:18" x14ac:dyDescent="0.25">
      <c r="N681"/>
      <c r="O681"/>
      <c r="P681"/>
      <c r="Q681"/>
      <c r="R681"/>
    </row>
    <row r="682" spans="14:18" x14ac:dyDescent="0.25">
      <c r="N682"/>
      <c r="O682"/>
      <c r="P682"/>
      <c r="Q682"/>
      <c r="R682"/>
    </row>
    <row r="683" spans="14:18" x14ac:dyDescent="0.25">
      <c r="N683"/>
      <c r="O683"/>
      <c r="P683"/>
      <c r="Q683"/>
      <c r="R683"/>
    </row>
    <row r="684" spans="14:18" x14ac:dyDescent="0.25">
      <c r="N684"/>
      <c r="O684"/>
      <c r="P684"/>
      <c r="Q684"/>
      <c r="R684"/>
    </row>
    <row r="685" spans="14:18" x14ac:dyDescent="0.25">
      <c r="N685"/>
      <c r="O685"/>
      <c r="P685"/>
      <c r="Q685"/>
      <c r="R685"/>
    </row>
    <row r="686" spans="14:18" x14ac:dyDescent="0.25">
      <c r="N686"/>
      <c r="O686"/>
      <c r="P686"/>
      <c r="Q686"/>
      <c r="R686"/>
    </row>
    <row r="687" spans="14:18" x14ac:dyDescent="0.25">
      <c r="N687"/>
      <c r="O687"/>
      <c r="P687"/>
      <c r="Q687"/>
      <c r="R687"/>
    </row>
    <row r="688" spans="14:18" x14ac:dyDescent="0.25">
      <c r="N688"/>
      <c r="O688"/>
      <c r="P688"/>
      <c r="Q688"/>
      <c r="R688"/>
    </row>
    <row r="689" spans="14:18" x14ac:dyDescent="0.25">
      <c r="N689"/>
      <c r="O689"/>
      <c r="P689"/>
      <c r="Q689"/>
      <c r="R689"/>
    </row>
    <row r="690" spans="14:18" x14ac:dyDescent="0.25">
      <c r="N690"/>
      <c r="O690"/>
      <c r="P690"/>
      <c r="Q690"/>
      <c r="R690"/>
    </row>
    <row r="691" spans="14:18" x14ac:dyDescent="0.25">
      <c r="N691"/>
      <c r="O691"/>
      <c r="P691"/>
      <c r="Q691"/>
      <c r="R691"/>
    </row>
    <row r="692" spans="14:18" x14ac:dyDescent="0.25">
      <c r="N692"/>
      <c r="O692"/>
      <c r="P692"/>
      <c r="Q692"/>
      <c r="R692"/>
    </row>
    <row r="693" spans="14:18" x14ac:dyDescent="0.25">
      <c r="N693"/>
      <c r="O693"/>
      <c r="P693"/>
      <c r="Q693"/>
      <c r="R693"/>
    </row>
    <row r="694" spans="14:18" x14ac:dyDescent="0.25">
      <c r="N694"/>
      <c r="O694"/>
      <c r="P694"/>
      <c r="Q694"/>
      <c r="R694"/>
    </row>
    <row r="695" spans="14:18" x14ac:dyDescent="0.25">
      <c r="N695"/>
      <c r="O695"/>
      <c r="P695"/>
      <c r="Q695"/>
      <c r="R695"/>
    </row>
    <row r="696" spans="14:18" x14ac:dyDescent="0.25">
      <c r="N696"/>
      <c r="O696"/>
      <c r="P696"/>
      <c r="Q696"/>
      <c r="R696"/>
    </row>
    <row r="697" spans="14:18" x14ac:dyDescent="0.25">
      <c r="N697"/>
      <c r="O697"/>
      <c r="P697"/>
      <c r="Q697"/>
      <c r="R697"/>
    </row>
    <row r="698" spans="14:18" x14ac:dyDescent="0.25">
      <c r="N698"/>
      <c r="O698"/>
      <c r="P698"/>
      <c r="Q698"/>
      <c r="R698"/>
    </row>
    <row r="699" spans="14:18" x14ac:dyDescent="0.25">
      <c r="N699"/>
      <c r="O699"/>
      <c r="P699"/>
      <c r="Q699"/>
      <c r="R699"/>
    </row>
    <row r="700" spans="14:18" x14ac:dyDescent="0.25">
      <c r="N700"/>
      <c r="O700"/>
      <c r="P700"/>
      <c r="Q700"/>
      <c r="R700"/>
    </row>
    <row r="701" spans="14:18" x14ac:dyDescent="0.25">
      <c r="N701"/>
      <c r="O701"/>
      <c r="P701"/>
      <c r="Q701"/>
      <c r="R701"/>
    </row>
    <row r="702" spans="14:18" x14ac:dyDescent="0.25">
      <c r="N702"/>
      <c r="O702"/>
      <c r="P702"/>
      <c r="Q702"/>
      <c r="R702"/>
    </row>
    <row r="703" spans="14:18" x14ac:dyDescent="0.25">
      <c r="N703"/>
      <c r="O703"/>
      <c r="P703"/>
      <c r="Q703"/>
      <c r="R703"/>
    </row>
    <row r="704" spans="14:18" x14ac:dyDescent="0.25">
      <c r="N704"/>
      <c r="O704"/>
      <c r="P704"/>
      <c r="Q704"/>
      <c r="R704"/>
    </row>
    <row r="705" spans="14:18" x14ac:dyDescent="0.25">
      <c r="N705"/>
      <c r="O705"/>
      <c r="P705"/>
      <c r="Q705"/>
      <c r="R705"/>
    </row>
    <row r="706" spans="14:18" x14ac:dyDescent="0.25">
      <c r="N706"/>
      <c r="O706"/>
      <c r="P706"/>
      <c r="Q706"/>
      <c r="R706"/>
    </row>
    <row r="707" spans="14:18" x14ac:dyDescent="0.25">
      <c r="N707"/>
      <c r="O707"/>
      <c r="P707"/>
      <c r="Q707"/>
      <c r="R707"/>
    </row>
    <row r="708" spans="14:18" x14ac:dyDescent="0.25">
      <c r="N708"/>
      <c r="O708"/>
      <c r="P708"/>
      <c r="Q708"/>
      <c r="R708"/>
    </row>
    <row r="709" spans="14:18" x14ac:dyDescent="0.25">
      <c r="N709"/>
      <c r="O709"/>
      <c r="P709"/>
      <c r="Q709"/>
      <c r="R709"/>
    </row>
    <row r="710" spans="14:18" x14ac:dyDescent="0.25">
      <c r="N710"/>
      <c r="O710"/>
      <c r="P710"/>
      <c r="Q710"/>
      <c r="R710"/>
    </row>
    <row r="711" spans="14:18" x14ac:dyDescent="0.25">
      <c r="N711"/>
      <c r="O711"/>
      <c r="P711"/>
      <c r="Q711"/>
      <c r="R711"/>
    </row>
    <row r="712" spans="14:18" x14ac:dyDescent="0.25">
      <c r="N712"/>
      <c r="O712"/>
      <c r="P712"/>
      <c r="Q712"/>
      <c r="R712"/>
    </row>
    <row r="713" spans="14:18" x14ac:dyDescent="0.25">
      <c r="N713"/>
      <c r="O713"/>
      <c r="P713"/>
      <c r="Q713"/>
      <c r="R713"/>
    </row>
    <row r="714" spans="14:18" x14ac:dyDescent="0.25">
      <c r="N714"/>
      <c r="O714"/>
      <c r="P714"/>
      <c r="Q714"/>
      <c r="R714"/>
    </row>
    <row r="715" spans="14:18" x14ac:dyDescent="0.25">
      <c r="N715"/>
      <c r="O715"/>
      <c r="P715"/>
      <c r="Q715"/>
      <c r="R715"/>
    </row>
    <row r="716" spans="14:18" x14ac:dyDescent="0.25">
      <c r="N716"/>
      <c r="O716"/>
      <c r="P716"/>
      <c r="Q716"/>
      <c r="R716"/>
    </row>
    <row r="717" spans="14:18" x14ac:dyDescent="0.25">
      <c r="N717"/>
      <c r="O717"/>
      <c r="P717"/>
      <c r="Q717"/>
      <c r="R717"/>
    </row>
    <row r="718" spans="14:18" x14ac:dyDescent="0.25">
      <c r="N718"/>
      <c r="O718"/>
      <c r="P718"/>
      <c r="Q718"/>
      <c r="R718"/>
    </row>
    <row r="719" spans="14:18" x14ac:dyDescent="0.25">
      <c r="N719"/>
      <c r="O719"/>
      <c r="P719"/>
      <c r="Q719"/>
      <c r="R719"/>
    </row>
    <row r="720" spans="14:18" x14ac:dyDescent="0.25">
      <c r="N720"/>
      <c r="O720"/>
      <c r="P720"/>
      <c r="Q720"/>
      <c r="R720"/>
    </row>
    <row r="721" spans="14:18" x14ac:dyDescent="0.25">
      <c r="N721"/>
      <c r="O721"/>
      <c r="P721"/>
      <c r="Q721"/>
      <c r="R721"/>
    </row>
    <row r="722" spans="14:18" x14ac:dyDescent="0.25">
      <c r="N722"/>
      <c r="O722"/>
      <c r="P722"/>
      <c r="Q722"/>
      <c r="R722"/>
    </row>
    <row r="723" spans="14:18" x14ac:dyDescent="0.25">
      <c r="N723"/>
      <c r="O723"/>
      <c r="P723"/>
      <c r="Q723"/>
      <c r="R723"/>
    </row>
    <row r="724" spans="14:18" x14ac:dyDescent="0.25">
      <c r="N724"/>
      <c r="O724"/>
      <c r="P724"/>
      <c r="Q724"/>
      <c r="R724"/>
    </row>
    <row r="725" spans="14:18" x14ac:dyDescent="0.25">
      <c r="N725"/>
      <c r="O725"/>
      <c r="P725"/>
      <c r="Q725"/>
      <c r="R725"/>
    </row>
    <row r="726" spans="14:18" x14ac:dyDescent="0.25">
      <c r="N726"/>
      <c r="O726"/>
      <c r="P726"/>
      <c r="Q726"/>
      <c r="R726"/>
    </row>
    <row r="727" spans="14:18" x14ac:dyDescent="0.25">
      <c r="N727"/>
      <c r="O727"/>
      <c r="P727"/>
      <c r="Q727"/>
      <c r="R727"/>
    </row>
    <row r="728" spans="14:18" x14ac:dyDescent="0.25">
      <c r="N728"/>
      <c r="O728"/>
      <c r="P728"/>
      <c r="Q728"/>
      <c r="R728"/>
    </row>
    <row r="729" spans="14:18" x14ac:dyDescent="0.25">
      <c r="N729"/>
      <c r="O729"/>
      <c r="P729"/>
      <c r="Q729"/>
      <c r="R729"/>
    </row>
    <row r="730" spans="14:18" x14ac:dyDescent="0.25">
      <c r="N730"/>
      <c r="O730"/>
      <c r="P730"/>
      <c r="Q730"/>
      <c r="R730"/>
    </row>
    <row r="731" spans="14:18" x14ac:dyDescent="0.25">
      <c r="N731"/>
      <c r="O731"/>
      <c r="P731"/>
      <c r="Q731"/>
      <c r="R731"/>
    </row>
    <row r="732" spans="14:18" x14ac:dyDescent="0.25">
      <c r="N732"/>
      <c r="O732"/>
      <c r="P732"/>
      <c r="Q732"/>
      <c r="R732"/>
    </row>
    <row r="733" spans="14:18" x14ac:dyDescent="0.25">
      <c r="N733"/>
      <c r="O733"/>
      <c r="P733"/>
      <c r="Q733"/>
      <c r="R733"/>
    </row>
    <row r="734" spans="14:18" x14ac:dyDescent="0.25">
      <c r="N734"/>
      <c r="O734"/>
      <c r="P734"/>
      <c r="Q734"/>
      <c r="R734"/>
    </row>
    <row r="735" spans="14:18" x14ac:dyDescent="0.25">
      <c r="N735"/>
      <c r="O735"/>
      <c r="P735"/>
      <c r="Q735"/>
      <c r="R735"/>
    </row>
    <row r="736" spans="14:18" x14ac:dyDescent="0.25">
      <c r="N736"/>
      <c r="O736"/>
      <c r="P736"/>
      <c r="Q736"/>
      <c r="R736"/>
    </row>
    <row r="737" spans="14:18" x14ac:dyDescent="0.25">
      <c r="N737"/>
      <c r="O737"/>
      <c r="P737"/>
      <c r="Q737"/>
      <c r="R737"/>
    </row>
    <row r="738" spans="14:18" x14ac:dyDescent="0.25">
      <c r="N738"/>
      <c r="O738"/>
      <c r="P738"/>
      <c r="Q738"/>
      <c r="R738"/>
    </row>
    <row r="739" spans="14:18" x14ac:dyDescent="0.25">
      <c r="N739"/>
      <c r="O739"/>
      <c r="P739"/>
      <c r="Q739"/>
      <c r="R739"/>
    </row>
    <row r="740" spans="14:18" x14ac:dyDescent="0.25">
      <c r="N740"/>
      <c r="O740"/>
      <c r="P740"/>
      <c r="Q740"/>
      <c r="R740"/>
    </row>
    <row r="741" spans="14:18" x14ac:dyDescent="0.25">
      <c r="N741"/>
      <c r="O741"/>
      <c r="P741"/>
      <c r="Q741"/>
      <c r="R741"/>
    </row>
    <row r="742" spans="14:18" x14ac:dyDescent="0.25">
      <c r="N742"/>
      <c r="O742"/>
      <c r="P742"/>
      <c r="Q742"/>
      <c r="R742"/>
    </row>
    <row r="743" spans="14:18" x14ac:dyDescent="0.25">
      <c r="N743"/>
      <c r="O743"/>
      <c r="P743"/>
      <c r="Q743"/>
      <c r="R743"/>
    </row>
    <row r="744" spans="14:18" x14ac:dyDescent="0.25">
      <c r="N744"/>
      <c r="O744"/>
      <c r="P744"/>
      <c r="Q744"/>
      <c r="R744"/>
    </row>
    <row r="745" spans="14:18" x14ac:dyDescent="0.25">
      <c r="N745"/>
      <c r="O745"/>
      <c r="P745"/>
      <c r="Q745"/>
      <c r="R745"/>
    </row>
    <row r="746" spans="14:18" x14ac:dyDescent="0.25">
      <c r="N746"/>
      <c r="O746"/>
      <c r="P746"/>
      <c r="Q746"/>
      <c r="R746"/>
    </row>
    <row r="747" spans="14:18" x14ac:dyDescent="0.25">
      <c r="N747"/>
      <c r="O747"/>
      <c r="P747"/>
      <c r="Q747"/>
      <c r="R747"/>
    </row>
    <row r="748" spans="14:18" x14ac:dyDescent="0.25">
      <c r="N748"/>
      <c r="O748"/>
      <c r="P748"/>
      <c r="Q748"/>
      <c r="R748"/>
    </row>
    <row r="749" spans="14:18" x14ac:dyDescent="0.25">
      <c r="N749"/>
      <c r="O749"/>
      <c r="P749"/>
      <c r="Q749"/>
      <c r="R749"/>
    </row>
    <row r="750" spans="14:18" x14ac:dyDescent="0.25">
      <c r="N750"/>
      <c r="O750"/>
      <c r="P750"/>
      <c r="Q750"/>
      <c r="R750"/>
    </row>
    <row r="751" spans="14:18" x14ac:dyDescent="0.25">
      <c r="N751"/>
      <c r="O751"/>
      <c r="P751"/>
      <c r="Q751"/>
      <c r="R751"/>
    </row>
    <row r="752" spans="14:18" x14ac:dyDescent="0.25">
      <c r="N752"/>
      <c r="O752"/>
      <c r="P752"/>
      <c r="Q752"/>
      <c r="R752"/>
    </row>
    <row r="753" spans="14:18" x14ac:dyDescent="0.25">
      <c r="N753"/>
      <c r="O753"/>
      <c r="P753"/>
      <c r="Q753"/>
      <c r="R753"/>
    </row>
    <row r="754" spans="14:18" x14ac:dyDescent="0.25">
      <c r="N754"/>
      <c r="O754"/>
      <c r="P754"/>
      <c r="Q754"/>
      <c r="R754"/>
    </row>
    <row r="755" spans="14:18" x14ac:dyDescent="0.25">
      <c r="N755"/>
      <c r="O755"/>
      <c r="P755"/>
      <c r="Q755"/>
      <c r="R755"/>
    </row>
    <row r="756" spans="14:18" x14ac:dyDescent="0.25">
      <c r="N756"/>
      <c r="O756"/>
      <c r="P756"/>
      <c r="Q756"/>
      <c r="R756"/>
    </row>
    <row r="757" spans="14:18" x14ac:dyDescent="0.25">
      <c r="N757"/>
      <c r="O757"/>
      <c r="P757"/>
      <c r="Q757"/>
      <c r="R757"/>
    </row>
    <row r="758" spans="14:18" x14ac:dyDescent="0.25">
      <c r="N758"/>
      <c r="O758"/>
      <c r="P758"/>
      <c r="Q758"/>
      <c r="R758"/>
    </row>
    <row r="759" spans="14:18" x14ac:dyDescent="0.25">
      <c r="N759"/>
      <c r="O759"/>
      <c r="P759"/>
      <c r="Q759"/>
      <c r="R759"/>
    </row>
    <row r="760" spans="14:18" x14ac:dyDescent="0.25">
      <c r="N760"/>
      <c r="O760"/>
      <c r="P760"/>
      <c r="Q760"/>
      <c r="R760"/>
    </row>
    <row r="761" spans="14:18" x14ac:dyDescent="0.25">
      <c r="N761"/>
      <c r="O761"/>
      <c r="P761"/>
      <c r="Q761"/>
      <c r="R761"/>
    </row>
    <row r="762" spans="14:18" x14ac:dyDescent="0.25">
      <c r="N762"/>
      <c r="O762"/>
      <c r="P762"/>
      <c r="Q762"/>
      <c r="R762"/>
    </row>
    <row r="763" spans="14:18" x14ac:dyDescent="0.25">
      <c r="N763"/>
      <c r="O763"/>
      <c r="P763"/>
      <c r="Q763"/>
      <c r="R763"/>
    </row>
    <row r="764" spans="14:18" x14ac:dyDescent="0.25">
      <c r="N764"/>
      <c r="O764"/>
      <c r="P764"/>
      <c r="Q764"/>
      <c r="R764"/>
    </row>
    <row r="765" spans="14:18" x14ac:dyDescent="0.25">
      <c r="N765"/>
      <c r="O765"/>
      <c r="P765"/>
      <c r="Q765"/>
      <c r="R765"/>
    </row>
    <row r="766" spans="14:18" x14ac:dyDescent="0.25">
      <c r="N766"/>
      <c r="O766"/>
      <c r="P766"/>
      <c r="Q766"/>
      <c r="R766"/>
    </row>
    <row r="767" spans="14:18" x14ac:dyDescent="0.25">
      <c r="N767"/>
      <c r="O767"/>
      <c r="P767"/>
      <c r="Q767"/>
      <c r="R767"/>
    </row>
    <row r="768" spans="14:18" x14ac:dyDescent="0.25">
      <c r="N768"/>
      <c r="O768"/>
      <c r="P768"/>
      <c r="Q768"/>
      <c r="R768"/>
    </row>
    <row r="769" spans="14:18" x14ac:dyDescent="0.25">
      <c r="N769"/>
      <c r="O769"/>
      <c r="P769"/>
      <c r="Q769"/>
      <c r="R769"/>
    </row>
    <row r="770" spans="14:18" x14ac:dyDescent="0.25">
      <c r="N770"/>
      <c r="O770"/>
      <c r="P770"/>
      <c r="Q770"/>
      <c r="R770"/>
    </row>
    <row r="771" spans="14:18" x14ac:dyDescent="0.25">
      <c r="N771"/>
      <c r="O771"/>
      <c r="P771"/>
      <c r="Q771"/>
      <c r="R771"/>
    </row>
    <row r="772" spans="14:18" x14ac:dyDescent="0.25">
      <c r="N772"/>
      <c r="O772"/>
      <c r="P772"/>
      <c r="Q772"/>
      <c r="R772"/>
    </row>
    <row r="773" spans="14:18" x14ac:dyDescent="0.25">
      <c r="N773"/>
      <c r="O773"/>
      <c r="P773"/>
      <c r="Q773"/>
      <c r="R773"/>
    </row>
    <row r="774" spans="14:18" x14ac:dyDescent="0.25">
      <c r="N774"/>
      <c r="O774"/>
      <c r="P774"/>
      <c r="Q774"/>
      <c r="R774"/>
    </row>
    <row r="775" spans="14:18" x14ac:dyDescent="0.25">
      <c r="N775"/>
      <c r="O775"/>
      <c r="P775"/>
      <c r="Q775"/>
      <c r="R775"/>
    </row>
    <row r="776" spans="14:18" x14ac:dyDescent="0.25">
      <c r="N776"/>
      <c r="O776"/>
      <c r="P776"/>
      <c r="Q776"/>
      <c r="R776"/>
    </row>
    <row r="777" spans="14:18" x14ac:dyDescent="0.25">
      <c r="N777"/>
      <c r="O777"/>
      <c r="P777"/>
      <c r="Q777"/>
      <c r="R777"/>
    </row>
    <row r="778" spans="14:18" x14ac:dyDescent="0.25">
      <c r="N778"/>
      <c r="O778"/>
      <c r="P778"/>
      <c r="Q778"/>
      <c r="R778"/>
    </row>
    <row r="779" spans="14:18" x14ac:dyDescent="0.25">
      <c r="N779"/>
      <c r="O779"/>
      <c r="P779"/>
      <c r="Q779"/>
      <c r="R779"/>
    </row>
    <row r="780" spans="14:18" x14ac:dyDescent="0.25">
      <c r="N780"/>
      <c r="O780"/>
      <c r="P780"/>
      <c r="Q780"/>
      <c r="R780"/>
    </row>
    <row r="781" spans="14:18" x14ac:dyDescent="0.25">
      <c r="N781"/>
      <c r="O781"/>
      <c r="P781"/>
      <c r="Q781"/>
      <c r="R781"/>
    </row>
    <row r="782" spans="14:18" x14ac:dyDescent="0.25">
      <c r="N782"/>
      <c r="O782"/>
      <c r="P782"/>
      <c r="Q782"/>
      <c r="R782"/>
    </row>
    <row r="783" spans="14:18" x14ac:dyDescent="0.25">
      <c r="N783"/>
      <c r="O783"/>
      <c r="P783"/>
      <c r="Q783"/>
      <c r="R783"/>
    </row>
    <row r="784" spans="14:18" x14ac:dyDescent="0.25">
      <c r="N784"/>
      <c r="O784"/>
      <c r="P784"/>
      <c r="Q784"/>
      <c r="R784"/>
    </row>
    <row r="785" spans="14:18" x14ac:dyDescent="0.25">
      <c r="N785"/>
      <c r="O785"/>
      <c r="P785"/>
      <c r="Q785"/>
      <c r="R785"/>
    </row>
    <row r="786" spans="14:18" x14ac:dyDescent="0.25">
      <c r="N786"/>
      <c r="O786"/>
      <c r="P786"/>
      <c r="Q786"/>
      <c r="R786"/>
    </row>
    <row r="787" spans="14:18" x14ac:dyDescent="0.25">
      <c r="N787"/>
      <c r="O787"/>
      <c r="P787"/>
      <c r="Q787"/>
      <c r="R787"/>
    </row>
    <row r="788" spans="14:18" x14ac:dyDescent="0.25">
      <c r="N788"/>
      <c r="O788"/>
      <c r="P788"/>
      <c r="Q788"/>
      <c r="R788"/>
    </row>
    <row r="789" spans="14:18" x14ac:dyDescent="0.25">
      <c r="N789"/>
      <c r="O789"/>
      <c r="P789"/>
      <c r="Q789"/>
      <c r="R789"/>
    </row>
    <row r="790" spans="14:18" x14ac:dyDescent="0.25">
      <c r="N790"/>
      <c r="O790"/>
      <c r="P790"/>
      <c r="Q790"/>
      <c r="R790"/>
    </row>
    <row r="791" spans="14:18" x14ac:dyDescent="0.25">
      <c r="N791"/>
      <c r="O791"/>
      <c r="P791"/>
      <c r="Q791"/>
      <c r="R791"/>
    </row>
    <row r="792" spans="14:18" x14ac:dyDescent="0.25">
      <c r="N792"/>
      <c r="O792"/>
      <c r="P792"/>
      <c r="Q792"/>
      <c r="R792"/>
    </row>
    <row r="793" spans="14:18" x14ac:dyDescent="0.25">
      <c r="N793"/>
      <c r="O793"/>
      <c r="P793"/>
      <c r="Q793"/>
      <c r="R793"/>
    </row>
    <row r="794" spans="14:18" x14ac:dyDescent="0.25">
      <c r="N794"/>
      <c r="O794"/>
      <c r="P794"/>
      <c r="Q794"/>
      <c r="R794"/>
    </row>
    <row r="795" spans="14:18" x14ac:dyDescent="0.25">
      <c r="N795"/>
      <c r="O795"/>
      <c r="P795"/>
      <c r="Q795"/>
      <c r="R795"/>
    </row>
    <row r="796" spans="14:18" x14ac:dyDescent="0.25">
      <c r="N796"/>
      <c r="O796"/>
      <c r="P796"/>
      <c r="Q796"/>
      <c r="R796"/>
    </row>
    <row r="797" spans="14:18" x14ac:dyDescent="0.25">
      <c r="N797"/>
      <c r="O797"/>
      <c r="P797"/>
      <c r="Q797"/>
      <c r="R797"/>
    </row>
    <row r="798" spans="14:18" x14ac:dyDescent="0.25">
      <c r="N798"/>
      <c r="O798"/>
      <c r="P798"/>
      <c r="Q798"/>
      <c r="R798"/>
    </row>
    <row r="799" spans="14:18" x14ac:dyDescent="0.25">
      <c r="N799"/>
      <c r="O799"/>
      <c r="P799"/>
      <c r="Q799"/>
      <c r="R799"/>
    </row>
    <row r="800" spans="14:18" x14ac:dyDescent="0.25">
      <c r="N800"/>
      <c r="O800"/>
      <c r="P800"/>
      <c r="Q800"/>
      <c r="R800"/>
    </row>
    <row r="801" spans="14:18" x14ac:dyDescent="0.25">
      <c r="N801"/>
      <c r="O801"/>
      <c r="P801"/>
      <c r="Q801"/>
      <c r="R801"/>
    </row>
    <row r="802" spans="14:18" x14ac:dyDescent="0.25">
      <c r="N802"/>
      <c r="O802"/>
      <c r="P802"/>
      <c r="Q802"/>
      <c r="R802"/>
    </row>
    <row r="803" spans="14:18" x14ac:dyDescent="0.25">
      <c r="N803"/>
      <c r="O803"/>
      <c r="P803"/>
      <c r="Q803"/>
      <c r="R803"/>
    </row>
    <row r="804" spans="14:18" x14ac:dyDescent="0.25">
      <c r="N804"/>
      <c r="O804"/>
      <c r="P804"/>
      <c r="Q804"/>
      <c r="R804"/>
    </row>
    <row r="805" spans="14:18" x14ac:dyDescent="0.25">
      <c r="N805"/>
      <c r="O805"/>
      <c r="P805"/>
      <c r="Q805"/>
      <c r="R805"/>
    </row>
    <row r="806" spans="14:18" x14ac:dyDescent="0.25">
      <c r="N806"/>
      <c r="O806"/>
      <c r="P806"/>
      <c r="Q806"/>
      <c r="R806"/>
    </row>
    <row r="807" spans="14:18" x14ac:dyDescent="0.25">
      <c r="N807"/>
      <c r="O807"/>
      <c r="P807"/>
      <c r="Q807"/>
      <c r="R807"/>
    </row>
    <row r="808" spans="14:18" x14ac:dyDescent="0.25">
      <c r="N808"/>
      <c r="O808"/>
      <c r="P808"/>
      <c r="Q808"/>
      <c r="R808"/>
    </row>
    <row r="809" spans="14:18" x14ac:dyDescent="0.25">
      <c r="N809"/>
      <c r="O809"/>
      <c r="P809"/>
      <c r="Q809"/>
      <c r="R809"/>
    </row>
    <row r="810" spans="14:18" x14ac:dyDescent="0.25">
      <c r="N810"/>
      <c r="O810"/>
      <c r="P810"/>
      <c r="Q810"/>
      <c r="R810"/>
    </row>
    <row r="811" spans="14:18" x14ac:dyDescent="0.25">
      <c r="N811"/>
      <c r="O811"/>
      <c r="P811"/>
      <c r="Q811"/>
      <c r="R811"/>
    </row>
    <row r="812" spans="14:18" x14ac:dyDescent="0.25">
      <c r="N812"/>
      <c r="O812"/>
      <c r="P812"/>
      <c r="Q812"/>
      <c r="R812"/>
    </row>
    <row r="813" spans="14:18" x14ac:dyDescent="0.25">
      <c r="N813"/>
      <c r="O813"/>
      <c r="P813"/>
      <c r="Q813"/>
      <c r="R813"/>
    </row>
    <row r="814" spans="14:18" x14ac:dyDescent="0.25">
      <c r="N814"/>
      <c r="O814"/>
      <c r="P814"/>
      <c r="Q814"/>
      <c r="R814"/>
    </row>
    <row r="815" spans="14:18" x14ac:dyDescent="0.25">
      <c r="N815"/>
      <c r="O815"/>
      <c r="P815"/>
      <c r="Q815"/>
      <c r="R815"/>
    </row>
    <row r="816" spans="14:18" x14ac:dyDescent="0.25">
      <c r="N816"/>
      <c r="O816"/>
      <c r="P816"/>
      <c r="Q816"/>
      <c r="R816"/>
    </row>
    <row r="817" spans="14:18" x14ac:dyDescent="0.25">
      <c r="N817"/>
      <c r="O817"/>
      <c r="P817"/>
      <c r="Q817"/>
      <c r="R817"/>
    </row>
    <row r="818" spans="14:18" x14ac:dyDescent="0.25">
      <c r="N818"/>
      <c r="O818"/>
      <c r="P818"/>
      <c r="Q818"/>
      <c r="R818"/>
    </row>
    <row r="819" spans="14:18" x14ac:dyDescent="0.25">
      <c r="N819"/>
      <c r="O819"/>
      <c r="P819"/>
      <c r="Q819"/>
      <c r="R819"/>
    </row>
    <row r="820" spans="14:18" x14ac:dyDescent="0.25">
      <c r="N820"/>
      <c r="O820"/>
      <c r="P820"/>
      <c r="Q820"/>
      <c r="R820"/>
    </row>
    <row r="821" spans="14:18" x14ac:dyDescent="0.25">
      <c r="N821"/>
      <c r="O821"/>
      <c r="P821"/>
      <c r="Q821"/>
      <c r="R821"/>
    </row>
    <row r="822" spans="14:18" x14ac:dyDescent="0.25">
      <c r="N822"/>
      <c r="O822"/>
      <c r="P822"/>
      <c r="Q822"/>
      <c r="R822"/>
    </row>
    <row r="823" spans="14:18" x14ac:dyDescent="0.25">
      <c r="N823"/>
      <c r="O823"/>
      <c r="P823"/>
      <c r="Q823"/>
      <c r="R823"/>
    </row>
    <row r="824" spans="14:18" x14ac:dyDescent="0.25">
      <c r="N824"/>
      <c r="O824"/>
      <c r="P824"/>
      <c r="Q824"/>
      <c r="R824"/>
    </row>
    <row r="825" spans="14:18" x14ac:dyDescent="0.25">
      <c r="N825"/>
      <c r="O825"/>
      <c r="P825"/>
      <c r="Q825"/>
      <c r="R825"/>
    </row>
    <row r="826" spans="14:18" x14ac:dyDescent="0.25">
      <c r="N826"/>
      <c r="O826"/>
      <c r="P826"/>
      <c r="Q826"/>
      <c r="R826"/>
    </row>
    <row r="827" spans="14:18" x14ac:dyDescent="0.25">
      <c r="N827"/>
      <c r="O827"/>
      <c r="P827"/>
      <c r="Q827"/>
      <c r="R827"/>
    </row>
    <row r="828" spans="14:18" x14ac:dyDescent="0.25">
      <c r="N828"/>
      <c r="O828"/>
      <c r="P828"/>
      <c r="Q828"/>
      <c r="R828"/>
    </row>
    <row r="829" spans="14:18" x14ac:dyDescent="0.25">
      <c r="N829"/>
      <c r="O829"/>
      <c r="P829"/>
      <c r="Q829"/>
      <c r="R829"/>
    </row>
    <row r="830" spans="14:18" x14ac:dyDescent="0.25">
      <c r="N830"/>
      <c r="O830"/>
      <c r="P830"/>
      <c r="Q830"/>
      <c r="R830"/>
    </row>
    <row r="831" spans="14:18" x14ac:dyDescent="0.25">
      <c r="N831"/>
      <c r="O831"/>
      <c r="P831"/>
      <c r="Q831"/>
      <c r="R831"/>
    </row>
    <row r="832" spans="14:18" x14ac:dyDescent="0.25">
      <c r="N832"/>
      <c r="O832"/>
      <c r="P832"/>
      <c r="Q832"/>
      <c r="R832"/>
    </row>
    <row r="833" spans="14:18" x14ac:dyDescent="0.25">
      <c r="N833"/>
      <c r="O833"/>
      <c r="P833"/>
      <c r="Q833"/>
      <c r="R833"/>
    </row>
    <row r="834" spans="14:18" x14ac:dyDescent="0.25">
      <c r="N834"/>
      <c r="O834"/>
      <c r="P834"/>
      <c r="Q834"/>
      <c r="R834"/>
    </row>
    <row r="835" spans="14:18" x14ac:dyDescent="0.25">
      <c r="N835"/>
      <c r="O835"/>
      <c r="P835"/>
      <c r="Q835"/>
      <c r="R835"/>
    </row>
    <row r="836" spans="14:18" x14ac:dyDescent="0.25">
      <c r="N836"/>
      <c r="O836"/>
      <c r="P836"/>
      <c r="Q836"/>
      <c r="R836"/>
    </row>
    <row r="837" spans="14:18" x14ac:dyDescent="0.25">
      <c r="N837"/>
      <c r="O837"/>
      <c r="P837"/>
      <c r="Q837"/>
      <c r="R837"/>
    </row>
    <row r="838" spans="14:18" x14ac:dyDescent="0.25">
      <c r="N838"/>
      <c r="O838"/>
      <c r="P838"/>
      <c r="Q838"/>
      <c r="R838"/>
    </row>
    <row r="839" spans="14:18" x14ac:dyDescent="0.25">
      <c r="N839"/>
      <c r="O839"/>
      <c r="P839"/>
      <c r="Q839"/>
      <c r="R839"/>
    </row>
    <row r="840" spans="14:18" x14ac:dyDescent="0.25">
      <c r="N840"/>
      <c r="O840"/>
      <c r="P840"/>
      <c r="Q840"/>
      <c r="R840"/>
    </row>
    <row r="841" spans="14:18" x14ac:dyDescent="0.25">
      <c r="N841"/>
      <c r="O841"/>
      <c r="P841"/>
      <c r="Q841"/>
      <c r="R841"/>
    </row>
    <row r="842" spans="14:18" x14ac:dyDescent="0.25">
      <c r="N842"/>
      <c r="O842"/>
      <c r="P842"/>
      <c r="Q842"/>
      <c r="R842"/>
    </row>
    <row r="843" spans="14:18" x14ac:dyDescent="0.25">
      <c r="N843"/>
      <c r="O843"/>
      <c r="P843"/>
      <c r="Q843"/>
      <c r="R843"/>
    </row>
    <row r="844" spans="14:18" x14ac:dyDescent="0.25">
      <c r="N844"/>
      <c r="O844"/>
      <c r="P844"/>
      <c r="Q844"/>
      <c r="R844"/>
    </row>
    <row r="845" spans="14:18" x14ac:dyDescent="0.25">
      <c r="N845"/>
      <c r="O845"/>
      <c r="P845"/>
      <c r="Q845"/>
      <c r="R845"/>
    </row>
    <row r="846" spans="14:18" x14ac:dyDescent="0.25">
      <c r="N846"/>
      <c r="O846"/>
      <c r="P846"/>
      <c r="Q846"/>
      <c r="R846"/>
    </row>
    <row r="847" spans="14:18" x14ac:dyDescent="0.25">
      <c r="N847"/>
      <c r="O847"/>
      <c r="P847"/>
      <c r="Q847"/>
      <c r="R847"/>
    </row>
    <row r="848" spans="14:18" x14ac:dyDescent="0.25">
      <c r="N848"/>
      <c r="O848"/>
      <c r="P848"/>
      <c r="Q848"/>
      <c r="R848"/>
    </row>
    <row r="849" spans="14:18" x14ac:dyDescent="0.25">
      <c r="N849"/>
      <c r="O849"/>
      <c r="P849"/>
      <c r="Q849"/>
      <c r="R849"/>
    </row>
    <row r="850" spans="14:18" x14ac:dyDescent="0.25">
      <c r="N850"/>
      <c r="O850"/>
      <c r="P850"/>
      <c r="Q850"/>
      <c r="R850"/>
    </row>
    <row r="851" spans="14:18" x14ac:dyDescent="0.25">
      <c r="N851"/>
      <c r="O851"/>
      <c r="P851"/>
      <c r="Q851"/>
      <c r="R851"/>
    </row>
    <row r="852" spans="14:18" x14ac:dyDescent="0.25">
      <c r="N852"/>
      <c r="O852"/>
      <c r="P852"/>
      <c r="Q852"/>
      <c r="R852"/>
    </row>
    <row r="853" spans="14:18" x14ac:dyDescent="0.25">
      <c r="N853"/>
      <c r="O853"/>
      <c r="P853"/>
      <c r="Q853"/>
      <c r="R853"/>
    </row>
    <row r="854" spans="14:18" x14ac:dyDescent="0.25">
      <c r="N854"/>
      <c r="O854"/>
      <c r="P854"/>
      <c r="Q854"/>
      <c r="R854"/>
    </row>
    <row r="855" spans="14:18" x14ac:dyDescent="0.25">
      <c r="N855"/>
      <c r="O855"/>
      <c r="P855"/>
      <c r="Q855"/>
      <c r="R855"/>
    </row>
    <row r="856" spans="14:18" x14ac:dyDescent="0.25">
      <c r="N856"/>
      <c r="O856"/>
      <c r="P856"/>
      <c r="Q856"/>
      <c r="R856"/>
    </row>
    <row r="857" spans="14:18" x14ac:dyDescent="0.25">
      <c r="N857"/>
      <c r="O857"/>
      <c r="P857"/>
      <c r="Q857"/>
      <c r="R857"/>
    </row>
    <row r="858" spans="14:18" x14ac:dyDescent="0.25">
      <c r="N858"/>
      <c r="O858"/>
      <c r="P858"/>
      <c r="Q858"/>
      <c r="R858"/>
    </row>
    <row r="859" spans="14:18" x14ac:dyDescent="0.25">
      <c r="N859"/>
      <c r="O859"/>
      <c r="P859"/>
      <c r="Q859"/>
      <c r="R859"/>
    </row>
    <row r="860" spans="14:18" x14ac:dyDescent="0.25">
      <c r="N860"/>
      <c r="O860"/>
      <c r="P860"/>
      <c r="Q860"/>
      <c r="R860"/>
    </row>
    <row r="861" spans="14:18" x14ac:dyDescent="0.25">
      <c r="N861"/>
      <c r="O861"/>
      <c r="P861"/>
      <c r="Q861"/>
      <c r="R861"/>
    </row>
    <row r="862" spans="14:18" x14ac:dyDescent="0.25">
      <c r="N862"/>
      <c r="O862"/>
      <c r="P862"/>
      <c r="Q862"/>
      <c r="R862"/>
    </row>
    <row r="863" spans="14:18" x14ac:dyDescent="0.25">
      <c r="N863"/>
      <c r="O863"/>
      <c r="P863"/>
      <c r="Q863"/>
      <c r="R863"/>
    </row>
    <row r="864" spans="14:18" x14ac:dyDescent="0.25">
      <c r="N864"/>
      <c r="O864"/>
      <c r="P864"/>
      <c r="Q864"/>
      <c r="R864"/>
    </row>
    <row r="865" spans="14:18" x14ac:dyDescent="0.25">
      <c r="N865"/>
      <c r="O865"/>
      <c r="P865"/>
      <c r="Q865"/>
      <c r="R865"/>
    </row>
    <row r="866" spans="14:18" x14ac:dyDescent="0.25">
      <c r="N866"/>
      <c r="O866"/>
      <c r="P866"/>
      <c r="Q866"/>
      <c r="R866"/>
    </row>
    <row r="867" spans="14:18" x14ac:dyDescent="0.25">
      <c r="N867"/>
      <c r="O867"/>
      <c r="P867"/>
      <c r="Q867"/>
      <c r="R867"/>
    </row>
    <row r="868" spans="14:18" x14ac:dyDescent="0.25">
      <c r="N868"/>
      <c r="O868"/>
      <c r="P868"/>
      <c r="Q868"/>
      <c r="R868"/>
    </row>
    <row r="869" spans="14:18" x14ac:dyDescent="0.25">
      <c r="N869"/>
      <c r="O869"/>
      <c r="P869"/>
      <c r="Q869"/>
      <c r="R869"/>
    </row>
    <row r="870" spans="14:18" x14ac:dyDescent="0.25">
      <c r="N870"/>
      <c r="O870"/>
      <c r="P870"/>
      <c r="Q870"/>
      <c r="R870"/>
    </row>
    <row r="871" spans="14:18" x14ac:dyDescent="0.25">
      <c r="N871"/>
      <c r="O871"/>
      <c r="P871"/>
      <c r="Q871"/>
      <c r="R871"/>
    </row>
    <row r="872" spans="14:18" x14ac:dyDescent="0.25">
      <c r="N872"/>
      <c r="O872"/>
      <c r="P872"/>
      <c r="Q872"/>
      <c r="R872"/>
    </row>
    <row r="873" spans="14:18" x14ac:dyDescent="0.25">
      <c r="N873"/>
      <c r="O873"/>
      <c r="P873"/>
      <c r="Q873"/>
      <c r="R873"/>
    </row>
    <row r="874" spans="14:18" x14ac:dyDescent="0.25">
      <c r="N874"/>
      <c r="O874"/>
      <c r="P874"/>
      <c r="Q874"/>
      <c r="R874"/>
    </row>
    <row r="875" spans="14:18" x14ac:dyDescent="0.25">
      <c r="N875"/>
      <c r="O875"/>
      <c r="P875"/>
      <c r="Q875"/>
      <c r="R875"/>
    </row>
    <row r="876" spans="14:18" x14ac:dyDescent="0.25">
      <c r="N876"/>
      <c r="O876"/>
      <c r="P876"/>
      <c r="Q876"/>
      <c r="R876"/>
    </row>
    <row r="877" spans="14:18" x14ac:dyDescent="0.25">
      <c r="N877"/>
      <c r="O877"/>
      <c r="P877"/>
      <c r="Q877"/>
      <c r="R877"/>
    </row>
    <row r="878" spans="14:18" x14ac:dyDescent="0.25">
      <c r="N878"/>
      <c r="O878"/>
      <c r="P878"/>
      <c r="Q878"/>
      <c r="R878"/>
    </row>
    <row r="879" spans="14:18" x14ac:dyDescent="0.25">
      <c r="N879"/>
      <c r="O879"/>
      <c r="P879"/>
      <c r="Q879"/>
      <c r="R879"/>
    </row>
    <row r="880" spans="14:18" x14ac:dyDescent="0.25">
      <c r="N880"/>
      <c r="O880"/>
      <c r="P880"/>
      <c r="Q880"/>
      <c r="R880"/>
    </row>
    <row r="881" spans="14:18" x14ac:dyDescent="0.25">
      <c r="N881"/>
      <c r="O881"/>
      <c r="P881"/>
      <c r="Q881"/>
      <c r="R881"/>
    </row>
    <row r="882" spans="14:18" x14ac:dyDescent="0.25">
      <c r="N882"/>
      <c r="O882"/>
      <c r="P882"/>
      <c r="Q882"/>
      <c r="R882"/>
    </row>
    <row r="883" spans="14:18" x14ac:dyDescent="0.25">
      <c r="N883"/>
      <c r="O883"/>
      <c r="P883"/>
      <c r="Q883"/>
      <c r="R883"/>
    </row>
    <row r="884" spans="14:18" x14ac:dyDescent="0.25">
      <c r="N884"/>
      <c r="O884"/>
      <c r="P884"/>
      <c r="Q884"/>
      <c r="R884"/>
    </row>
    <row r="885" spans="14:18" x14ac:dyDescent="0.25">
      <c r="N885"/>
      <c r="O885"/>
      <c r="P885"/>
      <c r="Q885"/>
      <c r="R885"/>
    </row>
    <row r="886" spans="14:18" x14ac:dyDescent="0.25">
      <c r="N886"/>
      <c r="O886"/>
      <c r="P886"/>
      <c r="Q886"/>
      <c r="R886"/>
    </row>
    <row r="887" spans="14:18" x14ac:dyDescent="0.25">
      <c r="N887"/>
      <c r="O887"/>
      <c r="P887"/>
      <c r="Q887"/>
      <c r="R887"/>
    </row>
    <row r="888" spans="14:18" x14ac:dyDescent="0.25">
      <c r="N888"/>
      <c r="O888"/>
      <c r="P888"/>
      <c r="Q888"/>
      <c r="R888"/>
    </row>
    <row r="889" spans="14:18" x14ac:dyDescent="0.25">
      <c r="N889"/>
      <c r="O889"/>
      <c r="P889"/>
      <c r="Q889"/>
      <c r="R889"/>
    </row>
    <row r="890" spans="14:18" x14ac:dyDescent="0.25">
      <c r="N890"/>
      <c r="O890"/>
      <c r="P890"/>
      <c r="Q890"/>
      <c r="R890"/>
    </row>
    <row r="891" spans="14:18" x14ac:dyDescent="0.25">
      <c r="N891"/>
      <c r="O891"/>
      <c r="P891"/>
      <c r="Q891"/>
      <c r="R891"/>
    </row>
    <row r="892" spans="14:18" x14ac:dyDescent="0.25">
      <c r="N892"/>
      <c r="O892"/>
      <c r="P892"/>
      <c r="Q892"/>
      <c r="R892"/>
    </row>
    <row r="893" spans="14:18" x14ac:dyDescent="0.25">
      <c r="N893"/>
      <c r="O893"/>
      <c r="P893"/>
      <c r="Q893"/>
      <c r="R893"/>
    </row>
    <row r="894" spans="14:18" x14ac:dyDescent="0.25">
      <c r="N894"/>
      <c r="O894"/>
      <c r="P894"/>
      <c r="Q894"/>
      <c r="R894"/>
    </row>
    <row r="895" spans="14:18" x14ac:dyDescent="0.25">
      <c r="N895"/>
      <c r="O895"/>
      <c r="P895"/>
      <c r="Q895"/>
      <c r="R895"/>
    </row>
    <row r="896" spans="14:18" x14ac:dyDescent="0.25">
      <c r="N896"/>
      <c r="O896"/>
      <c r="P896"/>
      <c r="Q896"/>
      <c r="R896"/>
    </row>
    <row r="897" spans="14:18" x14ac:dyDescent="0.25">
      <c r="N897"/>
      <c r="O897"/>
      <c r="P897"/>
      <c r="Q897"/>
      <c r="R897"/>
    </row>
    <row r="898" spans="14:18" x14ac:dyDescent="0.25">
      <c r="N898"/>
      <c r="O898"/>
      <c r="P898"/>
      <c r="Q898"/>
      <c r="R898"/>
    </row>
    <row r="899" spans="14:18" x14ac:dyDescent="0.25">
      <c r="N899"/>
      <c r="O899"/>
      <c r="P899"/>
      <c r="Q899"/>
      <c r="R899"/>
    </row>
    <row r="900" spans="14:18" x14ac:dyDescent="0.25">
      <c r="N900"/>
      <c r="O900"/>
      <c r="P900"/>
      <c r="Q900"/>
      <c r="R900"/>
    </row>
    <row r="901" spans="14:18" x14ac:dyDescent="0.25">
      <c r="N901"/>
      <c r="O901"/>
      <c r="P901"/>
      <c r="Q901"/>
      <c r="R901"/>
    </row>
    <row r="902" spans="14:18" x14ac:dyDescent="0.25">
      <c r="N902"/>
      <c r="O902"/>
      <c r="P902"/>
      <c r="Q902"/>
      <c r="R902"/>
    </row>
    <row r="903" spans="14:18" x14ac:dyDescent="0.25">
      <c r="N903"/>
      <c r="O903"/>
      <c r="P903"/>
      <c r="Q903"/>
      <c r="R903"/>
    </row>
    <row r="904" spans="14:18" x14ac:dyDescent="0.25">
      <c r="N904"/>
      <c r="O904"/>
      <c r="P904"/>
      <c r="Q904"/>
      <c r="R904"/>
    </row>
    <row r="905" spans="14:18" x14ac:dyDescent="0.25">
      <c r="N905"/>
      <c r="O905"/>
      <c r="P905"/>
      <c r="Q905"/>
      <c r="R905"/>
    </row>
    <row r="906" spans="14:18" x14ac:dyDescent="0.25">
      <c r="N906"/>
      <c r="O906"/>
      <c r="P906"/>
      <c r="Q906"/>
      <c r="R906"/>
    </row>
    <row r="907" spans="14:18" x14ac:dyDescent="0.25">
      <c r="N907"/>
      <c r="O907"/>
      <c r="P907"/>
      <c r="Q907"/>
      <c r="R907"/>
    </row>
    <row r="908" spans="14:18" x14ac:dyDescent="0.25">
      <c r="N908"/>
      <c r="O908"/>
      <c r="P908"/>
      <c r="Q908"/>
      <c r="R908"/>
    </row>
    <row r="909" spans="14:18" x14ac:dyDescent="0.25">
      <c r="N909"/>
      <c r="O909"/>
      <c r="P909"/>
      <c r="Q909"/>
      <c r="R909"/>
    </row>
    <row r="910" spans="14:18" x14ac:dyDescent="0.25">
      <c r="N910"/>
      <c r="O910"/>
      <c r="P910"/>
      <c r="Q910"/>
      <c r="R910"/>
    </row>
    <row r="911" spans="14:18" x14ac:dyDescent="0.25">
      <c r="N911"/>
      <c r="O911"/>
      <c r="P911"/>
      <c r="Q911"/>
      <c r="R911"/>
    </row>
    <row r="912" spans="14:18" x14ac:dyDescent="0.25">
      <c r="N912"/>
      <c r="O912"/>
      <c r="P912"/>
      <c r="Q912"/>
      <c r="R912"/>
    </row>
    <row r="913" spans="14:18" x14ac:dyDescent="0.25">
      <c r="N913"/>
      <c r="O913"/>
      <c r="P913"/>
      <c r="Q913"/>
      <c r="R913"/>
    </row>
    <row r="914" spans="14:18" x14ac:dyDescent="0.25">
      <c r="N914"/>
      <c r="O914"/>
      <c r="P914"/>
      <c r="Q914"/>
      <c r="R914"/>
    </row>
    <row r="915" spans="14:18" x14ac:dyDescent="0.25">
      <c r="N915"/>
      <c r="O915"/>
      <c r="P915"/>
      <c r="Q915"/>
      <c r="R915"/>
    </row>
    <row r="916" spans="14:18" x14ac:dyDescent="0.25">
      <c r="N916"/>
      <c r="O916"/>
      <c r="P916"/>
      <c r="Q916"/>
      <c r="R916"/>
    </row>
    <row r="917" spans="14:18" x14ac:dyDescent="0.25">
      <c r="N917"/>
      <c r="O917"/>
      <c r="P917"/>
      <c r="Q917"/>
      <c r="R917"/>
    </row>
    <row r="918" spans="14:18" x14ac:dyDescent="0.25">
      <c r="N918"/>
      <c r="O918"/>
      <c r="P918"/>
      <c r="Q918"/>
      <c r="R918"/>
    </row>
    <row r="919" spans="14:18" x14ac:dyDescent="0.25">
      <c r="N919"/>
      <c r="O919"/>
      <c r="P919"/>
      <c r="Q919"/>
      <c r="R919"/>
    </row>
    <row r="920" spans="14:18" x14ac:dyDescent="0.25">
      <c r="N920"/>
      <c r="O920"/>
      <c r="P920"/>
      <c r="Q920"/>
      <c r="R920"/>
    </row>
    <row r="921" spans="14:18" x14ac:dyDescent="0.25">
      <c r="N921"/>
      <c r="O921"/>
      <c r="P921"/>
      <c r="Q921"/>
      <c r="R921"/>
    </row>
    <row r="922" spans="14:18" x14ac:dyDescent="0.25">
      <c r="N922"/>
      <c r="O922"/>
      <c r="P922"/>
      <c r="Q922"/>
      <c r="R922"/>
    </row>
    <row r="923" spans="14:18" x14ac:dyDescent="0.25">
      <c r="N923"/>
      <c r="O923"/>
      <c r="P923"/>
      <c r="Q923"/>
      <c r="R923"/>
    </row>
    <row r="924" spans="14:18" x14ac:dyDescent="0.25">
      <c r="N924"/>
      <c r="O924"/>
      <c r="P924"/>
      <c r="Q924"/>
      <c r="R924"/>
    </row>
    <row r="925" spans="14:18" x14ac:dyDescent="0.25">
      <c r="N925"/>
      <c r="O925"/>
      <c r="P925"/>
      <c r="Q925"/>
      <c r="R925"/>
    </row>
    <row r="926" spans="14:18" x14ac:dyDescent="0.25">
      <c r="N926"/>
      <c r="O926"/>
      <c r="P926"/>
      <c r="Q926"/>
      <c r="R926"/>
    </row>
    <row r="927" spans="14:18" x14ac:dyDescent="0.25">
      <c r="N927"/>
      <c r="O927"/>
      <c r="P927"/>
      <c r="Q927"/>
      <c r="R927"/>
    </row>
    <row r="928" spans="14:18" x14ac:dyDescent="0.25">
      <c r="N928"/>
      <c r="O928"/>
      <c r="P928"/>
      <c r="Q928"/>
      <c r="R928"/>
    </row>
    <row r="929" spans="14:18" x14ac:dyDescent="0.25">
      <c r="N929"/>
      <c r="O929"/>
      <c r="P929"/>
      <c r="Q929"/>
      <c r="R929"/>
    </row>
    <row r="930" spans="14:18" x14ac:dyDescent="0.25">
      <c r="N930"/>
      <c r="O930"/>
      <c r="P930"/>
      <c r="Q930"/>
      <c r="R930"/>
    </row>
    <row r="931" spans="14:18" x14ac:dyDescent="0.25">
      <c r="N931"/>
      <c r="O931"/>
      <c r="P931"/>
      <c r="Q931"/>
      <c r="R931"/>
    </row>
    <row r="932" spans="14:18" x14ac:dyDescent="0.25">
      <c r="N932"/>
      <c r="O932"/>
      <c r="P932"/>
      <c r="Q932"/>
      <c r="R932"/>
    </row>
    <row r="933" spans="14:18" x14ac:dyDescent="0.25">
      <c r="N933"/>
      <c r="O933"/>
      <c r="P933"/>
      <c r="Q933"/>
      <c r="R933"/>
    </row>
    <row r="934" spans="14:18" x14ac:dyDescent="0.25">
      <c r="N934"/>
      <c r="O934"/>
      <c r="P934"/>
      <c r="Q934"/>
      <c r="R934"/>
    </row>
    <row r="935" spans="14:18" x14ac:dyDescent="0.25">
      <c r="N935"/>
      <c r="O935"/>
      <c r="P935"/>
      <c r="Q935"/>
      <c r="R935"/>
    </row>
    <row r="936" spans="14:18" x14ac:dyDescent="0.25">
      <c r="N936"/>
      <c r="O936"/>
      <c r="P936"/>
      <c r="Q936"/>
      <c r="R936"/>
    </row>
    <row r="937" spans="14:18" x14ac:dyDescent="0.25">
      <c r="N937"/>
      <c r="O937"/>
      <c r="P937"/>
      <c r="Q937"/>
      <c r="R937"/>
    </row>
    <row r="938" spans="14:18" x14ac:dyDescent="0.25">
      <c r="N938"/>
      <c r="O938"/>
      <c r="P938"/>
      <c r="Q938"/>
      <c r="R938"/>
    </row>
    <row r="939" spans="14:18" x14ac:dyDescent="0.25">
      <c r="N939"/>
      <c r="O939"/>
      <c r="P939"/>
      <c r="Q939"/>
      <c r="R939"/>
    </row>
    <row r="940" spans="14:18" x14ac:dyDescent="0.25">
      <c r="N940"/>
      <c r="O940"/>
      <c r="P940"/>
      <c r="Q940"/>
      <c r="R940"/>
    </row>
    <row r="941" spans="14:18" x14ac:dyDescent="0.25">
      <c r="N941"/>
      <c r="O941"/>
      <c r="P941"/>
      <c r="Q941"/>
      <c r="R941"/>
    </row>
    <row r="942" spans="14:18" x14ac:dyDescent="0.25">
      <c r="N942"/>
      <c r="O942"/>
      <c r="P942"/>
      <c r="Q942"/>
      <c r="R942"/>
    </row>
    <row r="943" spans="14:18" x14ac:dyDescent="0.25">
      <c r="N943"/>
      <c r="O943"/>
      <c r="P943"/>
      <c r="Q943"/>
      <c r="R943"/>
    </row>
    <row r="944" spans="14:18" x14ac:dyDescent="0.25">
      <c r="N944"/>
      <c r="O944"/>
      <c r="P944"/>
      <c r="Q944"/>
      <c r="R944"/>
    </row>
    <row r="945" spans="14:18" x14ac:dyDescent="0.25">
      <c r="N945"/>
      <c r="O945"/>
      <c r="P945"/>
      <c r="Q945"/>
      <c r="R945"/>
    </row>
    <row r="946" spans="14:18" x14ac:dyDescent="0.25">
      <c r="N946"/>
      <c r="O946"/>
      <c r="P946"/>
      <c r="Q946"/>
      <c r="R946"/>
    </row>
    <row r="947" spans="14:18" x14ac:dyDescent="0.25">
      <c r="N947"/>
      <c r="O947"/>
      <c r="P947"/>
      <c r="Q947"/>
      <c r="R947"/>
    </row>
    <row r="948" spans="14:18" x14ac:dyDescent="0.25">
      <c r="N948"/>
      <c r="O948"/>
      <c r="P948"/>
      <c r="Q948"/>
      <c r="R948"/>
    </row>
    <row r="949" spans="14:18" x14ac:dyDescent="0.25">
      <c r="N949"/>
      <c r="O949"/>
      <c r="P949"/>
      <c r="Q949"/>
      <c r="R949"/>
    </row>
    <row r="950" spans="14:18" x14ac:dyDescent="0.25">
      <c r="N950"/>
      <c r="O950"/>
      <c r="P950"/>
      <c r="Q950"/>
      <c r="R950"/>
    </row>
    <row r="951" spans="14:18" x14ac:dyDescent="0.25">
      <c r="N951"/>
      <c r="O951"/>
      <c r="P951"/>
      <c r="Q951"/>
      <c r="R951"/>
    </row>
    <row r="952" spans="14:18" x14ac:dyDescent="0.25">
      <c r="N952"/>
      <c r="O952"/>
      <c r="P952"/>
      <c r="Q952"/>
      <c r="R952"/>
    </row>
    <row r="953" spans="14:18" x14ac:dyDescent="0.25">
      <c r="N953"/>
      <c r="O953"/>
      <c r="P953"/>
      <c r="Q953"/>
      <c r="R953"/>
    </row>
    <row r="954" spans="14:18" x14ac:dyDescent="0.25">
      <c r="N954"/>
      <c r="O954"/>
      <c r="P954"/>
      <c r="Q954"/>
      <c r="R954"/>
    </row>
    <row r="955" spans="14:18" x14ac:dyDescent="0.25">
      <c r="N955"/>
      <c r="O955"/>
      <c r="P955"/>
      <c r="Q955"/>
      <c r="R955"/>
    </row>
    <row r="956" spans="14:18" x14ac:dyDescent="0.25">
      <c r="N956"/>
      <c r="O956"/>
      <c r="P956"/>
      <c r="Q956"/>
      <c r="R956"/>
    </row>
    <row r="957" spans="14:18" x14ac:dyDescent="0.25">
      <c r="N957"/>
      <c r="O957"/>
      <c r="P957"/>
      <c r="Q957"/>
      <c r="R957"/>
    </row>
    <row r="958" spans="14:18" x14ac:dyDescent="0.25">
      <c r="N958"/>
      <c r="O958"/>
      <c r="P958"/>
      <c r="Q958"/>
      <c r="R958"/>
    </row>
    <row r="959" spans="14:18" x14ac:dyDescent="0.25">
      <c r="N959"/>
      <c r="O959"/>
      <c r="P959"/>
      <c r="Q959"/>
      <c r="R959"/>
    </row>
    <row r="960" spans="14:18" x14ac:dyDescent="0.25">
      <c r="N960"/>
      <c r="O960"/>
      <c r="P960"/>
      <c r="Q960"/>
      <c r="R960"/>
    </row>
    <row r="961" spans="14:18" x14ac:dyDescent="0.25">
      <c r="N961"/>
      <c r="O961"/>
      <c r="P961"/>
      <c r="Q961"/>
      <c r="R961"/>
    </row>
    <row r="962" spans="14:18" x14ac:dyDescent="0.25">
      <c r="N962"/>
      <c r="O962"/>
      <c r="P962"/>
      <c r="Q962"/>
      <c r="R962"/>
    </row>
    <row r="963" spans="14:18" x14ac:dyDescent="0.25">
      <c r="N963"/>
      <c r="O963"/>
      <c r="P963"/>
      <c r="Q963"/>
      <c r="R963"/>
    </row>
    <row r="964" spans="14:18" x14ac:dyDescent="0.25">
      <c r="N964"/>
      <c r="O964"/>
      <c r="P964"/>
      <c r="Q964"/>
      <c r="R964"/>
    </row>
    <row r="965" spans="14:18" x14ac:dyDescent="0.25">
      <c r="N965"/>
      <c r="O965"/>
      <c r="P965"/>
      <c r="Q965"/>
      <c r="R965"/>
    </row>
    <row r="966" spans="14:18" x14ac:dyDescent="0.25">
      <c r="N966"/>
      <c r="O966"/>
      <c r="P966"/>
      <c r="Q966"/>
      <c r="R966"/>
    </row>
    <row r="967" spans="14:18" x14ac:dyDescent="0.25">
      <c r="N967"/>
      <c r="O967"/>
      <c r="P967"/>
      <c r="Q967"/>
      <c r="R967"/>
    </row>
    <row r="968" spans="14:18" x14ac:dyDescent="0.25">
      <c r="N968"/>
      <c r="O968"/>
      <c r="P968"/>
      <c r="Q968"/>
      <c r="R968"/>
    </row>
    <row r="969" spans="14:18" x14ac:dyDescent="0.25">
      <c r="N969"/>
      <c r="O969"/>
      <c r="P969"/>
      <c r="Q969"/>
      <c r="R969"/>
    </row>
    <row r="970" spans="14:18" x14ac:dyDescent="0.25">
      <c r="N970"/>
      <c r="O970"/>
      <c r="P970"/>
      <c r="Q970"/>
      <c r="R970"/>
    </row>
    <row r="971" spans="14:18" x14ac:dyDescent="0.25">
      <c r="N971"/>
      <c r="O971"/>
      <c r="P971"/>
      <c r="Q971"/>
      <c r="R971"/>
    </row>
    <row r="972" spans="14:18" x14ac:dyDescent="0.25">
      <c r="N972"/>
      <c r="O972"/>
      <c r="P972"/>
      <c r="Q972"/>
      <c r="R972"/>
    </row>
    <row r="973" spans="14:18" x14ac:dyDescent="0.25">
      <c r="N973"/>
      <c r="O973"/>
      <c r="P973"/>
      <c r="Q973"/>
      <c r="R973"/>
    </row>
    <row r="974" spans="14:18" x14ac:dyDescent="0.25">
      <c r="N974"/>
      <c r="O974"/>
      <c r="P974"/>
      <c r="Q974"/>
      <c r="R974"/>
    </row>
    <row r="975" spans="14:18" x14ac:dyDescent="0.25">
      <c r="N975"/>
      <c r="O975"/>
      <c r="P975"/>
      <c r="Q975"/>
      <c r="R975"/>
    </row>
    <row r="976" spans="14:18" x14ac:dyDescent="0.25">
      <c r="N976"/>
      <c r="O976"/>
      <c r="P976"/>
      <c r="Q976"/>
      <c r="R976"/>
    </row>
    <row r="977" spans="14:18" x14ac:dyDescent="0.25">
      <c r="N977"/>
      <c r="O977"/>
      <c r="P977"/>
      <c r="Q977"/>
      <c r="R977"/>
    </row>
    <row r="978" spans="14:18" x14ac:dyDescent="0.25">
      <c r="N978"/>
      <c r="O978"/>
      <c r="P978"/>
      <c r="Q978"/>
      <c r="R978"/>
    </row>
    <row r="979" spans="14:18" x14ac:dyDescent="0.25">
      <c r="N979"/>
      <c r="O979"/>
      <c r="P979"/>
      <c r="Q979"/>
      <c r="R979"/>
    </row>
    <row r="980" spans="14:18" x14ac:dyDescent="0.25">
      <c r="N980"/>
      <c r="O980"/>
      <c r="P980"/>
      <c r="Q980"/>
      <c r="R980"/>
    </row>
    <row r="981" spans="14:18" x14ac:dyDescent="0.25">
      <c r="N981"/>
      <c r="O981"/>
      <c r="P981"/>
      <c r="Q981"/>
      <c r="R981"/>
    </row>
    <row r="982" spans="14:18" x14ac:dyDescent="0.25">
      <c r="N982"/>
      <c r="O982"/>
      <c r="P982"/>
      <c r="Q982"/>
      <c r="R982"/>
    </row>
    <row r="983" spans="14:18" x14ac:dyDescent="0.25">
      <c r="N983"/>
      <c r="O983"/>
      <c r="P983"/>
      <c r="Q983"/>
      <c r="R983"/>
    </row>
    <row r="984" spans="14:18" x14ac:dyDescent="0.25">
      <c r="N984"/>
      <c r="O984"/>
      <c r="P984"/>
      <c r="Q984"/>
      <c r="R984"/>
    </row>
    <row r="985" spans="14:18" x14ac:dyDescent="0.25">
      <c r="N985"/>
      <c r="O985"/>
      <c r="P985"/>
      <c r="Q985"/>
      <c r="R985"/>
    </row>
    <row r="986" spans="14:18" x14ac:dyDescent="0.25">
      <c r="N986"/>
      <c r="O986"/>
      <c r="P986"/>
      <c r="Q986"/>
      <c r="R986"/>
    </row>
    <row r="987" spans="14:18" x14ac:dyDescent="0.25">
      <c r="N987"/>
      <c r="O987"/>
      <c r="P987"/>
      <c r="Q987"/>
      <c r="R987"/>
    </row>
    <row r="988" spans="14:18" x14ac:dyDescent="0.25">
      <c r="N988"/>
      <c r="O988"/>
      <c r="P988"/>
      <c r="Q988"/>
      <c r="R988"/>
    </row>
    <row r="989" spans="14:18" x14ac:dyDescent="0.25">
      <c r="N989"/>
      <c r="O989"/>
      <c r="P989"/>
      <c r="Q989"/>
      <c r="R989"/>
    </row>
    <row r="990" spans="14:18" x14ac:dyDescent="0.25">
      <c r="N990"/>
      <c r="O990"/>
      <c r="P990"/>
      <c r="Q990"/>
      <c r="R990"/>
    </row>
    <row r="991" spans="14:18" x14ac:dyDescent="0.25">
      <c r="N991"/>
      <c r="O991"/>
      <c r="P991"/>
      <c r="Q991"/>
      <c r="R991"/>
    </row>
    <row r="992" spans="14:18" x14ac:dyDescent="0.25">
      <c r="N992"/>
      <c r="O992"/>
      <c r="P992"/>
      <c r="Q992"/>
      <c r="R992"/>
    </row>
    <row r="993" spans="14:18" x14ac:dyDescent="0.25">
      <c r="N993"/>
      <c r="O993"/>
      <c r="P993"/>
      <c r="Q993"/>
      <c r="R993"/>
    </row>
    <row r="994" spans="14:18" x14ac:dyDescent="0.25">
      <c r="N994"/>
      <c r="O994"/>
      <c r="P994"/>
      <c r="Q994"/>
      <c r="R994"/>
    </row>
    <row r="995" spans="14:18" x14ac:dyDescent="0.25">
      <c r="N995"/>
      <c r="O995"/>
      <c r="P995"/>
      <c r="Q995"/>
      <c r="R995"/>
    </row>
    <row r="996" spans="14:18" x14ac:dyDescent="0.25">
      <c r="N996"/>
      <c r="O996"/>
      <c r="P996"/>
      <c r="Q996"/>
      <c r="R996"/>
    </row>
    <row r="997" spans="14:18" x14ac:dyDescent="0.25">
      <c r="N997"/>
      <c r="O997"/>
      <c r="P997"/>
      <c r="Q997"/>
      <c r="R997"/>
    </row>
    <row r="998" spans="14:18" x14ac:dyDescent="0.25">
      <c r="N998"/>
      <c r="O998"/>
      <c r="P998"/>
      <c r="Q998"/>
      <c r="R998"/>
    </row>
    <row r="999" spans="14:18" x14ac:dyDescent="0.25">
      <c r="N999"/>
      <c r="O999"/>
      <c r="P999"/>
      <c r="Q999"/>
      <c r="R999"/>
    </row>
    <row r="1000" spans="14:18" x14ac:dyDescent="0.25">
      <c r="N1000"/>
      <c r="O1000"/>
      <c r="P1000"/>
      <c r="Q1000"/>
      <c r="R1000"/>
    </row>
    <row r="1001" spans="14:18" x14ac:dyDescent="0.25">
      <c r="N1001"/>
      <c r="O1001"/>
      <c r="P1001"/>
      <c r="Q1001"/>
      <c r="R1001"/>
    </row>
    <row r="1002" spans="14:18" x14ac:dyDescent="0.25">
      <c r="N1002"/>
      <c r="O1002"/>
      <c r="P1002"/>
      <c r="Q1002"/>
      <c r="R1002"/>
    </row>
    <row r="1003" spans="14:18" x14ac:dyDescent="0.25">
      <c r="N1003"/>
      <c r="O1003"/>
      <c r="P1003"/>
      <c r="Q1003"/>
      <c r="R1003"/>
    </row>
    <row r="1004" spans="14:18" x14ac:dyDescent="0.25">
      <c r="N1004"/>
      <c r="O1004"/>
      <c r="P1004"/>
      <c r="Q1004"/>
      <c r="R1004"/>
    </row>
    <row r="1005" spans="14:18" x14ac:dyDescent="0.25">
      <c r="N1005"/>
      <c r="O1005"/>
      <c r="P1005"/>
      <c r="Q1005"/>
      <c r="R1005"/>
    </row>
    <row r="1006" spans="14:18" x14ac:dyDescent="0.25">
      <c r="N1006"/>
      <c r="O1006"/>
      <c r="P1006"/>
      <c r="Q1006"/>
      <c r="R1006"/>
    </row>
    <row r="1007" spans="14:18" x14ac:dyDescent="0.25">
      <c r="N1007"/>
      <c r="O1007"/>
      <c r="P1007"/>
      <c r="Q1007"/>
      <c r="R1007"/>
    </row>
    <row r="1008" spans="14:18" x14ac:dyDescent="0.25">
      <c r="N1008"/>
      <c r="O1008"/>
      <c r="P1008"/>
      <c r="Q1008"/>
      <c r="R1008"/>
    </row>
    <row r="1009" spans="14:18" x14ac:dyDescent="0.25">
      <c r="N1009"/>
      <c r="O1009"/>
      <c r="P1009"/>
      <c r="Q1009"/>
      <c r="R1009"/>
    </row>
    <row r="1010" spans="14:18" x14ac:dyDescent="0.25">
      <c r="N1010"/>
      <c r="O1010"/>
      <c r="P1010"/>
      <c r="Q1010"/>
      <c r="R1010"/>
    </row>
    <row r="1011" spans="14:18" x14ac:dyDescent="0.25">
      <c r="N1011"/>
      <c r="O1011"/>
      <c r="P1011"/>
      <c r="Q1011"/>
      <c r="R1011"/>
    </row>
    <row r="1012" spans="14:18" x14ac:dyDescent="0.25">
      <c r="N1012"/>
      <c r="O1012"/>
      <c r="P1012"/>
      <c r="Q1012"/>
      <c r="R1012"/>
    </row>
    <row r="1013" spans="14:18" x14ac:dyDescent="0.25">
      <c r="N1013"/>
      <c r="O1013"/>
      <c r="P1013"/>
      <c r="Q1013"/>
      <c r="R1013"/>
    </row>
    <row r="1014" spans="14:18" x14ac:dyDescent="0.25">
      <c r="N1014"/>
      <c r="O1014"/>
      <c r="P1014"/>
      <c r="Q1014"/>
      <c r="R1014"/>
    </row>
    <row r="1015" spans="14:18" x14ac:dyDescent="0.25">
      <c r="N1015"/>
      <c r="O1015"/>
      <c r="P1015"/>
      <c r="Q1015"/>
      <c r="R1015"/>
    </row>
    <row r="1016" spans="14:18" x14ac:dyDescent="0.25">
      <c r="N1016"/>
      <c r="O1016"/>
      <c r="P1016"/>
      <c r="Q1016"/>
      <c r="R1016"/>
    </row>
    <row r="1017" spans="14:18" x14ac:dyDescent="0.25">
      <c r="N1017"/>
      <c r="O1017"/>
      <c r="P1017"/>
      <c r="Q1017"/>
      <c r="R1017"/>
    </row>
    <row r="1018" spans="14:18" x14ac:dyDescent="0.25">
      <c r="N1018"/>
      <c r="O1018"/>
      <c r="P1018"/>
      <c r="Q1018"/>
      <c r="R1018"/>
    </row>
    <row r="1019" spans="14:18" x14ac:dyDescent="0.25">
      <c r="N1019"/>
      <c r="O1019"/>
      <c r="P1019"/>
      <c r="Q1019"/>
      <c r="R1019"/>
    </row>
    <row r="1020" spans="14:18" x14ac:dyDescent="0.25">
      <c r="N1020"/>
      <c r="O1020"/>
      <c r="P1020"/>
      <c r="Q1020"/>
      <c r="R1020"/>
    </row>
    <row r="1021" spans="14:18" x14ac:dyDescent="0.25">
      <c r="N1021"/>
      <c r="O1021"/>
      <c r="P1021"/>
      <c r="Q1021"/>
      <c r="R1021"/>
    </row>
    <row r="1022" spans="14:18" x14ac:dyDescent="0.25">
      <c r="N1022"/>
      <c r="O1022"/>
      <c r="P1022"/>
      <c r="Q1022"/>
      <c r="R1022"/>
    </row>
    <row r="1023" spans="14:18" x14ac:dyDescent="0.25">
      <c r="N1023"/>
      <c r="O1023"/>
      <c r="P1023"/>
      <c r="Q1023"/>
      <c r="R1023"/>
    </row>
    <row r="1024" spans="14:18" x14ac:dyDescent="0.25">
      <c r="N1024"/>
      <c r="O1024"/>
      <c r="P1024"/>
      <c r="Q1024"/>
      <c r="R1024"/>
    </row>
    <row r="1025" spans="14:18" x14ac:dyDescent="0.25">
      <c r="N1025"/>
      <c r="O1025"/>
      <c r="P1025"/>
      <c r="Q1025"/>
      <c r="R1025"/>
    </row>
    <row r="1026" spans="14:18" x14ac:dyDescent="0.25">
      <c r="N1026"/>
      <c r="O1026"/>
      <c r="P1026"/>
      <c r="Q1026"/>
      <c r="R1026"/>
    </row>
    <row r="1027" spans="14:18" x14ac:dyDescent="0.25">
      <c r="N1027"/>
      <c r="O1027"/>
      <c r="P1027"/>
      <c r="Q1027"/>
      <c r="R1027"/>
    </row>
    <row r="1028" spans="14:18" x14ac:dyDescent="0.25">
      <c r="N1028"/>
      <c r="O1028"/>
      <c r="P1028"/>
      <c r="Q1028"/>
      <c r="R1028"/>
    </row>
    <row r="1029" spans="14:18" x14ac:dyDescent="0.25">
      <c r="N1029"/>
      <c r="O1029"/>
      <c r="P1029"/>
      <c r="Q1029"/>
      <c r="R1029"/>
    </row>
    <row r="1030" spans="14:18" x14ac:dyDescent="0.25">
      <c r="N1030"/>
      <c r="O1030"/>
      <c r="P1030"/>
      <c r="Q1030"/>
      <c r="R1030"/>
    </row>
    <row r="1031" spans="14:18" x14ac:dyDescent="0.25">
      <c r="N1031"/>
      <c r="O1031"/>
      <c r="P1031"/>
      <c r="Q1031"/>
      <c r="R1031"/>
    </row>
    <row r="1032" spans="14:18" x14ac:dyDescent="0.25">
      <c r="N1032"/>
      <c r="O1032"/>
      <c r="P1032"/>
      <c r="Q1032"/>
      <c r="R1032"/>
    </row>
    <row r="1033" spans="14:18" x14ac:dyDescent="0.25">
      <c r="N1033"/>
      <c r="O1033"/>
      <c r="P1033"/>
      <c r="Q1033"/>
      <c r="R1033"/>
    </row>
    <row r="1034" spans="14:18" x14ac:dyDescent="0.25">
      <c r="N1034"/>
      <c r="O1034"/>
      <c r="P1034"/>
      <c r="Q1034"/>
      <c r="R1034"/>
    </row>
    <row r="1035" spans="14:18" x14ac:dyDescent="0.25">
      <c r="N1035"/>
      <c r="O1035"/>
      <c r="P1035"/>
      <c r="Q1035"/>
      <c r="R1035"/>
    </row>
    <row r="1036" spans="14:18" x14ac:dyDescent="0.25">
      <c r="N1036"/>
      <c r="O1036"/>
      <c r="P1036"/>
      <c r="Q1036"/>
      <c r="R1036"/>
    </row>
    <row r="1037" spans="14:18" x14ac:dyDescent="0.25">
      <c r="N1037"/>
      <c r="O1037"/>
      <c r="P1037"/>
      <c r="Q1037"/>
      <c r="R1037"/>
    </row>
    <row r="1038" spans="14:18" x14ac:dyDescent="0.25">
      <c r="N1038"/>
      <c r="O1038"/>
      <c r="P1038"/>
      <c r="Q1038"/>
      <c r="R1038"/>
    </row>
    <row r="1039" spans="14:18" x14ac:dyDescent="0.25">
      <c r="N1039"/>
      <c r="O1039"/>
      <c r="P1039"/>
      <c r="Q1039"/>
      <c r="R1039"/>
    </row>
    <row r="1040" spans="14:18" x14ac:dyDescent="0.25">
      <c r="N1040"/>
      <c r="O1040"/>
      <c r="P1040"/>
      <c r="Q1040"/>
      <c r="R1040"/>
    </row>
    <row r="1041" spans="14:18" x14ac:dyDescent="0.25">
      <c r="N1041"/>
      <c r="O1041"/>
      <c r="P1041"/>
      <c r="Q1041"/>
      <c r="R1041"/>
    </row>
    <row r="1042" spans="14:18" x14ac:dyDescent="0.25">
      <c r="N1042"/>
      <c r="O1042"/>
      <c r="P1042"/>
      <c r="Q1042"/>
      <c r="R1042"/>
    </row>
    <row r="1043" spans="14:18" x14ac:dyDescent="0.25">
      <c r="N1043"/>
      <c r="O1043"/>
      <c r="P1043"/>
      <c r="Q1043"/>
      <c r="R1043"/>
    </row>
    <row r="1044" spans="14:18" x14ac:dyDescent="0.25">
      <c r="N1044"/>
      <c r="O1044"/>
      <c r="P1044"/>
      <c r="Q1044"/>
      <c r="R1044"/>
    </row>
    <row r="1045" spans="14:18" x14ac:dyDescent="0.25">
      <c r="N1045"/>
      <c r="O1045"/>
      <c r="P1045"/>
      <c r="Q1045"/>
      <c r="R1045"/>
    </row>
    <row r="1046" spans="14:18" x14ac:dyDescent="0.25">
      <c r="N1046"/>
      <c r="O1046"/>
      <c r="P1046"/>
      <c r="Q1046"/>
      <c r="R1046"/>
    </row>
    <row r="1047" spans="14:18" x14ac:dyDescent="0.25">
      <c r="N1047"/>
      <c r="O1047"/>
      <c r="P1047"/>
      <c r="Q1047"/>
      <c r="R1047"/>
    </row>
    <row r="1048" spans="14:18" x14ac:dyDescent="0.25">
      <c r="N1048"/>
      <c r="O1048"/>
      <c r="P1048"/>
      <c r="Q1048"/>
      <c r="R1048"/>
    </row>
    <row r="1049" spans="14:18" x14ac:dyDescent="0.25">
      <c r="N1049"/>
      <c r="O1049"/>
      <c r="P1049"/>
      <c r="Q1049"/>
      <c r="R1049"/>
    </row>
    <row r="1050" spans="14:18" x14ac:dyDescent="0.25">
      <c r="N1050"/>
      <c r="O1050"/>
      <c r="P1050"/>
      <c r="Q1050"/>
      <c r="R1050"/>
    </row>
    <row r="1051" spans="14:18" x14ac:dyDescent="0.25">
      <c r="N1051"/>
      <c r="O1051"/>
      <c r="P1051"/>
      <c r="Q1051"/>
      <c r="R1051"/>
    </row>
    <row r="1052" spans="14:18" x14ac:dyDescent="0.25">
      <c r="N1052"/>
      <c r="O1052"/>
      <c r="P1052"/>
      <c r="Q1052"/>
      <c r="R1052"/>
    </row>
    <row r="1053" spans="14:18" x14ac:dyDescent="0.25">
      <c r="N1053"/>
      <c r="O1053"/>
      <c r="P1053"/>
      <c r="Q1053"/>
      <c r="R1053"/>
    </row>
    <row r="1054" spans="14:18" x14ac:dyDescent="0.25">
      <c r="N1054"/>
      <c r="O1054"/>
      <c r="P1054"/>
      <c r="Q1054"/>
      <c r="R1054"/>
    </row>
    <row r="1055" spans="14:18" x14ac:dyDescent="0.25">
      <c r="N1055"/>
      <c r="O1055"/>
      <c r="P1055"/>
      <c r="Q1055"/>
      <c r="R1055"/>
    </row>
    <row r="1056" spans="14:18" x14ac:dyDescent="0.25">
      <c r="N1056"/>
      <c r="O1056"/>
      <c r="P1056"/>
      <c r="Q1056"/>
      <c r="R1056"/>
    </row>
    <row r="1057" spans="14:18" x14ac:dyDescent="0.25">
      <c r="N1057"/>
      <c r="O1057"/>
      <c r="P1057"/>
      <c r="Q1057"/>
      <c r="R1057"/>
    </row>
    <row r="1058" spans="14:18" x14ac:dyDescent="0.25">
      <c r="N1058"/>
      <c r="O1058"/>
      <c r="P1058"/>
      <c r="Q1058"/>
      <c r="R1058"/>
    </row>
    <row r="1059" spans="14:18" x14ac:dyDescent="0.25">
      <c r="N1059"/>
      <c r="O1059"/>
      <c r="P1059"/>
      <c r="Q1059"/>
      <c r="R1059"/>
    </row>
    <row r="1060" spans="14:18" x14ac:dyDescent="0.25">
      <c r="N1060"/>
      <c r="O1060"/>
      <c r="P1060"/>
      <c r="Q1060"/>
      <c r="R1060"/>
    </row>
    <row r="1061" spans="14:18" x14ac:dyDescent="0.25">
      <c r="N1061"/>
      <c r="O1061"/>
      <c r="P1061"/>
      <c r="Q1061"/>
      <c r="R1061"/>
    </row>
    <row r="1062" spans="14:18" x14ac:dyDescent="0.25">
      <c r="N1062"/>
      <c r="O1062"/>
      <c r="P1062"/>
      <c r="Q1062"/>
      <c r="R1062"/>
    </row>
    <row r="1063" spans="14:18" x14ac:dyDescent="0.25">
      <c r="N1063"/>
      <c r="O1063"/>
      <c r="P1063"/>
      <c r="Q1063"/>
      <c r="R1063"/>
    </row>
    <row r="1064" spans="14:18" x14ac:dyDescent="0.25">
      <c r="N1064"/>
      <c r="O1064"/>
      <c r="P1064"/>
      <c r="Q1064"/>
      <c r="R1064"/>
    </row>
    <row r="1065" spans="14:18" x14ac:dyDescent="0.25">
      <c r="N1065"/>
      <c r="O1065"/>
      <c r="P1065"/>
      <c r="Q1065"/>
      <c r="R1065"/>
    </row>
    <row r="1066" spans="14:18" x14ac:dyDescent="0.25">
      <c r="N1066"/>
      <c r="O1066"/>
      <c r="P1066"/>
      <c r="Q1066"/>
      <c r="R1066"/>
    </row>
    <row r="1067" spans="14:18" x14ac:dyDescent="0.25">
      <c r="N1067"/>
      <c r="O1067"/>
      <c r="P1067"/>
      <c r="Q1067"/>
      <c r="R1067"/>
    </row>
    <row r="1068" spans="14:18" x14ac:dyDescent="0.25">
      <c r="N1068"/>
      <c r="O1068"/>
      <c r="P1068"/>
      <c r="Q1068"/>
      <c r="R1068"/>
    </row>
    <row r="1069" spans="14:18" x14ac:dyDescent="0.25">
      <c r="N1069"/>
      <c r="O1069"/>
      <c r="P1069"/>
      <c r="Q1069"/>
      <c r="R1069"/>
    </row>
    <row r="1070" spans="14:18" x14ac:dyDescent="0.25">
      <c r="N1070"/>
      <c r="O1070"/>
      <c r="P1070"/>
      <c r="Q1070"/>
      <c r="R1070"/>
    </row>
    <row r="1071" spans="14:18" x14ac:dyDescent="0.25">
      <c r="N1071"/>
      <c r="O1071"/>
      <c r="P1071"/>
      <c r="Q1071"/>
      <c r="R1071"/>
    </row>
    <row r="1072" spans="14:18" x14ac:dyDescent="0.25">
      <c r="N1072"/>
      <c r="O1072"/>
      <c r="P1072"/>
      <c r="Q1072"/>
      <c r="R1072"/>
    </row>
    <row r="1073" spans="14:18" x14ac:dyDescent="0.25">
      <c r="N1073"/>
      <c r="O1073"/>
      <c r="P1073"/>
      <c r="Q1073"/>
      <c r="R1073"/>
    </row>
    <row r="1074" spans="14:18" x14ac:dyDescent="0.25">
      <c r="N1074"/>
      <c r="O1074"/>
      <c r="P1074"/>
      <c r="Q1074"/>
      <c r="R1074"/>
    </row>
    <row r="1075" spans="14:18" x14ac:dyDescent="0.25">
      <c r="N1075"/>
      <c r="O1075"/>
      <c r="P1075"/>
      <c r="Q1075"/>
      <c r="R1075"/>
    </row>
    <row r="1076" spans="14:18" x14ac:dyDescent="0.25">
      <c r="N1076"/>
      <c r="O1076"/>
      <c r="P1076"/>
      <c r="Q1076"/>
      <c r="R1076"/>
    </row>
    <row r="1077" spans="14:18" x14ac:dyDescent="0.25">
      <c r="N1077"/>
      <c r="O1077"/>
      <c r="P1077"/>
      <c r="Q1077"/>
      <c r="R1077"/>
    </row>
    <row r="1078" spans="14:18" x14ac:dyDescent="0.25">
      <c r="N1078"/>
      <c r="O1078"/>
      <c r="P1078"/>
      <c r="Q1078"/>
      <c r="R1078"/>
    </row>
    <row r="1079" spans="14:18" x14ac:dyDescent="0.25">
      <c r="N1079"/>
      <c r="O1079"/>
      <c r="P1079"/>
      <c r="Q1079"/>
      <c r="R1079"/>
    </row>
    <row r="1080" spans="14:18" x14ac:dyDescent="0.25">
      <c r="N1080"/>
      <c r="O1080"/>
      <c r="P1080"/>
      <c r="Q1080"/>
      <c r="R1080"/>
    </row>
    <row r="1081" spans="14:18" x14ac:dyDescent="0.25">
      <c r="N1081"/>
      <c r="O1081"/>
      <c r="P1081"/>
      <c r="Q1081"/>
      <c r="R1081"/>
    </row>
    <row r="1082" spans="14:18" x14ac:dyDescent="0.25">
      <c r="N1082"/>
      <c r="O1082"/>
      <c r="P1082"/>
      <c r="Q1082"/>
      <c r="R1082"/>
    </row>
    <row r="1083" spans="14:18" x14ac:dyDescent="0.25">
      <c r="N1083"/>
      <c r="O1083"/>
      <c r="P1083"/>
      <c r="Q1083"/>
      <c r="R1083"/>
    </row>
    <row r="1084" spans="14:18" x14ac:dyDescent="0.25">
      <c r="N1084"/>
      <c r="O1084"/>
      <c r="P1084"/>
      <c r="Q1084"/>
      <c r="R1084"/>
    </row>
    <row r="1085" spans="14:18" x14ac:dyDescent="0.25">
      <c r="N1085"/>
      <c r="O1085"/>
      <c r="P1085"/>
      <c r="Q1085"/>
      <c r="R1085"/>
    </row>
    <row r="1086" spans="14:18" x14ac:dyDescent="0.25">
      <c r="N1086"/>
      <c r="O1086"/>
      <c r="P1086"/>
      <c r="Q1086"/>
      <c r="R1086"/>
    </row>
    <row r="1087" spans="14:18" x14ac:dyDescent="0.25">
      <c r="N1087"/>
      <c r="O1087"/>
      <c r="P1087"/>
      <c r="Q1087"/>
      <c r="R1087"/>
    </row>
    <row r="1088" spans="14:18" x14ac:dyDescent="0.25">
      <c r="N1088"/>
      <c r="O1088"/>
      <c r="P1088"/>
      <c r="Q1088"/>
      <c r="R1088"/>
    </row>
    <row r="1089" spans="14:18" x14ac:dyDescent="0.25">
      <c r="N1089"/>
      <c r="O1089"/>
      <c r="P1089"/>
      <c r="Q1089"/>
      <c r="R1089"/>
    </row>
    <row r="1090" spans="14:18" x14ac:dyDescent="0.25">
      <c r="N1090"/>
      <c r="O1090"/>
      <c r="P1090"/>
      <c r="Q1090"/>
      <c r="R1090"/>
    </row>
    <row r="1091" spans="14:18" x14ac:dyDescent="0.25">
      <c r="N1091"/>
      <c r="O1091"/>
      <c r="P1091"/>
      <c r="Q1091"/>
      <c r="R1091"/>
    </row>
    <row r="1092" spans="14:18" x14ac:dyDescent="0.25">
      <c r="N1092"/>
      <c r="O1092"/>
      <c r="P1092"/>
      <c r="Q1092"/>
      <c r="R1092"/>
    </row>
    <row r="1093" spans="14:18" x14ac:dyDescent="0.25">
      <c r="N1093"/>
      <c r="O1093"/>
      <c r="P1093"/>
      <c r="Q1093"/>
      <c r="R1093"/>
    </row>
    <row r="1094" spans="14:18" x14ac:dyDescent="0.25">
      <c r="N1094"/>
      <c r="O1094"/>
      <c r="P1094"/>
      <c r="Q1094"/>
      <c r="R1094"/>
    </row>
    <row r="1095" spans="14:18" x14ac:dyDescent="0.25">
      <c r="N1095"/>
      <c r="O1095"/>
      <c r="P1095"/>
      <c r="Q1095"/>
      <c r="R1095"/>
    </row>
    <row r="1096" spans="14:18" x14ac:dyDescent="0.25">
      <c r="N1096"/>
      <c r="O1096"/>
      <c r="P1096"/>
      <c r="Q1096"/>
      <c r="R1096"/>
    </row>
    <row r="1097" spans="14:18" x14ac:dyDescent="0.25">
      <c r="N1097"/>
      <c r="O1097"/>
      <c r="P1097"/>
      <c r="Q1097"/>
      <c r="R1097"/>
    </row>
    <row r="1098" spans="14:18" x14ac:dyDescent="0.25">
      <c r="N1098"/>
      <c r="O1098"/>
      <c r="P1098"/>
      <c r="Q1098"/>
      <c r="R1098"/>
    </row>
    <row r="1099" spans="14:18" x14ac:dyDescent="0.25">
      <c r="N1099"/>
      <c r="O1099"/>
      <c r="P1099"/>
      <c r="Q1099"/>
      <c r="R1099"/>
    </row>
    <row r="1100" spans="14:18" x14ac:dyDescent="0.25">
      <c r="N1100"/>
      <c r="O1100"/>
      <c r="P1100"/>
      <c r="Q1100"/>
      <c r="R1100"/>
    </row>
    <row r="1101" spans="14:18" x14ac:dyDescent="0.25">
      <c r="N1101"/>
      <c r="O1101"/>
      <c r="P1101"/>
      <c r="Q1101"/>
      <c r="R1101"/>
    </row>
    <row r="1102" spans="14:18" x14ac:dyDescent="0.25">
      <c r="N1102"/>
      <c r="O1102"/>
      <c r="P1102"/>
      <c r="Q1102"/>
      <c r="R1102"/>
    </row>
    <row r="1103" spans="14:18" x14ac:dyDescent="0.25">
      <c r="N1103"/>
      <c r="O1103"/>
      <c r="P1103"/>
      <c r="Q1103"/>
      <c r="R1103"/>
    </row>
    <row r="1104" spans="14:18" x14ac:dyDescent="0.25">
      <c r="N1104"/>
      <c r="O1104"/>
      <c r="P1104"/>
      <c r="Q1104"/>
      <c r="R1104"/>
    </row>
    <row r="1105" spans="14:18" x14ac:dyDescent="0.25">
      <c r="N1105"/>
      <c r="O1105"/>
      <c r="P1105"/>
      <c r="Q1105"/>
      <c r="R1105"/>
    </row>
    <row r="1106" spans="14:18" x14ac:dyDescent="0.25">
      <c r="N1106"/>
      <c r="O1106"/>
      <c r="P1106"/>
      <c r="Q1106"/>
      <c r="R1106"/>
    </row>
    <row r="1107" spans="14:18" x14ac:dyDescent="0.25">
      <c r="N1107"/>
      <c r="O1107"/>
      <c r="P1107"/>
      <c r="Q1107"/>
      <c r="R1107"/>
    </row>
    <row r="1108" spans="14:18" x14ac:dyDescent="0.25">
      <c r="N1108"/>
      <c r="O1108"/>
      <c r="P1108"/>
      <c r="Q1108"/>
      <c r="R1108"/>
    </row>
    <row r="1109" spans="14:18" x14ac:dyDescent="0.25">
      <c r="N1109"/>
      <c r="O1109"/>
      <c r="P1109"/>
      <c r="Q1109"/>
      <c r="R1109"/>
    </row>
    <row r="1110" spans="14:18" x14ac:dyDescent="0.25">
      <c r="N1110"/>
      <c r="O1110"/>
      <c r="P1110"/>
      <c r="Q1110"/>
      <c r="R1110"/>
    </row>
    <row r="1111" spans="14:18" x14ac:dyDescent="0.25">
      <c r="N1111"/>
      <c r="O1111"/>
      <c r="P1111"/>
      <c r="Q1111"/>
      <c r="R1111"/>
    </row>
    <row r="1112" spans="14:18" x14ac:dyDescent="0.25">
      <c r="N1112"/>
      <c r="O1112"/>
      <c r="P1112"/>
      <c r="Q1112"/>
      <c r="R1112"/>
    </row>
    <row r="1113" spans="14:18" x14ac:dyDescent="0.25">
      <c r="N1113"/>
      <c r="O1113"/>
      <c r="P1113"/>
      <c r="Q1113"/>
      <c r="R1113"/>
    </row>
    <row r="1114" spans="14:18" x14ac:dyDescent="0.25">
      <c r="N1114"/>
      <c r="O1114"/>
      <c r="P1114"/>
      <c r="Q1114"/>
      <c r="R1114"/>
    </row>
    <row r="1115" spans="14:18" x14ac:dyDescent="0.25">
      <c r="N1115"/>
      <c r="O1115"/>
      <c r="P1115"/>
      <c r="Q1115"/>
      <c r="R1115"/>
    </row>
    <row r="1116" spans="14:18" x14ac:dyDescent="0.25">
      <c r="N1116"/>
      <c r="O1116"/>
      <c r="P1116"/>
      <c r="Q1116"/>
      <c r="R1116"/>
    </row>
    <row r="1117" spans="14:18" x14ac:dyDescent="0.25">
      <c r="N1117"/>
      <c r="O1117"/>
      <c r="P1117"/>
      <c r="Q1117"/>
      <c r="R1117"/>
    </row>
    <row r="1118" spans="14:18" x14ac:dyDescent="0.25">
      <c r="N1118"/>
      <c r="O1118"/>
      <c r="P1118"/>
      <c r="Q1118"/>
      <c r="R1118"/>
    </row>
    <row r="1119" spans="14:18" x14ac:dyDescent="0.25">
      <c r="N1119"/>
      <c r="O1119"/>
      <c r="P1119"/>
      <c r="Q1119"/>
      <c r="R1119"/>
    </row>
    <row r="1120" spans="14:18" x14ac:dyDescent="0.25">
      <c r="N1120"/>
      <c r="O1120"/>
      <c r="P1120"/>
      <c r="Q1120"/>
      <c r="R1120"/>
    </row>
    <row r="1121" spans="14:18" x14ac:dyDescent="0.25">
      <c r="N1121"/>
      <c r="O1121"/>
      <c r="P1121"/>
      <c r="Q1121"/>
      <c r="R1121"/>
    </row>
    <row r="1122" spans="14:18" x14ac:dyDescent="0.25">
      <c r="N1122"/>
      <c r="O1122"/>
      <c r="P1122"/>
      <c r="Q1122"/>
      <c r="R1122"/>
    </row>
    <row r="1123" spans="14:18" x14ac:dyDescent="0.25">
      <c r="N1123"/>
      <c r="O1123"/>
      <c r="P1123"/>
      <c r="Q1123"/>
      <c r="R1123"/>
    </row>
    <row r="1124" spans="14:18" x14ac:dyDescent="0.25">
      <c r="N1124"/>
      <c r="O1124"/>
      <c r="P1124"/>
      <c r="Q1124"/>
      <c r="R1124"/>
    </row>
    <row r="1125" spans="14:18" x14ac:dyDescent="0.25">
      <c r="N1125"/>
      <c r="O1125"/>
      <c r="P1125"/>
      <c r="Q1125"/>
      <c r="R1125"/>
    </row>
    <row r="1126" spans="14:18" x14ac:dyDescent="0.25">
      <c r="N1126"/>
      <c r="O1126"/>
      <c r="P1126"/>
      <c r="Q1126"/>
      <c r="R1126"/>
    </row>
    <row r="1127" spans="14:18" x14ac:dyDescent="0.25">
      <c r="N1127"/>
      <c r="O1127"/>
      <c r="P1127"/>
      <c r="Q1127"/>
      <c r="R1127"/>
    </row>
    <row r="1128" spans="14:18" x14ac:dyDescent="0.25">
      <c r="N1128"/>
      <c r="O1128"/>
      <c r="P1128"/>
      <c r="Q1128"/>
      <c r="R1128"/>
    </row>
    <row r="1129" spans="14:18" x14ac:dyDescent="0.25">
      <c r="N1129"/>
      <c r="O1129"/>
      <c r="P1129"/>
      <c r="Q1129"/>
      <c r="R1129"/>
    </row>
    <row r="1130" spans="14:18" x14ac:dyDescent="0.25">
      <c r="N1130"/>
      <c r="O1130"/>
      <c r="P1130"/>
      <c r="Q1130"/>
      <c r="R1130"/>
    </row>
    <row r="1131" spans="14:18" x14ac:dyDescent="0.25">
      <c r="N1131"/>
      <c r="O1131"/>
      <c r="P1131"/>
      <c r="Q1131"/>
      <c r="R1131"/>
    </row>
    <row r="1132" spans="14:18" x14ac:dyDescent="0.25">
      <c r="N1132"/>
      <c r="O1132"/>
      <c r="P1132"/>
      <c r="Q1132"/>
      <c r="R1132"/>
    </row>
    <row r="1133" spans="14:18" x14ac:dyDescent="0.25">
      <c r="N1133"/>
      <c r="O1133"/>
      <c r="P1133"/>
      <c r="Q1133"/>
      <c r="R1133"/>
    </row>
    <row r="1134" spans="14:18" x14ac:dyDescent="0.25">
      <c r="N1134"/>
      <c r="O1134"/>
      <c r="P1134"/>
      <c r="Q1134"/>
      <c r="R1134"/>
    </row>
    <row r="1135" spans="14:18" x14ac:dyDescent="0.25">
      <c r="N1135"/>
      <c r="O1135"/>
      <c r="P1135"/>
      <c r="Q1135"/>
      <c r="R1135"/>
    </row>
    <row r="1136" spans="14:18" x14ac:dyDescent="0.25">
      <c r="N1136"/>
      <c r="O1136"/>
      <c r="P1136"/>
      <c r="Q1136"/>
      <c r="R1136"/>
    </row>
    <row r="1137" spans="14:18" x14ac:dyDescent="0.25">
      <c r="N1137"/>
      <c r="O1137"/>
      <c r="P1137"/>
      <c r="Q1137"/>
      <c r="R1137"/>
    </row>
    <row r="1138" spans="14:18" x14ac:dyDescent="0.25">
      <c r="N1138"/>
      <c r="O1138"/>
      <c r="P1138"/>
      <c r="Q1138"/>
      <c r="R1138"/>
    </row>
    <row r="1139" spans="14:18" x14ac:dyDescent="0.25">
      <c r="N1139"/>
      <c r="O1139"/>
      <c r="P1139"/>
      <c r="Q1139"/>
      <c r="R1139"/>
    </row>
    <row r="1140" spans="14:18" x14ac:dyDescent="0.25">
      <c r="N1140"/>
      <c r="O1140"/>
      <c r="P1140"/>
      <c r="Q1140"/>
      <c r="R1140"/>
    </row>
    <row r="1141" spans="14:18" x14ac:dyDescent="0.25">
      <c r="N1141"/>
      <c r="O1141"/>
      <c r="P1141"/>
      <c r="Q1141"/>
      <c r="R1141"/>
    </row>
    <row r="1142" spans="14:18" x14ac:dyDescent="0.25">
      <c r="N1142"/>
      <c r="O1142"/>
      <c r="P1142"/>
      <c r="Q1142"/>
      <c r="R1142"/>
    </row>
    <row r="1143" spans="14:18" x14ac:dyDescent="0.25">
      <c r="N1143"/>
      <c r="O1143"/>
      <c r="P1143"/>
      <c r="Q1143"/>
      <c r="R1143"/>
    </row>
    <row r="1144" spans="14:18" x14ac:dyDescent="0.25">
      <c r="N1144"/>
      <c r="O1144"/>
      <c r="P1144"/>
      <c r="Q1144"/>
      <c r="R1144"/>
    </row>
    <row r="1145" spans="14:18" x14ac:dyDescent="0.25">
      <c r="N1145"/>
      <c r="O1145"/>
      <c r="P1145"/>
      <c r="Q1145"/>
      <c r="R1145"/>
    </row>
    <row r="1146" spans="14:18" x14ac:dyDescent="0.25">
      <c r="N1146"/>
      <c r="O1146"/>
      <c r="P1146"/>
      <c r="Q1146"/>
      <c r="R1146"/>
    </row>
    <row r="1147" spans="14:18" x14ac:dyDescent="0.25">
      <c r="N1147"/>
      <c r="O1147"/>
      <c r="P1147"/>
      <c r="Q1147"/>
      <c r="R1147"/>
    </row>
    <row r="1148" spans="14:18" x14ac:dyDescent="0.25">
      <c r="N1148"/>
      <c r="O1148"/>
      <c r="P1148"/>
      <c r="Q1148"/>
      <c r="R1148"/>
    </row>
    <row r="1149" spans="14:18" x14ac:dyDescent="0.25">
      <c r="N1149"/>
      <c r="O1149"/>
      <c r="P1149"/>
      <c r="Q1149"/>
      <c r="R1149"/>
    </row>
    <row r="1150" spans="14:18" x14ac:dyDescent="0.25">
      <c r="N1150"/>
      <c r="O1150"/>
      <c r="P1150"/>
      <c r="Q1150"/>
      <c r="R1150"/>
    </row>
    <row r="1151" spans="14:18" x14ac:dyDescent="0.25">
      <c r="N1151"/>
      <c r="O1151"/>
      <c r="P1151"/>
      <c r="Q1151"/>
      <c r="R1151"/>
    </row>
    <row r="1152" spans="14:18" x14ac:dyDescent="0.25">
      <c r="N1152"/>
      <c r="O1152"/>
      <c r="P1152"/>
      <c r="Q1152"/>
      <c r="R1152"/>
    </row>
    <row r="1153" spans="14:18" x14ac:dyDescent="0.25">
      <c r="N1153"/>
      <c r="O1153"/>
      <c r="P1153"/>
      <c r="Q1153"/>
      <c r="R1153"/>
    </row>
    <row r="1154" spans="14:18" x14ac:dyDescent="0.25">
      <c r="N1154"/>
      <c r="O1154"/>
      <c r="P1154"/>
      <c r="Q1154"/>
      <c r="R1154"/>
    </row>
    <row r="1155" spans="14:18" x14ac:dyDescent="0.25">
      <c r="N1155"/>
      <c r="O1155"/>
      <c r="P1155"/>
      <c r="Q1155"/>
      <c r="R1155"/>
    </row>
    <row r="1156" spans="14:18" x14ac:dyDescent="0.25">
      <c r="N1156"/>
      <c r="O1156"/>
      <c r="P1156"/>
      <c r="Q1156"/>
      <c r="R1156"/>
    </row>
    <row r="1157" spans="14:18" x14ac:dyDescent="0.25">
      <c r="N1157"/>
      <c r="O1157"/>
      <c r="P1157"/>
      <c r="Q1157"/>
      <c r="R1157"/>
    </row>
    <row r="1158" spans="14:18" x14ac:dyDescent="0.25">
      <c r="N1158"/>
      <c r="O1158"/>
      <c r="P1158"/>
      <c r="Q1158"/>
      <c r="R1158"/>
    </row>
    <row r="1159" spans="14:18" x14ac:dyDescent="0.25">
      <c r="N1159"/>
      <c r="O1159"/>
      <c r="P1159"/>
      <c r="Q1159"/>
      <c r="R1159"/>
    </row>
    <row r="1160" spans="14:18" x14ac:dyDescent="0.25">
      <c r="N1160"/>
      <c r="O1160"/>
      <c r="P1160"/>
      <c r="Q1160"/>
      <c r="R1160"/>
    </row>
    <row r="1161" spans="14:18" x14ac:dyDescent="0.25">
      <c r="N1161"/>
      <c r="O1161"/>
      <c r="P1161"/>
      <c r="Q1161"/>
      <c r="R1161"/>
    </row>
    <row r="1162" spans="14:18" x14ac:dyDescent="0.25">
      <c r="N1162"/>
      <c r="O1162"/>
      <c r="P1162"/>
      <c r="Q1162"/>
      <c r="R1162"/>
    </row>
    <row r="1163" spans="14:18" x14ac:dyDescent="0.25">
      <c r="N1163"/>
      <c r="O1163"/>
      <c r="P1163"/>
      <c r="Q1163"/>
      <c r="R1163"/>
    </row>
    <row r="1164" spans="14:18" x14ac:dyDescent="0.25">
      <c r="N1164"/>
      <c r="O1164"/>
      <c r="P1164"/>
      <c r="Q1164"/>
      <c r="R1164"/>
    </row>
    <row r="1165" spans="14:18" x14ac:dyDescent="0.25">
      <c r="N1165"/>
      <c r="O1165"/>
      <c r="P1165"/>
      <c r="Q1165"/>
      <c r="R1165"/>
    </row>
    <row r="1166" spans="14:18" x14ac:dyDescent="0.25">
      <c r="N1166"/>
      <c r="O1166"/>
      <c r="P1166"/>
      <c r="Q1166"/>
      <c r="R1166"/>
    </row>
    <row r="1167" spans="14:18" x14ac:dyDescent="0.25">
      <c r="N1167"/>
      <c r="O1167"/>
      <c r="P1167"/>
      <c r="Q1167"/>
      <c r="R1167"/>
    </row>
  </sheetData>
  <autoFilter ref="D34:L457" xr:uid="{0399F834-276F-483D-8007-84EF4292B410}">
    <filterColumn colId="4">
      <filters>
        <filter val="1"/>
        <filter val="10"/>
        <filter val="11"/>
        <filter val="141"/>
        <filter val="157"/>
        <filter val="1697"/>
        <filter val="173"/>
        <filter val="18"/>
        <filter val="186"/>
        <filter val="191"/>
        <filter val="2"/>
        <filter val="20"/>
        <filter val="252"/>
        <filter val="26"/>
        <filter val="3"/>
        <filter val="4"/>
        <filter val="48"/>
        <filter val="480"/>
        <filter val="5"/>
        <filter val="539"/>
        <filter val="6"/>
        <filter val="7"/>
        <filter val="715"/>
        <filter val="720"/>
        <filter val="725"/>
        <filter val="726"/>
        <filter val="727"/>
        <filter val="736"/>
        <filter val="739"/>
        <filter val="743"/>
        <filter val="748"/>
        <filter val="750"/>
        <filter val="762"/>
        <filter val="763"/>
        <filter val="764"/>
        <filter val="766"/>
        <filter val="767"/>
        <filter val="770"/>
        <filter val="771"/>
        <filter val="779"/>
        <filter val="781"/>
        <filter val="782"/>
        <filter val="784"/>
        <filter val="786"/>
        <filter val="789"/>
        <filter val="793"/>
        <filter val="794"/>
        <filter val="800"/>
        <filter val="802"/>
        <filter val="806"/>
        <filter val="807"/>
        <filter val="808"/>
        <filter val="812"/>
        <filter val="817"/>
        <filter val="834"/>
        <filter val="837"/>
        <filter val="854"/>
        <filter val="855"/>
        <filter val="861"/>
        <filter val="862"/>
        <filter val="894"/>
        <filter val="9"/>
        <filter val="92"/>
        <filter val="992"/>
      </filters>
    </filterColumn>
  </autoFilter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9A1E-C96C-419B-B8A7-3F43A7EFDBD0}">
  <dimension ref="A1:F4234"/>
  <sheetViews>
    <sheetView workbookViewId="0">
      <selection activeCell="A3" sqref="A3"/>
    </sheetView>
  </sheetViews>
  <sheetFormatPr defaultRowHeight="15" x14ac:dyDescent="0.25"/>
  <cols>
    <col min="1" max="1" width="30.28515625" bestFit="1" customWidth="1"/>
    <col min="2" max="2" width="11" bestFit="1" customWidth="1"/>
    <col min="5" max="5" width="30.28515625" bestFit="1" customWidth="1"/>
  </cols>
  <sheetData>
    <row r="1" spans="1:6" x14ac:dyDescent="0.25">
      <c r="B1">
        <f>SUBTOTAL(109,  B3:B42000)</f>
        <v>0</v>
      </c>
      <c r="D1" t="s">
        <v>33</v>
      </c>
      <c r="E1" t="s">
        <v>34</v>
      </c>
    </row>
    <row r="2" spans="1:6" x14ac:dyDescent="0.25">
      <c r="A2" t="s">
        <v>26</v>
      </c>
      <c r="B2" t="s">
        <v>27</v>
      </c>
      <c r="D2" s="14" t="s">
        <v>32</v>
      </c>
      <c r="E2" s="14" t="s">
        <v>32</v>
      </c>
    </row>
    <row r="3" spans="1:6" x14ac:dyDescent="0.25">
      <c r="A3" s="12"/>
      <c r="E3" t="s">
        <v>26</v>
      </c>
      <c r="F3" t="s">
        <v>28</v>
      </c>
    </row>
    <row r="4" spans="1:6" x14ac:dyDescent="0.25">
      <c r="A4" s="12"/>
      <c r="E4" s="12" t="s">
        <v>23</v>
      </c>
    </row>
    <row r="5" spans="1:6" x14ac:dyDescent="0.25">
      <c r="A5" s="12"/>
      <c r="E5" s="12" t="s">
        <v>24</v>
      </c>
    </row>
    <row r="6" spans="1:6" x14ac:dyDescent="0.25">
      <c r="A6" s="12"/>
      <c r="E6" s="13" t="s">
        <v>25</v>
      </c>
    </row>
    <row r="7" spans="1:6" x14ac:dyDescent="0.25">
      <c r="A7" s="12"/>
    </row>
    <row r="8" spans="1:6" x14ac:dyDescent="0.25">
      <c r="A8" s="12"/>
    </row>
    <row r="9" spans="1:6" x14ac:dyDescent="0.25">
      <c r="A9" s="12"/>
    </row>
    <row r="10" spans="1:6" x14ac:dyDescent="0.25">
      <c r="A10" s="12"/>
    </row>
    <row r="11" spans="1:6" x14ac:dyDescent="0.25">
      <c r="A11" s="12"/>
    </row>
    <row r="12" spans="1:6" x14ac:dyDescent="0.25">
      <c r="A12" s="12"/>
    </row>
    <row r="13" spans="1:6" x14ac:dyDescent="0.25">
      <c r="A13" s="12"/>
    </row>
    <row r="14" spans="1:6" x14ac:dyDescent="0.25">
      <c r="A14" s="12"/>
    </row>
    <row r="15" spans="1:6" x14ac:dyDescent="0.25">
      <c r="A15" s="12"/>
    </row>
    <row r="16" spans="1:6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x14ac:dyDescent="0.25">
      <c r="A22" s="12"/>
    </row>
    <row r="23" spans="1:1" x14ac:dyDescent="0.25">
      <c r="A23" s="12"/>
    </row>
    <row r="24" spans="1:1" x14ac:dyDescent="0.25">
      <c r="A24" s="12"/>
    </row>
    <row r="25" spans="1:1" x14ac:dyDescent="0.25">
      <c r="A25" s="12"/>
    </row>
    <row r="26" spans="1:1" x14ac:dyDescent="0.25">
      <c r="A26" s="12"/>
    </row>
    <row r="27" spans="1:1" x14ac:dyDescent="0.25">
      <c r="A27" s="12"/>
    </row>
    <row r="28" spans="1:1" x14ac:dyDescent="0.25">
      <c r="A28" s="12"/>
    </row>
    <row r="29" spans="1:1" x14ac:dyDescent="0.25">
      <c r="A29" s="12"/>
    </row>
    <row r="30" spans="1:1" x14ac:dyDescent="0.25">
      <c r="A30" s="12"/>
    </row>
    <row r="31" spans="1:1" x14ac:dyDescent="0.25">
      <c r="A31" s="12"/>
    </row>
    <row r="32" spans="1:1" x14ac:dyDescent="0.25">
      <c r="A32" s="12"/>
    </row>
    <row r="33" spans="1:1" x14ac:dyDescent="0.25">
      <c r="A33" s="12"/>
    </row>
    <row r="34" spans="1:1" x14ac:dyDescent="0.25">
      <c r="A34" s="12"/>
    </row>
    <row r="35" spans="1:1" x14ac:dyDescent="0.25">
      <c r="A35" s="12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2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12"/>
    </row>
    <row r="44" spans="1:1" x14ac:dyDescent="0.25">
      <c r="A44" s="12"/>
    </row>
    <row r="45" spans="1:1" x14ac:dyDescent="0.25">
      <c r="A45" s="12"/>
    </row>
    <row r="46" spans="1:1" x14ac:dyDescent="0.25">
      <c r="A46" s="12"/>
    </row>
    <row r="47" spans="1:1" x14ac:dyDescent="0.25">
      <c r="A47" s="12"/>
    </row>
    <row r="48" spans="1: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  <row r="384" spans="1:1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  <row r="432" spans="1:1" x14ac:dyDescent="0.25">
      <c r="A432" s="12"/>
    </row>
    <row r="433" spans="1:1" x14ac:dyDescent="0.25">
      <c r="A433" s="12"/>
    </row>
    <row r="434" spans="1:1" x14ac:dyDescent="0.25">
      <c r="A434" s="12"/>
    </row>
    <row r="435" spans="1:1" x14ac:dyDescent="0.25">
      <c r="A435" s="12"/>
    </row>
    <row r="436" spans="1:1" x14ac:dyDescent="0.25">
      <c r="A436" s="12"/>
    </row>
    <row r="437" spans="1:1" x14ac:dyDescent="0.25">
      <c r="A437" s="12"/>
    </row>
    <row r="438" spans="1:1" x14ac:dyDescent="0.25">
      <c r="A438" s="12"/>
    </row>
    <row r="439" spans="1:1" x14ac:dyDescent="0.25">
      <c r="A439" s="12"/>
    </row>
    <row r="440" spans="1:1" x14ac:dyDescent="0.25">
      <c r="A440" s="12"/>
    </row>
    <row r="441" spans="1:1" x14ac:dyDescent="0.25">
      <c r="A441" s="12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2"/>
    </row>
    <row r="449" spans="1:1" x14ac:dyDescent="0.25">
      <c r="A449" s="12"/>
    </row>
    <row r="450" spans="1:1" x14ac:dyDescent="0.25">
      <c r="A450" s="12"/>
    </row>
    <row r="451" spans="1:1" x14ac:dyDescent="0.25">
      <c r="A451" s="12"/>
    </row>
    <row r="452" spans="1:1" x14ac:dyDescent="0.25">
      <c r="A452" s="12"/>
    </row>
    <row r="453" spans="1:1" x14ac:dyDescent="0.25">
      <c r="A453" s="12"/>
    </row>
    <row r="454" spans="1:1" x14ac:dyDescent="0.25">
      <c r="A454" s="12"/>
    </row>
    <row r="455" spans="1:1" x14ac:dyDescent="0.25">
      <c r="A455" s="12"/>
    </row>
    <row r="456" spans="1:1" x14ac:dyDescent="0.25">
      <c r="A456" s="12"/>
    </row>
    <row r="457" spans="1:1" x14ac:dyDescent="0.25">
      <c r="A457" s="12"/>
    </row>
    <row r="458" spans="1:1" x14ac:dyDescent="0.25">
      <c r="A458" s="12"/>
    </row>
    <row r="459" spans="1:1" x14ac:dyDescent="0.25">
      <c r="A459" s="12"/>
    </row>
    <row r="460" spans="1:1" x14ac:dyDescent="0.25">
      <c r="A460" s="12"/>
    </row>
    <row r="461" spans="1:1" x14ac:dyDescent="0.25">
      <c r="A461" s="12"/>
    </row>
    <row r="462" spans="1:1" x14ac:dyDescent="0.25">
      <c r="A462" s="12"/>
    </row>
    <row r="463" spans="1:1" x14ac:dyDescent="0.25">
      <c r="A463" s="12"/>
    </row>
    <row r="464" spans="1:1" x14ac:dyDescent="0.25">
      <c r="A464" s="12"/>
    </row>
    <row r="465" spans="1:1" x14ac:dyDescent="0.25">
      <c r="A465" s="12"/>
    </row>
    <row r="466" spans="1:1" x14ac:dyDescent="0.25">
      <c r="A466" s="12"/>
    </row>
    <row r="467" spans="1:1" x14ac:dyDescent="0.25">
      <c r="A467" s="12"/>
    </row>
    <row r="468" spans="1:1" x14ac:dyDescent="0.25">
      <c r="A468" s="12"/>
    </row>
    <row r="469" spans="1:1" x14ac:dyDescent="0.25">
      <c r="A469" s="12"/>
    </row>
    <row r="470" spans="1:1" x14ac:dyDescent="0.25">
      <c r="A470" s="12"/>
    </row>
    <row r="471" spans="1:1" x14ac:dyDescent="0.25">
      <c r="A471" s="12"/>
    </row>
    <row r="472" spans="1:1" x14ac:dyDescent="0.25">
      <c r="A472" s="12"/>
    </row>
    <row r="473" spans="1:1" x14ac:dyDescent="0.25">
      <c r="A473" s="12"/>
    </row>
    <row r="474" spans="1:1" x14ac:dyDescent="0.25">
      <c r="A474" s="12"/>
    </row>
    <row r="475" spans="1:1" x14ac:dyDescent="0.25">
      <c r="A475" s="12"/>
    </row>
    <row r="476" spans="1:1" x14ac:dyDescent="0.25">
      <c r="A476" s="12"/>
    </row>
    <row r="477" spans="1:1" x14ac:dyDescent="0.25">
      <c r="A477" s="12"/>
    </row>
    <row r="478" spans="1:1" x14ac:dyDescent="0.25">
      <c r="A478" s="12"/>
    </row>
    <row r="479" spans="1:1" x14ac:dyDescent="0.25">
      <c r="A479" s="12"/>
    </row>
    <row r="480" spans="1:1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12"/>
    </row>
    <row r="485" spans="1:1" x14ac:dyDescent="0.25">
      <c r="A485" s="12"/>
    </row>
    <row r="486" spans="1:1" x14ac:dyDescent="0.25">
      <c r="A486" s="12"/>
    </row>
    <row r="487" spans="1:1" x14ac:dyDescent="0.25">
      <c r="A487" s="12"/>
    </row>
    <row r="488" spans="1:1" x14ac:dyDescent="0.25">
      <c r="A488" s="12"/>
    </row>
    <row r="489" spans="1:1" x14ac:dyDescent="0.25">
      <c r="A489" s="12"/>
    </row>
    <row r="490" spans="1:1" x14ac:dyDescent="0.25">
      <c r="A490" s="12"/>
    </row>
    <row r="491" spans="1:1" x14ac:dyDescent="0.25">
      <c r="A491" s="12"/>
    </row>
    <row r="492" spans="1:1" x14ac:dyDescent="0.25">
      <c r="A492" s="12"/>
    </row>
    <row r="493" spans="1:1" x14ac:dyDescent="0.25">
      <c r="A493" s="12"/>
    </row>
    <row r="494" spans="1:1" x14ac:dyDescent="0.25">
      <c r="A494" s="12"/>
    </row>
    <row r="495" spans="1:1" x14ac:dyDescent="0.25">
      <c r="A495" s="1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12"/>
    </row>
    <row r="511" spans="1:1" x14ac:dyDescent="0.25">
      <c r="A511" s="12"/>
    </row>
    <row r="512" spans="1:1" x14ac:dyDescent="0.25">
      <c r="A512" s="12"/>
    </row>
    <row r="513" spans="1:1" x14ac:dyDescent="0.25">
      <c r="A513" s="12"/>
    </row>
    <row r="514" spans="1:1" x14ac:dyDescent="0.25">
      <c r="A514" s="12"/>
    </row>
    <row r="515" spans="1:1" x14ac:dyDescent="0.25">
      <c r="A515" s="12"/>
    </row>
    <row r="516" spans="1:1" x14ac:dyDescent="0.25">
      <c r="A516" s="12"/>
    </row>
    <row r="517" spans="1:1" x14ac:dyDescent="0.25">
      <c r="A517" s="12"/>
    </row>
    <row r="518" spans="1:1" x14ac:dyDescent="0.25">
      <c r="A518" s="12"/>
    </row>
    <row r="519" spans="1:1" x14ac:dyDescent="0.25">
      <c r="A519" s="12"/>
    </row>
    <row r="520" spans="1:1" x14ac:dyDescent="0.25">
      <c r="A520" s="12"/>
    </row>
    <row r="521" spans="1:1" x14ac:dyDescent="0.25">
      <c r="A521" s="12"/>
    </row>
    <row r="522" spans="1:1" x14ac:dyDescent="0.25">
      <c r="A522" s="12"/>
    </row>
    <row r="523" spans="1:1" x14ac:dyDescent="0.25">
      <c r="A523" s="12"/>
    </row>
    <row r="524" spans="1:1" x14ac:dyDescent="0.25">
      <c r="A524" s="12"/>
    </row>
    <row r="525" spans="1:1" x14ac:dyDescent="0.25">
      <c r="A525" s="12"/>
    </row>
    <row r="526" spans="1:1" x14ac:dyDescent="0.25">
      <c r="A526" s="12"/>
    </row>
    <row r="527" spans="1:1" x14ac:dyDescent="0.25">
      <c r="A527" s="12"/>
    </row>
    <row r="528" spans="1:1" x14ac:dyDescent="0.25">
      <c r="A528" s="12"/>
    </row>
    <row r="529" spans="1:1" x14ac:dyDescent="0.25">
      <c r="A529" s="12"/>
    </row>
    <row r="530" spans="1:1" x14ac:dyDescent="0.25">
      <c r="A530" s="12"/>
    </row>
    <row r="531" spans="1:1" x14ac:dyDescent="0.25">
      <c r="A531" s="12"/>
    </row>
    <row r="532" spans="1:1" x14ac:dyDescent="0.25">
      <c r="A532" s="12"/>
    </row>
    <row r="533" spans="1:1" x14ac:dyDescent="0.25">
      <c r="A533" s="12"/>
    </row>
    <row r="534" spans="1:1" x14ac:dyDescent="0.25">
      <c r="A534" s="12"/>
    </row>
    <row r="535" spans="1:1" x14ac:dyDescent="0.25">
      <c r="A535" s="12"/>
    </row>
    <row r="536" spans="1:1" x14ac:dyDescent="0.25">
      <c r="A536" s="12"/>
    </row>
    <row r="537" spans="1:1" x14ac:dyDescent="0.25">
      <c r="A537" s="12"/>
    </row>
    <row r="538" spans="1:1" x14ac:dyDescent="0.25">
      <c r="A538" s="12"/>
    </row>
    <row r="539" spans="1:1" x14ac:dyDescent="0.25">
      <c r="A539" s="12"/>
    </row>
    <row r="540" spans="1:1" x14ac:dyDescent="0.25">
      <c r="A540" s="12"/>
    </row>
    <row r="541" spans="1:1" x14ac:dyDescent="0.25">
      <c r="A541" s="12"/>
    </row>
    <row r="542" spans="1:1" x14ac:dyDescent="0.25">
      <c r="A542" s="12"/>
    </row>
    <row r="543" spans="1:1" x14ac:dyDescent="0.25">
      <c r="A543" s="12"/>
    </row>
    <row r="544" spans="1:1" x14ac:dyDescent="0.25">
      <c r="A544" s="12"/>
    </row>
    <row r="545" spans="1:1" x14ac:dyDescent="0.25">
      <c r="A545" s="12"/>
    </row>
    <row r="546" spans="1:1" x14ac:dyDescent="0.25">
      <c r="A546" s="12"/>
    </row>
    <row r="547" spans="1:1" x14ac:dyDescent="0.25">
      <c r="A547" s="12"/>
    </row>
    <row r="548" spans="1:1" x14ac:dyDescent="0.25">
      <c r="A548" s="12"/>
    </row>
    <row r="549" spans="1:1" x14ac:dyDescent="0.25">
      <c r="A549" s="12"/>
    </row>
    <row r="550" spans="1:1" x14ac:dyDescent="0.25">
      <c r="A550" s="12"/>
    </row>
    <row r="551" spans="1:1" x14ac:dyDescent="0.25">
      <c r="A551" s="12"/>
    </row>
    <row r="552" spans="1:1" x14ac:dyDescent="0.25">
      <c r="A552" s="12"/>
    </row>
    <row r="553" spans="1:1" x14ac:dyDescent="0.25">
      <c r="A553" s="12"/>
    </row>
    <row r="554" spans="1:1" x14ac:dyDescent="0.25">
      <c r="A554" s="12"/>
    </row>
    <row r="555" spans="1:1" x14ac:dyDescent="0.25">
      <c r="A555" s="12"/>
    </row>
    <row r="556" spans="1:1" x14ac:dyDescent="0.25">
      <c r="A556" s="12"/>
    </row>
    <row r="557" spans="1:1" x14ac:dyDescent="0.25">
      <c r="A557" s="12"/>
    </row>
    <row r="558" spans="1:1" x14ac:dyDescent="0.25">
      <c r="A558" s="12"/>
    </row>
    <row r="559" spans="1:1" x14ac:dyDescent="0.25">
      <c r="A559" s="12"/>
    </row>
    <row r="560" spans="1:1" x14ac:dyDescent="0.25">
      <c r="A560" s="12"/>
    </row>
    <row r="561" spans="1:1" x14ac:dyDescent="0.25">
      <c r="A561" s="12"/>
    </row>
    <row r="562" spans="1:1" x14ac:dyDescent="0.25">
      <c r="A562" s="12"/>
    </row>
    <row r="563" spans="1:1" x14ac:dyDescent="0.25">
      <c r="A563" s="12"/>
    </row>
    <row r="564" spans="1:1" x14ac:dyDescent="0.25">
      <c r="A564" s="12"/>
    </row>
    <row r="565" spans="1:1" x14ac:dyDescent="0.25">
      <c r="A565" s="12"/>
    </row>
    <row r="566" spans="1:1" x14ac:dyDescent="0.25">
      <c r="A566" s="12"/>
    </row>
    <row r="567" spans="1:1" x14ac:dyDescent="0.25">
      <c r="A567" s="12"/>
    </row>
    <row r="568" spans="1:1" x14ac:dyDescent="0.25">
      <c r="A568" s="12"/>
    </row>
    <row r="569" spans="1:1" x14ac:dyDescent="0.25">
      <c r="A569" s="12"/>
    </row>
    <row r="570" spans="1:1" x14ac:dyDescent="0.25">
      <c r="A570" s="12"/>
    </row>
    <row r="571" spans="1:1" x14ac:dyDescent="0.25">
      <c r="A571" s="12"/>
    </row>
    <row r="572" spans="1:1" x14ac:dyDescent="0.25">
      <c r="A572" s="12"/>
    </row>
    <row r="573" spans="1:1" x14ac:dyDescent="0.25">
      <c r="A573" s="12"/>
    </row>
    <row r="574" spans="1:1" x14ac:dyDescent="0.25">
      <c r="A574" s="12"/>
    </row>
    <row r="575" spans="1:1" x14ac:dyDescent="0.25">
      <c r="A575" s="12"/>
    </row>
    <row r="576" spans="1:1" x14ac:dyDescent="0.25">
      <c r="A576" s="12"/>
    </row>
    <row r="577" spans="1:1" x14ac:dyDescent="0.25">
      <c r="A577" s="12"/>
    </row>
    <row r="578" spans="1:1" x14ac:dyDescent="0.25">
      <c r="A578" s="12"/>
    </row>
    <row r="579" spans="1:1" x14ac:dyDescent="0.25">
      <c r="A579" s="12"/>
    </row>
    <row r="580" spans="1:1" x14ac:dyDescent="0.25">
      <c r="A580" s="12"/>
    </row>
    <row r="581" spans="1:1" x14ac:dyDescent="0.25">
      <c r="A581" s="12"/>
    </row>
    <row r="582" spans="1:1" x14ac:dyDescent="0.25">
      <c r="A582" s="12"/>
    </row>
    <row r="583" spans="1:1" x14ac:dyDescent="0.25">
      <c r="A583" s="12"/>
    </row>
    <row r="584" spans="1:1" x14ac:dyDescent="0.25">
      <c r="A584" s="12"/>
    </row>
    <row r="585" spans="1:1" x14ac:dyDescent="0.25">
      <c r="A585" s="12"/>
    </row>
    <row r="586" spans="1:1" x14ac:dyDescent="0.25">
      <c r="A586" s="12"/>
    </row>
    <row r="587" spans="1:1" x14ac:dyDescent="0.25">
      <c r="A587" s="12"/>
    </row>
    <row r="588" spans="1:1" x14ac:dyDescent="0.25">
      <c r="A588" s="12"/>
    </row>
    <row r="589" spans="1:1" x14ac:dyDescent="0.25">
      <c r="A589" s="12"/>
    </row>
    <row r="590" spans="1:1" x14ac:dyDescent="0.25">
      <c r="A590" s="12"/>
    </row>
    <row r="591" spans="1:1" x14ac:dyDescent="0.25">
      <c r="A591" s="12"/>
    </row>
    <row r="592" spans="1:1" x14ac:dyDescent="0.25">
      <c r="A592" s="12"/>
    </row>
    <row r="593" spans="1:1" x14ac:dyDescent="0.25">
      <c r="A593" s="12"/>
    </row>
    <row r="594" spans="1:1" x14ac:dyDescent="0.25">
      <c r="A594" s="12"/>
    </row>
    <row r="595" spans="1:1" x14ac:dyDescent="0.25">
      <c r="A595" s="12"/>
    </row>
    <row r="596" spans="1:1" x14ac:dyDescent="0.25">
      <c r="A596" s="12"/>
    </row>
    <row r="597" spans="1:1" x14ac:dyDescent="0.25">
      <c r="A597" s="12"/>
    </row>
    <row r="598" spans="1:1" x14ac:dyDescent="0.25">
      <c r="A598" s="12"/>
    </row>
    <row r="599" spans="1:1" x14ac:dyDescent="0.25">
      <c r="A599" s="12"/>
    </row>
    <row r="600" spans="1:1" x14ac:dyDescent="0.25">
      <c r="A600" s="12"/>
    </row>
    <row r="601" spans="1:1" x14ac:dyDescent="0.25">
      <c r="A601" s="12"/>
    </row>
    <row r="602" spans="1:1" x14ac:dyDescent="0.25">
      <c r="A602" s="12"/>
    </row>
    <row r="603" spans="1:1" x14ac:dyDescent="0.25">
      <c r="A603" s="12"/>
    </row>
    <row r="604" spans="1:1" x14ac:dyDescent="0.25">
      <c r="A604" s="12"/>
    </row>
    <row r="605" spans="1:1" x14ac:dyDescent="0.25">
      <c r="A605" s="12"/>
    </row>
    <row r="606" spans="1:1" x14ac:dyDescent="0.25">
      <c r="A606" s="12"/>
    </row>
    <row r="607" spans="1:1" x14ac:dyDescent="0.25">
      <c r="A607" s="12"/>
    </row>
    <row r="608" spans="1:1" x14ac:dyDescent="0.25">
      <c r="A608" s="12"/>
    </row>
    <row r="609" spans="1:1" x14ac:dyDescent="0.25">
      <c r="A609" s="12"/>
    </row>
    <row r="610" spans="1:1" x14ac:dyDescent="0.25">
      <c r="A610" s="12"/>
    </row>
    <row r="611" spans="1:1" x14ac:dyDescent="0.25">
      <c r="A611" s="12"/>
    </row>
    <row r="612" spans="1:1" x14ac:dyDescent="0.25">
      <c r="A612" s="12"/>
    </row>
    <row r="613" spans="1:1" x14ac:dyDescent="0.25">
      <c r="A613" s="12"/>
    </row>
    <row r="614" spans="1:1" x14ac:dyDescent="0.25">
      <c r="A614" s="12"/>
    </row>
    <row r="615" spans="1:1" x14ac:dyDescent="0.25">
      <c r="A615" s="12"/>
    </row>
    <row r="616" spans="1:1" x14ac:dyDescent="0.25">
      <c r="A616" s="12"/>
    </row>
    <row r="617" spans="1:1" x14ac:dyDescent="0.25">
      <c r="A617" s="12"/>
    </row>
    <row r="618" spans="1:1" x14ac:dyDescent="0.25">
      <c r="A618" s="12"/>
    </row>
    <row r="619" spans="1:1" x14ac:dyDescent="0.25">
      <c r="A619" s="12"/>
    </row>
    <row r="620" spans="1:1" x14ac:dyDescent="0.25">
      <c r="A620" s="12"/>
    </row>
    <row r="621" spans="1:1" x14ac:dyDescent="0.25">
      <c r="A621" s="12"/>
    </row>
    <row r="622" spans="1:1" x14ac:dyDescent="0.25">
      <c r="A622" s="12"/>
    </row>
    <row r="623" spans="1:1" x14ac:dyDescent="0.25">
      <c r="A623" s="12"/>
    </row>
    <row r="624" spans="1:1" x14ac:dyDescent="0.25">
      <c r="A624" s="12"/>
    </row>
    <row r="625" spans="1:1" x14ac:dyDescent="0.25">
      <c r="A625" s="12"/>
    </row>
    <row r="626" spans="1:1" x14ac:dyDescent="0.25">
      <c r="A626" s="12"/>
    </row>
    <row r="627" spans="1:1" x14ac:dyDescent="0.25">
      <c r="A627" s="12"/>
    </row>
    <row r="628" spans="1:1" x14ac:dyDescent="0.25">
      <c r="A628" s="12"/>
    </row>
    <row r="629" spans="1:1" x14ac:dyDescent="0.25">
      <c r="A629" s="12"/>
    </row>
    <row r="630" spans="1:1" x14ac:dyDescent="0.25">
      <c r="A630" s="12"/>
    </row>
    <row r="631" spans="1:1" x14ac:dyDescent="0.25">
      <c r="A631" s="12"/>
    </row>
    <row r="632" spans="1:1" x14ac:dyDescent="0.25">
      <c r="A632" s="12"/>
    </row>
    <row r="633" spans="1:1" x14ac:dyDescent="0.25">
      <c r="A633" s="12"/>
    </row>
    <row r="634" spans="1:1" x14ac:dyDescent="0.25">
      <c r="A634" s="12"/>
    </row>
    <row r="635" spans="1:1" x14ac:dyDescent="0.25">
      <c r="A635" s="12"/>
    </row>
    <row r="636" spans="1:1" x14ac:dyDescent="0.25">
      <c r="A636" s="12"/>
    </row>
    <row r="637" spans="1:1" x14ac:dyDescent="0.25">
      <c r="A637" s="12"/>
    </row>
    <row r="638" spans="1:1" x14ac:dyDescent="0.25">
      <c r="A638" s="12"/>
    </row>
    <row r="639" spans="1:1" x14ac:dyDescent="0.25">
      <c r="A639" s="12"/>
    </row>
    <row r="640" spans="1:1" x14ac:dyDescent="0.25">
      <c r="A640" s="12"/>
    </row>
    <row r="641" spans="1:1" x14ac:dyDescent="0.25">
      <c r="A641" s="12"/>
    </row>
    <row r="642" spans="1:1" x14ac:dyDescent="0.25">
      <c r="A642" s="12"/>
    </row>
    <row r="643" spans="1:1" x14ac:dyDescent="0.25">
      <c r="A643" s="12"/>
    </row>
    <row r="644" spans="1:1" x14ac:dyDescent="0.25">
      <c r="A644" s="12"/>
    </row>
    <row r="645" spans="1:1" x14ac:dyDescent="0.25">
      <c r="A645" s="12"/>
    </row>
    <row r="646" spans="1:1" x14ac:dyDescent="0.25">
      <c r="A646" s="12"/>
    </row>
    <row r="647" spans="1:1" x14ac:dyDescent="0.25">
      <c r="A647" s="12"/>
    </row>
    <row r="648" spans="1:1" x14ac:dyDescent="0.25">
      <c r="A648" s="12"/>
    </row>
    <row r="649" spans="1:1" x14ac:dyDescent="0.25">
      <c r="A649" s="12"/>
    </row>
    <row r="650" spans="1:1" x14ac:dyDescent="0.25">
      <c r="A650" s="12"/>
    </row>
    <row r="651" spans="1:1" x14ac:dyDescent="0.25">
      <c r="A651" s="12"/>
    </row>
    <row r="652" spans="1:1" x14ac:dyDescent="0.25">
      <c r="A652" s="12"/>
    </row>
    <row r="653" spans="1:1" x14ac:dyDescent="0.25">
      <c r="A653" s="12"/>
    </row>
    <row r="654" spans="1:1" x14ac:dyDescent="0.25">
      <c r="A654" s="12"/>
    </row>
    <row r="655" spans="1:1" x14ac:dyDescent="0.25">
      <c r="A655" s="12"/>
    </row>
    <row r="656" spans="1:1" x14ac:dyDescent="0.25">
      <c r="A656" s="12"/>
    </row>
    <row r="657" spans="1:1" x14ac:dyDescent="0.25">
      <c r="A657" s="12"/>
    </row>
    <row r="658" spans="1:1" x14ac:dyDescent="0.25">
      <c r="A658" s="12"/>
    </row>
    <row r="659" spans="1:1" x14ac:dyDescent="0.25">
      <c r="A659" s="12"/>
    </row>
    <row r="660" spans="1:1" x14ac:dyDescent="0.25">
      <c r="A660" s="12"/>
    </row>
    <row r="661" spans="1:1" x14ac:dyDescent="0.25">
      <c r="A661" s="12"/>
    </row>
    <row r="662" spans="1:1" x14ac:dyDescent="0.25">
      <c r="A662" s="12"/>
    </row>
    <row r="663" spans="1:1" x14ac:dyDescent="0.25">
      <c r="A663" s="12"/>
    </row>
    <row r="664" spans="1:1" x14ac:dyDescent="0.25">
      <c r="A664" s="12"/>
    </row>
    <row r="665" spans="1:1" x14ac:dyDescent="0.25">
      <c r="A665" s="12"/>
    </row>
    <row r="666" spans="1:1" x14ac:dyDescent="0.25">
      <c r="A666" s="12"/>
    </row>
    <row r="667" spans="1:1" x14ac:dyDescent="0.25">
      <c r="A667" s="12"/>
    </row>
    <row r="668" spans="1:1" x14ac:dyDescent="0.25">
      <c r="A668" s="12"/>
    </row>
    <row r="669" spans="1:1" x14ac:dyDescent="0.25">
      <c r="A669" s="12"/>
    </row>
    <row r="670" spans="1:1" x14ac:dyDescent="0.25">
      <c r="A670" s="12"/>
    </row>
    <row r="671" spans="1:1" x14ac:dyDescent="0.25">
      <c r="A671" s="12"/>
    </row>
    <row r="672" spans="1:1" x14ac:dyDescent="0.25">
      <c r="A672" s="12"/>
    </row>
    <row r="673" spans="1:1" x14ac:dyDescent="0.25">
      <c r="A673" s="12"/>
    </row>
    <row r="674" spans="1:1" x14ac:dyDescent="0.25">
      <c r="A674" s="12"/>
    </row>
    <row r="675" spans="1:1" x14ac:dyDescent="0.25">
      <c r="A675" s="12"/>
    </row>
    <row r="676" spans="1:1" x14ac:dyDescent="0.25">
      <c r="A676" s="12"/>
    </row>
    <row r="677" spans="1:1" x14ac:dyDescent="0.25">
      <c r="A677" s="12"/>
    </row>
    <row r="678" spans="1:1" x14ac:dyDescent="0.25">
      <c r="A678" s="12"/>
    </row>
    <row r="679" spans="1:1" x14ac:dyDescent="0.25">
      <c r="A679" s="12"/>
    </row>
    <row r="680" spans="1:1" x14ac:dyDescent="0.25">
      <c r="A680" s="12"/>
    </row>
    <row r="681" spans="1:1" x14ac:dyDescent="0.25">
      <c r="A681" s="12"/>
    </row>
    <row r="682" spans="1:1" x14ac:dyDescent="0.25">
      <c r="A682" s="12"/>
    </row>
    <row r="683" spans="1:1" x14ac:dyDescent="0.25">
      <c r="A683" s="12"/>
    </row>
    <row r="684" spans="1:1" x14ac:dyDescent="0.25">
      <c r="A684" s="12"/>
    </row>
    <row r="685" spans="1:1" x14ac:dyDescent="0.25">
      <c r="A685" s="12"/>
    </row>
    <row r="686" spans="1:1" x14ac:dyDescent="0.25">
      <c r="A686" s="12"/>
    </row>
    <row r="687" spans="1:1" x14ac:dyDescent="0.25">
      <c r="A687" s="12"/>
    </row>
    <row r="688" spans="1:1" x14ac:dyDescent="0.25">
      <c r="A688" s="12"/>
    </row>
    <row r="689" spans="1:1" x14ac:dyDescent="0.25">
      <c r="A689" s="12"/>
    </row>
    <row r="690" spans="1:1" x14ac:dyDescent="0.25">
      <c r="A690" s="12"/>
    </row>
    <row r="691" spans="1:1" x14ac:dyDescent="0.25">
      <c r="A691" s="12"/>
    </row>
    <row r="692" spans="1:1" x14ac:dyDescent="0.25">
      <c r="A692" s="12"/>
    </row>
    <row r="693" spans="1:1" x14ac:dyDescent="0.25">
      <c r="A693" s="12"/>
    </row>
    <row r="694" spans="1:1" x14ac:dyDescent="0.25">
      <c r="A694" s="12"/>
    </row>
    <row r="695" spans="1:1" x14ac:dyDescent="0.25">
      <c r="A695" s="12"/>
    </row>
    <row r="696" spans="1:1" x14ac:dyDescent="0.25">
      <c r="A696" s="12"/>
    </row>
    <row r="697" spans="1:1" x14ac:dyDescent="0.25">
      <c r="A697" s="12"/>
    </row>
    <row r="698" spans="1:1" x14ac:dyDescent="0.25">
      <c r="A698" s="12"/>
    </row>
    <row r="699" spans="1:1" x14ac:dyDescent="0.25">
      <c r="A699" s="12"/>
    </row>
    <row r="700" spans="1:1" x14ac:dyDescent="0.25">
      <c r="A700" s="12"/>
    </row>
    <row r="701" spans="1:1" x14ac:dyDescent="0.25">
      <c r="A701" s="12"/>
    </row>
    <row r="702" spans="1:1" x14ac:dyDescent="0.25">
      <c r="A702" s="12"/>
    </row>
    <row r="703" spans="1:1" x14ac:dyDescent="0.25">
      <c r="A703" s="12"/>
    </row>
    <row r="704" spans="1:1" x14ac:dyDescent="0.25">
      <c r="A704" s="12"/>
    </row>
    <row r="705" spans="1:1" x14ac:dyDescent="0.25">
      <c r="A705" s="12"/>
    </row>
    <row r="706" spans="1:1" x14ac:dyDescent="0.25">
      <c r="A706" s="12"/>
    </row>
    <row r="707" spans="1:1" x14ac:dyDescent="0.25">
      <c r="A707" s="12"/>
    </row>
    <row r="708" spans="1:1" x14ac:dyDescent="0.25">
      <c r="A708" s="12"/>
    </row>
    <row r="709" spans="1:1" x14ac:dyDescent="0.25">
      <c r="A709" s="12"/>
    </row>
    <row r="710" spans="1:1" x14ac:dyDescent="0.25">
      <c r="A710" s="12"/>
    </row>
    <row r="711" spans="1:1" x14ac:dyDescent="0.25">
      <c r="A711" s="12"/>
    </row>
    <row r="712" spans="1:1" x14ac:dyDescent="0.25">
      <c r="A712" s="12"/>
    </row>
    <row r="713" spans="1:1" x14ac:dyDescent="0.25">
      <c r="A713" s="12"/>
    </row>
    <row r="714" spans="1:1" x14ac:dyDescent="0.25">
      <c r="A714" s="12"/>
    </row>
    <row r="715" spans="1:1" x14ac:dyDescent="0.25">
      <c r="A715" s="12"/>
    </row>
    <row r="716" spans="1:1" x14ac:dyDescent="0.25">
      <c r="A716" s="12"/>
    </row>
    <row r="717" spans="1:1" x14ac:dyDescent="0.25">
      <c r="A717" s="12"/>
    </row>
    <row r="718" spans="1:1" x14ac:dyDescent="0.25">
      <c r="A718" s="12"/>
    </row>
    <row r="719" spans="1:1" x14ac:dyDescent="0.25">
      <c r="A719" s="12"/>
    </row>
    <row r="720" spans="1:1" x14ac:dyDescent="0.25">
      <c r="A720" s="12"/>
    </row>
    <row r="721" spans="1:1" x14ac:dyDescent="0.25">
      <c r="A721" s="12"/>
    </row>
    <row r="722" spans="1:1" x14ac:dyDescent="0.25">
      <c r="A722" s="12"/>
    </row>
    <row r="723" spans="1:1" x14ac:dyDescent="0.25">
      <c r="A723" s="12"/>
    </row>
    <row r="724" spans="1:1" x14ac:dyDescent="0.25">
      <c r="A724" s="12"/>
    </row>
    <row r="725" spans="1:1" x14ac:dyDescent="0.25">
      <c r="A725" s="12"/>
    </row>
    <row r="726" spans="1:1" x14ac:dyDescent="0.25">
      <c r="A726" s="12"/>
    </row>
    <row r="727" spans="1:1" x14ac:dyDescent="0.25">
      <c r="A727" s="12"/>
    </row>
    <row r="728" spans="1:1" x14ac:dyDescent="0.25">
      <c r="A728" s="12"/>
    </row>
    <row r="729" spans="1:1" x14ac:dyDescent="0.25">
      <c r="A729" s="12"/>
    </row>
    <row r="730" spans="1:1" x14ac:dyDescent="0.25">
      <c r="A730" s="12"/>
    </row>
    <row r="731" spans="1:1" x14ac:dyDescent="0.25">
      <c r="A731" s="12"/>
    </row>
    <row r="732" spans="1:1" x14ac:dyDescent="0.25">
      <c r="A732" s="12"/>
    </row>
    <row r="733" spans="1:1" x14ac:dyDescent="0.25">
      <c r="A733" s="12"/>
    </row>
    <row r="734" spans="1:1" x14ac:dyDescent="0.25">
      <c r="A734" s="12"/>
    </row>
    <row r="735" spans="1:1" x14ac:dyDescent="0.25">
      <c r="A735" s="12"/>
    </row>
    <row r="736" spans="1:1" x14ac:dyDescent="0.25">
      <c r="A736" s="12"/>
    </row>
    <row r="737" spans="1:1" x14ac:dyDescent="0.25">
      <c r="A737" s="12"/>
    </row>
    <row r="738" spans="1:1" x14ac:dyDescent="0.25">
      <c r="A738" s="12"/>
    </row>
    <row r="739" spans="1:1" x14ac:dyDescent="0.25">
      <c r="A739" s="12"/>
    </row>
    <row r="740" spans="1:1" x14ac:dyDescent="0.25">
      <c r="A740" s="12"/>
    </row>
    <row r="741" spans="1:1" x14ac:dyDescent="0.25">
      <c r="A741" s="12"/>
    </row>
    <row r="742" spans="1:1" x14ac:dyDescent="0.25">
      <c r="A742" s="12"/>
    </row>
    <row r="743" spans="1:1" x14ac:dyDescent="0.25">
      <c r="A743" s="12"/>
    </row>
    <row r="744" spans="1:1" x14ac:dyDescent="0.25">
      <c r="A744" s="12"/>
    </row>
    <row r="745" spans="1:1" x14ac:dyDescent="0.25">
      <c r="A745" s="12"/>
    </row>
    <row r="746" spans="1:1" x14ac:dyDescent="0.25">
      <c r="A746" s="12"/>
    </row>
    <row r="747" spans="1:1" x14ac:dyDescent="0.25">
      <c r="A747" s="12"/>
    </row>
    <row r="748" spans="1:1" x14ac:dyDescent="0.25">
      <c r="A748" s="12"/>
    </row>
    <row r="749" spans="1:1" x14ac:dyDescent="0.25">
      <c r="A749" s="12"/>
    </row>
    <row r="750" spans="1:1" x14ac:dyDescent="0.25">
      <c r="A750" s="12"/>
    </row>
    <row r="751" spans="1:1" x14ac:dyDescent="0.25">
      <c r="A751" s="12"/>
    </row>
    <row r="752" spans="1:1" x14ac:dyDescent="0.25">
      <c r="A752" s="12"/>
    </row>
    <row r="753" spans="1:1" x14ac:dyDescent="0.25">
      <c r="A753" s="12"/>
    </row>
    <row r="754" spans="1:1" x14ac:dyDescent="0.25">
      <c r="A754" s="12"/>
    </row>
    <row r="755" spans="1:1" x14ac:dyDescent="0.25">
      <c r="A755" s="12"/>
    </row>
    <row r="756" spans="1:1" x14ac:dyDescent="0.25">
      <c r="A756" s="12"/>
    </row>
    <row r="757" spans="1:1" x14ac:dyDescent="0.25">
      <c r="A757" s="12"/>
    </row>
    <row r="758" spans="1:1" x14ac:dyDescent="0.25">
      <c r="A758" s="12"/>
    </row>
    <row r="759" spans="1:1" x14ac:dyDescent="0.25">
      <c r="A759" s="12"/>
    </row>
    <row r="760" spans="1:1" x14ac:dyDescent="0.25">
      <c r="A760" s="12"/>
    </row>
    <row r="761" spans="1:1" x14ac:dyDescent="0.25">
      <c r="A761" s="12"/>
    </row>
    <row r="762" spans="1:1" x14ac:dyDescent="0.25">
      <c r="A762" s="12"/>
    </row>
    <row r="763" spans="1:1" x14ac:dyDescent="0.25">
      <c r="A763" s="12"/>
    </row>
    <row r="764" spans="1:1" x14ac:dyDescent="0.25">
      <c r="A764" s="12"/>
    </row>
    <row r="765" spans="1:1" x14ac:dyDescent="0.25">
      <c r="A765" s="12"/>
    </row>
    <row r="766" spans="1:1" x14ac:dyDescent="0.25">
      <c r="A766" s="12"/>
    </row>
    <row r="767" spans="1:1" x14ac:dyDescent="0.25">
      <c r="A767" s="12"/>
    </row>
    <row r="768" spans="1:1" x14ac:dyDescent="0.25">
      <c r="A768" s="12"/>
    </row>
    <row r="769" spans="1:1" x14ac:dyDescent="0.25">
      <c r="A769" s="12"/>
    </row>
    <row r="770" spans="1:1" x14ac:dyDescent="0.25">
      <c r="A770" s="12"/>
    </row>
    <row r="771" spans="1:1" x14ac:dyDescent="0.25">
      <c r="A771" s="12"/>
    </row>
    <row r="772" spans="1:1" x14ac:dyDescent="0.25">
      <c r="A772" s="12"/>
    </row>
    <row r="773" spans="1:1" x14ac:dyDescent="0.25">
      <c r="A773" s="12"/>
    </row>
    <row r="774" spans="1:1" x14ac:dyDescent="0.25">
      <c r="A774" s="12"/>
    </row>
    <row r="775" spans="1:1" x14ac:dyDescent="0.25">
      <c r="A775" s="12"/>
    </row>
    <row r="776" spans="1:1" x14ac:dyDescent="0.25">
      <c r="A776" s="12"/>
    </row>
    <row r="777" spans="1:1" x14ac:dyDescent="0.25">
      <c r="A777" s="12"/>
    </row>
    <row r="778" spans="1:1" x14ac:dyDescent="0.25">
      <c r="A778" s="12"/>
    </row>
    <row r="779" spans="1:1" x14ac:dyDescent="0.25">
      <c r="A779" s="12"/>
    </row>
    <row r="780" spans="1:1" x14ac:dyDescent="0.25">
      <c r="A780" s="12"/>
    </row>
    <row r="781" spans="1:1" x14ac:dyDescent="0.25">
      <c r="A781" s="12"/>
    </row>
    <row r="782" spans="1:1" x14ac:dyDescent="0.25">
      <c r="A782" s="12"/>
    </row>
    <row r="783" spans="1:1" x14ac:dyDescent="0.25">
      <c r="A783" s="12"/>
    </row>
    <row r="784" spans="1:1" x14ac:dyDescent="0.25">
      <c r="A784" s="12"/>
    </row>
    <row r="785" spans="1:1" x14ac:dyDescent="0.25">
      <c r="A785" s="12"/>
    </row>
    <row r="786" spans="1:1" x14ac:dyDescent="0.25">
      <c r="A786" s="12"/>
    </row>
    <row r="787" spans="1:1" x14ac:dyDescent="0.25">
      <c r="A787" s="12"/>
    </row>
    <row r="788" spans="1:1" x14ac:dyDescent="0.25">
      <c r="A788" s="12"/>
    </row>
    <row r="789" spans="1:1" x14ac:dyDescent="0.25">
      <c r="A789" s="12"/>
    </row>
    <row r="790" spans="1:1" x14ac:dyDescent="0.25">
      <c r="A790" s="12"/>
    </row>
    <row r="791" spans="1:1" x14ac:dyDescent="0.25">
      <c r="A791" s="12"/>
    </row>
    <row r="792" spans="1:1" x14ac:dyDescent="0.25">
      <c r="A792" s="12"/>
    </row>
    <row r="793" spans="1:1" x14ac:dyDescent="0.25">
      <c r="A793" s="12"/>
    </row>
    <row r="794" spans="1:1" x14ac:dyDescent="0.25">
      <c r="A794" s="12"/>
    </row>
    <row r="795" spans="1:1" x14ac:dyDescent="0.25">
      <c r="A795" s="12"/>
    </row>
    <row r="796" spans="1:1" x14ac:dyDescent="0.25">
      <c r="A796" s="12"/>
    </row>
    <row r="797" spans="1:1" x14ac:dyDescent="0.25">
      <c r="A797" s="12"/>
    </row>
    <row r="798" spans="1:1" x14ac:dyDescent="0.25">
      <c r="A798" s="12"/>
    </row>
    <row r="799" spans="1:1" x14ac:dyDescent="0.25">
      <c r="A799" s="12"/>
    </row>
    <row r="800" spans="1:1" x14ac:dyDescent="0.25">
      <c r="A800" s="12"/>
    </row>
    <row r="801" spans="1:1" x14ac:dyDescent="0.25">
      <c r="A801" s="12"/>
    </row>
    <row r="802" spans="1:1" x14ac:dyDescent="0.25">
      <c r="A802" s="12"/>
    </row>
    <row r="803" spans="1:1" x14ac:dyDescent="0.25">
      <c r="A803" s="12"/>
    </row>
    <row r="804" spans="1:1" x14ac:dyDescent="0.25">
      <c r="A804" s="12"/>
    </row>
    <row r="805" spans="1:1" x14ac:dyDescent="0.25">
      <c r="A805" s="12"/>
    </row>
    <row r="806" spans="1:1" x14ac:dyDescent="0.25">
      <c r="A806" s="12"/>
    </row>
    <row r="807" spans="1:1" x14ac:dyDescent="0.25">
      <c r="A807" s="12"/>
    </row>
    <row r="808" spans="1:1" x14ac:dyDescent="0.25">
      <c r="A808" s="12"/>
    </row>
    <row r="809" spans="1:1" x14ac:dyDescent="0.25">
      <c r="A809" s="12"/>
    </row>
    <row r="810" spans="1:1" x14ac:dyDescent="0.25">
      <c r="A810" s="12"/>
    </row>
    <row r="811" spans="1:1" x14ac:dyDescent="0.25">
      <c r="A811" s="12"/>
    </row>
    <row r="812" spans="1:1" x14ac:dyDescent="0.25">
      <c r="A812" s="12"/>
    </row>
    <row r="813" spans="1:1" x14ac:dyDescent="0.25">
      <c r="A813" s="12"/>
    </row>
    <row r="814" spans="1:1" x14ac:dyDescent="0.25">
      <c r="A814" s="12"/>
    </row>
    <row r="815" spans="1:1" x14ac:dyDescent="0.25">
      <c r="A815" s="12"/>
    </row>
    <row r="816" spans="1:1" x14ac:dyDescent="0.25">
      <c r="A816" s="12"/>
    </row>
    <row r="817" spans="1:1" x14ac:dyDescent="0.25">
      <c r="A817" s="12"/>
    </row>
    <row r="818" spans="1:1" x14ac:dyDescent="0.25">
      <c r="A818" s="12"/>
    </row>
    <row r="819" spans="1:1" x14ac:dyDescent="0.25">
      <c r="A819" s="12"/>
    </row>
    <row r="820" spans="1:1" x14ac:dyDescent="0.25">
      <c r="A820" s="12"/>
    </row>
    <row r="821" spans="1:1" x14ac:dyDescent="0.25">
      <c r="A821" s="12"/>
    </row>
    <row r="822" spans="1:1" x14ac:dyDescent="0.25">
      <c r="A822" s="12"/>
    </row>
    <row r="823" spans="1:1" x14ac:dyDescent="0.25">
      <c r="A823" s="12"/>
    </row>
    <row r="824" spans="1:1" x14ac:dyDescent="0.25">
      <c r="A824" s="12"/>
    </row>
    <row r="825" spans="1:1" x14ac:dyDescent="0.25">
      <c r="A825" s="12"/>
    </row>
    <row r="826" spans="1:1" x14ac:dyDescent="0.25">
      <c r="A826" s="12"/>
    </row>
    <row r="827" spans="1:1" x14ac:dyDescent="0.25">
      <c r="A827" s="12"/>
    </row>
    <row r="828" spans="1:1" x14ac:dyDescent="0.25">
      <c r="A828" s="12"/>
    </row>
    <row r="829" spans="1:1" x14ac:dyDescent="0.25">
      <c r="A829" s="12"/>
    </row>
    <row r="830" spans="1:1" x14ac:dyDescent="0.25">
      <c r="A830" s="12"/>
    </row>
    <row r="831" spans="1:1" x14ac:dyDescent="0.25">
      <c r="A831" s="12"/>
    </row>
    <row r="832" spans="1:1" x14ac:dyDescent="0.25">
      <c r="A832" s="12"/>
    </row>
    <row r="833" spans="1:1" x14ac:dyDescent="0.25">
      <c r="A833" s="12"/>
    </row>
    <row r="834" spans="1:1" x14ac:dyDescent="0.25">
      <c r="A834" s="12"/>
    </row>
    <row r="835" spans="1:1" x14ac:dyDescent="0.25">
      <c r="A835" s="12"/>
    </row>
    <row r="836" spans="1:1" x14ac:dyDescent="0.25">
      <c r="A836" s="12"/>
    </row>
    <row r="837" spans="1:1" x14ac:dyDescent="0.25">
      <c r="A837" s="12"/>
    </row>
    <row r="838" spans="1:1" x14ac:dyDescent="0.25">
      <c r="A838" s="12"/>
    </row>
    <row r="839" spans="1:1" x14ac:dyDescent="0.25">
      <c r="A839" s="12"/>
    </row>
    <row r="840" spans="1:1" x14ac:dyDescent="0.25">
      <c r="A840" s="12"/>
    </row>
    <row r="841" spans="1:1" x14ac:dyDescent="0.25">
      <c r="A841" s="12"/>
    </row>
    <row r="842" spans="1:1" x14ac:dyDescent="0.25">
      <c r="A842" s="12"/>
    </row>
    <row r="843" spans="1:1" x14ac:dyDescent="0.25">
      <c r="A843" s="12"/>
    </row>
    <row r="844" spans="1:1" x14ac:dyDescent="0.25">
      <c r="A844" s="12"/>
    </row>
    <row r="845" spans="1:1" x14ac:dyDescent="0.25">
      <c r="A845" s="12"/>
    </row>
    <row r="846" spans="1:1" x14ac:dyDescent="0.25">
      <c r="A846" s="12"/>
    </row>
    <row r="847" spans="1:1" x14ac:dyDescent="0.25">
      <c r="A847" s="12"/>
    </row>
    <row r="848" spans="1:1" x14ac:dyDescent="0.25">
      <c r="A848" s="12"/>
    </row>
    <row r="849" spans="1:1" x14ac:dyDescent="0.25">
      <c r="A849" s="12"/>
    </row>
    <row r="850" spans="1:1" x14ac:dyDescent="0.25">
      <c r="A850" s="12"/>
    </row>
    <row r="851" spans="1:1" x14ac:dyDescent="0.25">
      <c r="A851" s="12"/>
    </row>
    <row r="852" spans="1:1" x14ac:dyDescent="0.25">
      <c r="A852" s="12"/>
    </row>
    <row r="853" spans="1:1" x14ac:dyDescent="0.25">
      <c r="A853" s="12"/>
    </row>
    <row r="854" spans="1:1" x14ac:dyDescent="0.25">
      <c r="A854" s="12"/>
    </row>
    <row r="855" spans="1:1" x14ac:dyDescent="0.25">
      <c r="A855" s="12"/>
    </row>
    <row r="856" spans="1:1" x14ac:dyDescent="0.25">
      <c r="A856" s="12"/>
    </row>
    <row r="857" spans="1:1" x14ac:dyDescent="0.25">
      <c r="A857" s="12"/>
    </row>
    <row r="858" spans="1:1" x14ac:dyDescent="0.25">
      <c r="A858" s="12"/>
    </row>
    <row r="859" spans="1:1" x14ac:dyDescent="0.25">
      <c r="A859" s="12"/>
    </row>
    <row r="860" spans="1:1" x14ac:dyDescent="0.25">
      <c r="A860" s="12"/>
    </row>
    <row r="861" spans="1:1" x14ac:dyDescent="0.25">
      <c r="A861" s="12"/>
    </row>
    <row r="862" spans="1:1" x14ac:dyDescent="0.25">
      <c r="A862" s="12"/>
    </row>
    <row r="863" spans="1:1" x14ac:dyDescent="0.25">
      <c r="A863" s="12"/>
    </row>
    <row r="864" spans="1:1" x14ac:dyDescent="0.25">
      <c r="A864" s="12"/>
    </row>
    <row r="865" spans="1:1" x14ac:dyDescent="0.25">
      <c r="A865" s="12"/>
    </row>
    <row r="866" spans="1:1" x14ac:dyDescent="0.25">
      <c r="A866" s="12"/>
    </row>
    <row r="867" spans="1:1" x14ac:dyDescent="0.25">
      <c r="A867" s="12"/>
    </row>
    <row r="868" spans="1:1" x14ac:dyDescent="0.25">
      <c r="A868" s="12"/>
    </row>
    <row r="869" spans="1:1" x14ac:dyDescent="0.25">
      <c r="A869" s="12"/>
    </row>
    <row r="870" spans="1:1" x14ac:dyDescent="0.25">
      <c r="A870" s="12"/>
    </row>
    <row r="871" spans="1:1" x14ac:dyDescent="0.25">
      <c r="A871" s="12"/>
    </row>
    <row r="872" spans="1:1" x14ac:dyDescent="0.25">
      <c r="A872" s="12"/>
    </row>
    <row r="873" spans="1:1" x14ac:dyDescent="0.25">
      <c r="A873" s="12"/>
    </row>
    <row r="874" spans="1:1" x14ac:dyDescent="0.25">
      <c r="A874" s="12"/>
    </row>
    <row r="875" spans="1:1" x14ac:dyDescent="0.25">
      <c r="A875" s="12"/>
    </row>
    <row r="876" spans="1:1" x14ac:dyDescent="0.25">
      <c r="A876" s="12"/>
    </row>
    <row r="877" spans="1:1" x14ac:dyDescent="0.25">
      <c r="A877" s="12"/>
    </row>
    <row r="878" spans="1:1" x14ac:dyDescent="0.25">
      <c r="A878" s="12"/>
    </row>
    <row r="879" spans="1:1" x14ac:dyDescent="0.25">
      <c r="A879" s="12"/>
    </row>
    <row r="880" spans="1:1" x14ac:dyDescent="0.25">
      <c r="A880" s="12"/>
    </row>
    <row r="881" spans="1:1" x14ac:dyDescent="0.25">
      <c r="A881" s="12"/>
    </row>
    <row r="882" spans="1:1" x14ac:dyDescent="0.25">
      <c r="A882" s="12"/>
    </row>
    <row r="883" spans="1:1" x14ac:dyDescent="0.25">
      <c r="A883" s="12"/>
    </row>
    <row r="884" spans="1:1" x14ac:dyDescent="0.25">
      <c r="A884" s="12"/>
    </row>
    <row r="885" spans="1:1" x14ac:dyDescent="0.25">
      <c r="A885" s="12"/>
    </row>
    <row r="886" spans="1:1" x14ac:dyDescent="0.25">
      <c r="A886" s="12"/>
    </row>
    <row r="887" spans="1:1" x14ac:dyDescent="0.25">
      <c r="A887" s="12"/>
    </row>
    <row r="888" spans="1:1" x14ac:dyDescent="0.25">
      <c r="A888" s="12"/>
    </row>
    <row r="889" spans="1:1" x14ac:dyDescent="0.25">
      <c r="A889" s="12"/>
    </row>
    <row r="890" spans="1:1" x14ac:dyDescent="0.25">
      <c r="A890" s="12"/>
    </row>
    <row r="891" spans="1:1" x14ac:dyDescent="0.25">
      <c r="A891" s="12"/>
    </row>
    <row r="892" spans="1:1" x14ac:dyDescent="0.25">
      <c r="A892" s="12"/>
    </row>
    <row r="893" spans="1:1" x14ac:dyDescent="0.25">
      <c r="A893" s="12"/>
    </row>
    <row r="894" spans="1:1" x14ac:dyDescent="0.25">
      <c r="A894" s="12"/>
    </row>
    <row r="895" spans="1:1" x14ac:dyDescent="0.25">
      <c r="A895" s="12"/>
    </row>
    <row r="896" spans="1:1" x14ac:dyDescent="0.25">
      <c r="A896" s="12"/>
    </row>
    <row r="897" spans="1:1" x14ac:dyDescent="0.25">
      <c r="A897" s="12"/>
    </row>
    <row r="898" spans="1:1" x14ac:dyDescent="0.25">
      <c r="A898" s="12"/>
    </row>
    <row r="899" spans="1:1" x14ac:dyDescent="0.25">
      <c r="A899" s="12"/>
    </row>
    <row r="900" spans="1:1" x14ac:dyDescent="0.25">
      <c r="A900" s="12"/>
    </row>
    <row r="901" spans="1:1" x14ac:dyDescent="0.25">
      <c r="A901" s="12"/>
    </row>
    <row r="902" spans="1:1" x14ac:dyDescent="0.25">
      <c r="A902" s="12"/>
    </row>
    <row r="903" spans="1:1" x14ac:dyDescent="0.25">
      <c r="A903" s="12"/>
    </row>
    <row r="904" spans="1:1" x14ac:dyDescent="0.25">
      <c r="A904" s="12"/>
    </row>
    <row r="905" spans="1:1" x14ac:dyDescent="0.25">
      <c r="A905" s="12"/>
    </row>
    <row r="906" spans="1:1" x14ac:dyDescent="0.25">
      <c r="A906" s="12"/>
    </row>
    <row r="907" spans="1:1" x14ac:dyDescent="0.25">
      <c r="A907" s="12"/>
    </row>
    <row r="908" spans="1:1" x14ac:dyDescent="0.25">
      <c r="A908" s="12"/>
    </row>
    <row r="909" spans="1:1" x14ac:dyDescent="0.25">
      <c r="A909" s="12"/>
    </row>
    <row r="910" spans="1:1" x14ac:dyDescent="0.25">
      <c r="A910" s="12"/>
    </row>
    <row r="911" spans="1:1" x14ac:dyDescent="0.25">
      <c r="A911" s="12"/>
    </row>
    <row r="912" spans="1:1" x14ac:dyDescent="0.25">
      <c r="A912" s="12"/>
    </row>
    <row r="913" spans="1:1" x14ac:dyDescent="0.25">
      <c r="A913" s="12"/>
    </row>
    <row r="914" spans="1:1" x14ac:dyDescent="0.25">
      <c r="A914" s="12"/>
    </row>
    <row r="915" spans="1:1" x14ac:dyDescent="0.25">
      <c r="A915" s="12"/>
    </row>
    <row r="916" spans="1:1" x14ac:dyDescent="0.25">
      <c r="A916" s="12"/>
    </row>
    <row r="917" spans="1:1" x14ac:dyDescent="0.25">
      <c r="A917" s="12"/>
    </row>
    <row r="918" spans="1:1" x14ac:dyDescent="0.25">
      <c r="A918" s="12"/>
    </row>
    <row r="919" spans="1:1" x14ac:dyDescent="0.25">
      <c r="A919" s="12"/>
    </row>
    <row r="920" spans="1:1" x14ac:dyDescent="0.25">
      <c r="A920" s="12"/>
    </row>
    <row r="921" spans="1:1" x14ac:dyDescent="0.25">
      <c r="A921" s="12"/>
    </row>
    <row r="922" spans="1:1" x14ac:dyDescent="0.25">
      <c r="A922" s="12"/>
    </row>
    <row r="923" spans="1:1" x14ac:dyDescent="0.25">
      <c r="A923" s="12"/>
    </row>
    <row r="924" spans="1:1" x14ac:dyDescent="0.25">
      <c r="A924" s="12"/>
    </row>
    <row r="925" spans="1:1" x14ac:dyDescent="0.25">
      <c r="A925" s="12"/>
    </row>
    <row r="926" spans="1:1" x14ac:dyDescent="0.25">
      <c r="A926" s="12"/>
    </row>
    <row r="927" spans="1:1" x14ac:dyDescent="0.25">
      <c r="A927" s="12"/>
    </row>
    <row r="928" spans="1:1" x14ac:dyDescent="0.25">
      <c r="A928" s="12"/>
    </row>
    <row r="929" spans="1:1" x14ac:dyDescent="0.25">
      <c r="A929" s="12"/>
    </row>
    <row r="930" spans="1:1" x14ac:dyDescent="0.25">
      <c r="A930" s="12"/>
    </row>
    <row r="931" spans="1:1" x14ac:dyDescent="0.25">
      <c r="A931" s="12"/>
    </row>
    <row r="932" spans="1:1" x14ac:dyDescent="0.25">
      <c r="A932" s="12"/>
    </row>
    <row r="933" spans="1:1" x14ac:dyDescent="0.25">
      <c r="A933" s="12"/>
    </row>
    <row r="934" spans="1:1" x14ac:dyDescent="0.25">
      <c r="A934" s="12"/>
    </row>
    <row r="935" spans="1:1" x14ac:dyDescent="0.25">
      <c r="A935" s="12"/>
    </row>
    <row r="936" spans="1:1" x14ac:dyDescent="0.25">
      <c r="A936" s="12"/>
    </row>
    <row r="937" spans="1:1" x14ac:dyDescent="0.25">
      <c r="A937" s="12"/>
    </row>
    <row r="938" spans="1:1" x14ac:dyDescent="0.25">
      <c r="A938" s="12"/>
    </row>
    <row r="939" spans="1:1" x14ac:dyDescent="0.25">
      <c r="A939" s="12"/>
    </row>
    <row r="940" spans="1:1" x14ac:dyDescent="0.25">
      <c r="A940" s="12"/>
    </row>
    <row r="941" spans="1:1" x14ac:dyDescent="0.25">
      <c r="A941" s="12"/>
    </row>
    <row r="942" spans="1:1" x14ac:dyDescent="0.25">
      <c r="A942" s="12"/>
    </row>
    <row r="943" spans="1:1" x14ac:dyDescent="0.25">
      <c r="A943" s="12"/>
    </row>
    <row r="944" spans="1:1" x14ac:dyDescent="0.25">
      <c r="A944" s="12"/>
    </row>
    <row r="945" spans="1:1" x14ac:dyDescent="0.25">
      <c r="A945" s="12"/>
    </row>
    <row r="946" spans="1:1" x14ac:dyDescent="0.25">
      <c r="A946" s="12"/>
    </row>
    <row r="947" spans="1:1" x14ac:dyDescent="0.25">
      <c r="A947" s="12"/>
    </row>
    <row r="948" spans="1:1" x14ac:dyDescent="0.25">
      <c r="A948" s="12"/>
    </row>
    <row r="949" spans="1:1" x14ac:dyDescent="0.25">
      <c r="A949" s="12"/>
    </row>
    <row r="950" spans="1:1" x14ac:dyDescent="0.25">
      <c r="A950" s="12"/>
    </row>
    <row r="951" spans="1:1" x14ac:dyDescent="0.25">
      <c r="A951" s="12"/>
    </row>
    <row r="952" spans="1:1" x14ac:dyDescent="0.25">
      <c r="A952" s="12"/>
    </row>
    <row r="953" spans="1:1" x14ac:dyDescent="0.25">
      <c r="A953" s="12"/>
    </row>
    <row r="954" spans="1:1" x14ac:dyDescent="0.25">
      <c r="A954" s="12"/>
    </row>
    <row r="955" spans="1:1" x14ac:dyDescent="0.25">
      <c r="A955" s="12"/>
    </row>
    <row r="956" spans="1:1" x14ac:dyDescent="0.25">
      <c r="A956" s="12"/>
    </row>
    <row r="957" spans="1:1" x14ac:dyDescent="0.25">
      <c r="A957" s="12"/>
    </row>
    <row r="958" spans="1:1" x14ac:dyDescent="0.25">
      <c r="A958" s="12"/>
    </row>
    <row r="959" spans="1:1" x14ac:dyDescent="0.25">
      <c r="A959" s="12"/>
    </row>
    <row r="960" spans="1:1" x14ac:dyDescent="0.25">
      <c r="A960" s="12"/>
    </row>
    <row r="961" spans="1:1" x14ac:dyDescent="0.25">
      <c r="A961" s="12"/>
    </row>
    <row r="962" spans="1:1" x14ac:dyDescent="0.25">
      <c r="A962" s="12"/>
    </row>
    <row r="963" spans="1:1" x14ac:dyDescent="0.25">
      <c r="A963" s="12"/>
    </row>
    <row r="964" spans="1:1" x14ac:dyDescent="0.25">
      <c r="A964" s="12"/>
    </row>
    <row r="965" spans="1:1" x14ac:dyDescent="0.25">
      <c r="A965" s="12"/>
    </row>
    <row r="966" spans="1:1" x14ac:dyDescent="0.25">
      <c r="A966" s="12"/>
    </row>
    <row r="967" spans="1:1" x14ac:dyDescent="0.25">
      <c r="A967" s="12"/>
    </row>
    <row r="968" spans="1:1" x14ac:dyDescent="0.25">
      <c r="A968" s="12"/>
    </row>
    <row r="969" spans="1:1" x14ac:dyDescent="0.25">
      <c r="A969" s="12"/>
    </row>
    <row r="970" spans="1:1" x14ac:dyDescent="0.25">
      <c r="A970" s="12"/>
    </row>
    <row r="971" spans="1:1" x14ac:dyDescent="0.25">
      <c r="A971" s="12"/>
    </row>
    <row r="972" spans="1:1" x14ac:dyDescent="0.25">
      <c r="A972" s="12"/>
    </row>
    <row r="973" spans="1:1" x14ac:dyDescent="0.25">
      <c r="A973" s="12"/>
    </row>
    <row r="974" spans="1:1" x14ac:dyDescent="0.25">
      <c r="A974" s="12"/>
    </row>
    <row r="975" spans="1:1" x14ac:dyDescent="0.25">
      <c r="A975" s="12"/>
    </row>
    <row r="976" spans="1:1" x14ac:dyDescent="0.25">
      <c r="A976" s="12"/>
    </row>
    <row r="977" spans="1:1" x14ac:dyDescent="0.25">
      <c r="A977" s="12"/>
    </row>
    <row r="978" spans="1:1" x14ac:dyDescent="0.25">
      <c r="A978" s="12"/>
    </row>
    <row r="979" spans="1:1" x14ac:dyDescent="0.25">
      <c r="A979" s="12"/>
    </row>
    <row r="980" spans="1:1" x14ac:dyDescent="0.25">
      <c r="A980" s="12"/>
    </row>
    <row r="981" spans="1:1" x14ac:dyDescent="0.25">
      <c r="A981" s="12"/>
    </row>
    <row r="982" spans="1:1" x14ac:dyDescent="0.25">
      <c r="A982" s="12"/>
    </row>
    <row r="983" spans="1:1" x14ac:dyDescent="0.25">
      <c r="A983" s="12"/>
    </row>
    <row r="984" spans="1:1" x14ac:dyDescent="0.25">
      <c r="A984" s="12"/>
    </row>
    <row r="985" spans="1:1" x14ac:dyDescent="0.25">
      <c r="A985" s="12"/>
    </row>
    <row r="986" spans="1:1" x14ac:dyDescent="0.25">
      <c r="A986" s="12"/>
    </row>
    <row r="987" spans="1:1" x14ac:dyDescent="0.25">
      <c r="A987" s="12"/>
    </row>
    <row r="988" spans="1:1" x14ac:dyDescent="0.25">
      <c r="A988" s="12"/>
    </row>
    <row r="989" spans="1:1" x14ac:dyDescent="0.25">
      <c r="A989" s="12"/>
    </row>
    <row r="990" spans="1:1" x14ac:dyDescent="0.25">
      <c r="A990" s="12"/>
    </row>
    <row r="991" spans="1:1" x14ac:dyDescent="0.25">
      <c r="A991" s="12"/>
    </row>
    <row r="992" spans="1:1" x14ac:dyDescent="0.25">
      <c r="A992" s="12"/>
    </row>
    <row r="993" spans="1:1" x14ac:dyDescent="0.25">
      <c r="A993" s="12"/>
    </row>
    <row r="994" spans="1:1" x14ac:dyDescent="0.25">
      <c r="A994" s="12"/>
    </row>
    <row r="995" spans="1:1" x14ac:dyDescent="0.25">
      <c r="A995" s="12"/>
    </row>
    <row r="996" spans="1:1" x14ac:dyDescent="0.25">
      <c r="A996" s="12"/>
    </row>
    <row r="997" spans="1:1" x14ac:dyDescent="0.25">
      <c r="A997" s="12"/>
    </row>
    <row r="998" spans="1:1" x14ac:dyDescent="0.25">
      <c r="A998" s="12"/>
    </row>
    <row r="999" spans="1:1" x14ac:dyDescent="0.25">
      <c r="A999" s="12"/>
    </row>
    <row r="1000" spans="1:1" x14ac:dyDescent="0.25">
      <c r="A1000" s="12"/>
    </row>
    <row r="1001" spans="1:1" x14ac:dyDescent="0.25">
      <c r="A1001" s="12"/>
    </row>
    <row r="1002" spans="1:1" x14ac:dyDescent="0.25">
      <c r="A1002" s="12"/>
    </row>
    <row r="1003" spans="1:1" x14ac:dyDescent="0.25">
      <c r="A1003" s="12"/>
    </row>
    <row r="1004" spans="1:1" x14ac:dyDescent="0.25">
      <c r="A1004" s="12"/>
    </row>
    <row r="1005" spans="1:1" x14ac:dyDescent="0.25">
      <c r="A1005" s="12"/>
    </row>
    <row r="1006" spans="1:1" x14ac:dyDescent="0.25">
      <c r="A1006" s="12"/>
    </row>
    <row r="1007" spans="1:1" x14ac:dyDescent="0.25">
      <c r="A1007" s="12"/>
    </row>
    <row r="1008" spans="1:1" x14ac:dyDescent="0.25">
      <c r="A1008" s="12"/>
    </row>
    <row r="1009" spans="1:1" x14ac:dyDescent="0.25">
      <c r="A1009" s="12"/>
    </row>
    <row r="1010" spans="1:1" x14ac:dyDescent="0.25">
      <c r="A1010" s="12"/>
    </row>
    <row r="1011" spans="1:1" x14ac:dyDescent="0.25">
      <c r="A1011" s="12"/>
    </row>
    <row r="1012" spans="1:1" x14ac:dyDescent="0.25">
      <c r="A1012" s="12"/>
    </row>
    <row r="1013" spans="1:1" x14ac:dyDescent="0.25">
      <c r="A1013" s="12"/>
    </row>
    <row r="1014" spans="1:1" x14ac:dyDescent="0.25">
      <c r="A1014" s="12"/>
    </row>
    <row r="1015" spans="1:1" x14ac:dyDescent="0.25">
      <c r="A1015" s="12"/>
    </row>
    <row r="1016" spans="1:1" x14ac:dyDescent="0.25">
      <c r="A1016" s="12"/>
    </row>
    <row r="1017" spans="1:1" x14ac:dyDescent="0.25">
      <c r="A1017" s="12"/>
    </row>
    <row r="1018" spans="1:1" x14ac:dyDescent="0.25">
      <c r="A1018" s="12"/>
    </row>
    <row r="1019" spans="1:1" x14ac:dyDescent="0.25">
      <c r="A1019" s="12"/>
    </row>
    <row r="1020" spans="1:1" x14ac:dyDescent="0.25">
      <c r="A1020" s="12"/>
    </row>
    <row r="1021" spans="1:1" x14ac:dyDescent="0.25">
      <c r="A1021" s="12"/>
    </row>
    <row r="1022" spans="1:1" x14ac:dyDescent="0.25">
      <c r="A1022" s="12"/>
    </row>
    <row r="1023" spans="1:1" x14ac:dyDescent="0.25">
      <c r="A1023" s="12"/>
    </row>
    <row r="1024" spans="1:1" x14ac:dyDescent="0.25">
      <c r="A1024" s="12"/>
    </row>
    <row r="1025" spans="1:1" x14ac:dyDescent="0.25">
      <c r="A1025" s="12"/>
    </row>
    <row r="1026" spans="1:1" x14ac:dyDescent="0.25">
      <c r="A1026" s="12"/>
    </row>
    <row r="1027" spans="1:1" x14ac:dyDescent="0.25">
      <c r="A1027" s="12"/>
    </row>
    <row r="1028" spans="1:1" x14ac:dyDescent="0.25">
      <c r="A1028" s="12"/>
    </row>
    <row r="1029" spans="1:1" x14ac:dyDescent="0.25">
      <c r="A1029" s="12"/>
    </row>
    <row r="1030" spans="1:1" x14ac:dyDescent="0.25">
      <c r="A1030" s="12"/>
    </row>
    <row r="1031" spans="1:1" x14ac:dyDescent="0.25">
      <c r="A1031" s="12"/>
    </row>
    <row r="1032" spans="1:1" x14ac:dyDescent="0.25">
      <c r="A1032" s="12"/>
    </row>
    <row r="1033" spans="1:1" x14ac:dyDescent="0.25">
      <c r="A1033" s="12"/>
    </row>
    <row r="1034" spans="1:1" x14ac:dyDescent="0.25">
      <c r="A1034" s="12"/>
    </row>
    <row r="1035" spans="1:1" x14ac:dyDescent="0.25">
      <c r="A1035" s="12"/>
    </row>
    <row r="1036" spans="1:1" x14ac:dyDescent="0.25">
      <c r="A1036" s="12"/>
    </row>
    <row r="1037" spans="1:1" x14ac:dyDescent="0.25">
      <c r="A1037" s="12"/>
    </row>
    <row r="1038" spans="1:1" x14ac:dyDescent="0.25">
      <c r="A1038" s="12"/>
    </row>
    <row r="1039" spans="1:1" x14ac:dyDescent="0.25">
      <c r="A1039" s="12"/>
    </row>
    <row r="1040" spans="1:1" x14ac:dyDescent="0.25">
      <c r="A1040" s="12"/>
    </row>
    <row r="1041" spans="1:1" x14ac:dyDescent="0.25">
      <c r="A1041" s="12"/>
    </row>
    <row r="1042" spans="1:1" x14ac:dyDescent="0.25">
      <c r="A1042" s="12"/>
    </row>
    <row r="1043" spans="1:1" x14ac:dyDescent="0.25">
      <c r="A1043" s="12"/>
    </row>
    <row r="1044" spans="1:1" x14ac:dyDescent="0.25">
      <c r="A1044" s="12"/>
    </row>
    <row r="1045" spans="1:1" x14ac:dyDescent="0.25">
      <c r="A1045" s="12"/>
    </row>
    <row r="1046" spans="1:1" x14ac:dyDescent="0.25">
      <c r="A1046" s="12"/>
    </row>
    <row r="1047" spans="1:1" x14ac:dyDescent="0.25">
      <c r="A1047" s="12"/>
    </row>
    <row r="1048" spans="1:1" x14ac:dyDescent="0.25">
      <c r="A1048" s="12"/>
    </row>
    <row r="1049" spans="1:1" x14ac:dyDescent="0.25">
      <c r="A1049" s="12"/>
    </row>
    <row r="1050" spans="1:1" x14ac:dyDescent="0.25">
      <c r="A1050" s="12"/>
    </row>
    <row r="1051" spans="1:1" x14ac:dyDescent="0.25">
      <c r="A1051" s="12"/>
    </row>
    <row r="1052" spans="1:1" x14ac:dyDescent="0.25">
      <c r="A1052" s="12"/>
    </row>
    <row r="1053" spans="1:1" x14ac:dyDescent="0.25">
      <c r="A1053" s="12"/>
    </row>
    <row r="1054" spans="1:1" x14ac:dyDescent="0.25">
      <c r="A1054" s="12"/>
    </row>
    <row r="1055" spans="1:1" x14ac:dyDescent="0.25">
      <c r="A1055" s="12"/>
    </row>
    <row r="1056" spans="1:1" x14ac:dyDescent="0.25">
      <c r="A1056" s="12"/>
    </row>
    <row r="1057" spans="1:1" x14ac:dyDescent="0.25">
      <c r="A1057" s="12"/>
    </row>
    <row r="1058" spans="1:1" x14ac:dyDescent="0.25">
      <c r="A1058" s="12"/>
    </row>
    <row r="1059" spans="1:1" x14ac:dyDescent="0.25">
      <c r="A1059" s="12"/>
    </row>
    <row r="1060" spans="1:1" x14ac:dyDescent="0.25">
      <c r="A1060" s="12"/>
    </row>
    <row r="1061" spans="1:1" x14ac:dyDescent="0.25">
      <c r="A1061" s="12"/>
    </row>
    <row r="1062" spans="1:1" x14ac:dyDescent="0.25">
      <c r="A1062" s="12"/>
    </row>
    <row r="1063" spans="1:1" x14ac:dyDescent="0.25">
      <c r="A1063" s="12"/>
    </row>
    <row r="1064" spans="1:1" x14ac:dyDescent="0.25">
      <c r="A1064" s="12"/>
    </row>
    <row r="1065" spans="1:1" x14ac:dyDescent="0.25">
      <c r="A1065" s="12"/>
    </row>
    <row r="1066" spans="1:1" x14ac:dyDescent="0.25">
      <c r="A1066" s="12"/>
    </row>
    <row r="1067" spans="1:1" x14ac:dyDescent="0.25">
      <c r="A1067" s="12"/>
    </row>
    <row r="1068" spans="1:1" x14ac:dyDescent="0.25">
      <c r="A1068" s="12"/>
    </row>
    <row r="1069" spans="1:1" x14ac:dyDescent="0.25">
      <c r="A1069" s="12"/>
    </row>
    <row r="1070" spans="1:1" x14ac:dyDescent="0.25">
      <c r="A1070" s="12"/>
    </row>
    <row r="1071" spans="1:1" x14ac:dyDescent="0.25">
      <c r="A1071" s="12"/>
    </row>
    <row r="1072" spans="1:1" x14ac:dyDescent="0.25">
      <c r="A1072" s="12"/>
    </row>
    <row r="1073" spans="1:1" x14ac:dyDescent="0.25">
      <c r="A1073" s="12"/>
    </row>
    <row r="1074" spans="1:1" x14ac:dyDescent="0.25">
      <c r="A1074" s="12"/>
    </row>
    <row r="1075" spans="1:1" x14ac:dyDescent="0.25">
      <c r="A1075" s="12"/>
    </row>
    <row r="1076" spans="1:1" x14ac:dyDescent="0.25">
      <c r="A1076" s="12"/>
    </row>
    <row r="1077" spans="1:1" x14ac:dyDescent="0.25">
      <c r="A1077" s="12"/>
    </row>
    <row r="1078" spans="1:1" x14ac:dyDescent="0.25">
      <c r="A1078" s="12"/>
    </row>
    <row r="1079" spans="1:1" x14ac:dyDescent="0.25">
      <c r="A1079" s="12"/>
    </row>
    <row r="1080" spans="1:1" x14ac:dyDescent="0.25">
      <c r="A1080" s="12"/>
    </row>
    <row r="1081" spans="1:1" x14ac:dyDescent="0.25">
      <c r="A1081" s="12"/>
    </row>
    <row r="1082" spans="1:1" x14ac:dyDescent="0.25">
      <c r="A1082" s="12"/>
    </row>
    <row r="1083" spans="1:1" x14ac:dyDescent="0.25">
      <c r="A1083" s="12"/>
    </row>
    <row r="1084" spans="1:1" x14ac:dyDescent="0.25">
      <c r="A1084" s="12"/>
    </row>
    <row r="1085" spans="1:1" x14ac:dyDescent="0.25">
      <c r="A1085" s="12"/>
    </row>
    <row r="1086" spans="1:1" x14ac:dyDescent="0.25">
      <c r="A1086" s="12"/>
    </row>
    <row r="1087" spans="1:1" x14ac:dyDescent="0.25">
      <c r="A1087" s="12"/>
    </row>
    <row r="1088" spans="1:1" x14ac:dyDescent="0.25">
      <c r="A1088" s="12"/>
    </row>
    <row r="1089" spans="1:1" x14ac:dyDescent="0.25">
      <c r="A1089" s="12"/>
    </row>
    <row r="1090" spans="1:1" x14ac:dyDescent="0.25">
      <c r="A1090" s="12"/>
    </row>
    <row r="1091" spans="1:1" x14ac:dyDescent="0.25">
      <c r="A1091" s="12"/>
    </row>
    <row r="1092" spans="1:1" x14ac:dyDescent="0.25">
      <c r="A1092" s="12"/>
    </row>
    <row r="1093" spans="1:1" x14ac:dyDescent="0.25">
      <c r="A1093" s="12"/>
    </row>
    <row r="1094" spans="1:1" x14ac:dyDescent="0.25">
      <c r="A1094" s="12"/>
    </row>
    <row r="1095" spans="1:1" x14ac:dyDescent="0.25">
      <c r="A1095" s="12"/>
    </row>
    <row r="1096" spans="1:1" x14ac:dyDescent="0.25">
      <c r="A1096" s="12"/>
    </row>
    <row r="1097" spans="1:1" x14ac:dyDescent="0.25">
      <c r="A1097" s="12"/>
    </row>
    <row r="1098" spans="1:1" x14ac:dyDescent="0.25">
      <c r="A1098" s="12"/>
    </row>
    <row r="1099" spans="1:1" x14ac:dyDescent="0.25">
      <c r="A1099" s="12"/>
    </row>
    <row r="1100" spans="1:1" x14ac:dyDescent="0.25">
      <c r="A1100" s="12"/>
    </row>
    <row r="1101" spans="1:1" x14ac:dyDescent="0.25">
      <c r="A1101" s="12"/>
    </row>
    <row r="1102" spans="1:1" x14ac:dyDescent="0.25">
      <c r="A1102" s="12"/>
    </row>
    <row r="1103" spans="1:1" x14ac:dyDescent="0.25">
      <c r="A1103" s="12"/>
    </row>
    <row r="1104" spans="1:1" x14ac:dyDescent="0.25">
      <c r="A1104" s="12"/>
    </row>
    <row r="1105" spans="1:1" x14ac:dyDescent="0.25">
      <c r="A1105" s="12"/>
    </row>
    <row r="1106" spans="1:1" x14ac:dyDescent="0.25">
      <c r="A1106" s="12"/>
    </row>
    <row r="1107" spans="1:1" x14ac:dyDescent="0.25">
      <c r="A1107" s="12"/>
    </row>
    <row r="1108" spans="1:1" x14ac:dyDescent="0.25">
      <c r="A1108" s="12"/>
    </row>
    <row r="1109" spans="1:1" x14ac:dyDescent="0.25">
      <c r="A1109" s="12"/>
    </row>
    <row r="1110" spans="1:1" x14ac:dyDescent="0.25">
      <c r="A1110" s="12"/>
    </row>
    <row r="1111" spans="1:1" x14ac:dyDescent="0.25">
      <c r="A1111" s="12"/>
    </row>
    <row r="1112" spans="1:1" x14ac:dyDescent="0.25">
      <c r="A1112" s="12"/>
    </row>
    <row r="1113" spans="1:1" x14ac:dyDescent="0.25">
      <c r="A1113" s="12"/>
    </row>
    <row r="1114" spans="1:1" x14ac:dyDescent="0.25">
      <c r="A1114" s="12"/>
    </row>
    <row r="1115" spans="1:1" x14ac:dyDescent="0.25">
      <c r="A1115" s="12"/>
    </row>
    <row r="1116" spans="1:1" x14ac:dyDescent="0.25">
      <c r="A1116" s="12"/>
    </row>
    <row r="1117" spans="1:1" x14ac:dyDescent="0.25">
      <c r="A1117" s="12"/>
    </row>
    <row r="1118" spans="1:1" x14ac:dyDescent="0.25">
      <c r="A1118" s="12"/>
    </row>
    <row r="1119" spans="1:1" x14ac:dyDescent="0.25">
      <c r="A1119" s="12"/>
    </row>
    <row r="1120" spans="1:1" x14ac:dyDescent="0.25">
      <c r="A1120" s="12"/>
    </row>
    <row r="1121" spans="1:1" x14ac:dyDescent="0.25">
      <c r="A1121" s="12"/>
    </row>
    <row r="1122" spans="1:1" x14ac:dyDescent="0.25">
      <c r="A1122" s="12"/>
    </row>
    <row r="1123" spans="1:1" x14ac:dyDescent="0.25">
      <c r="A1123" s="12"/>
    </row>
    <row r="1124" spans="1:1" x14ac:dyDescent="0.25">
      <c r="A1124" s="12"/>
    </row>
    <row r="1125" spans="1:1" x14ac:dyDescent="0.25">
      <c r="A1125" s="12"/>
    </row>
    <row r="1126" spans="1:1" x14ac:dyDescent="0.25">
      <c r="A1126" s="12"/>
    </row>
    <row r="1127" spans="1:1" x14ac:dyDescent="0.25">
      <c r="A1127" s="12"/>
    </row>
    <row r="1128" spans="1:1" x14ac:dyDescent="0.25">
      <c r="A1128" s="12"/>
    </row>
    <row r="1129" spans="1:1" x14ac:dyDescent="0.25">
      <c r="A1129" s="12"/>
    </row>
    <row r="1130" spans="1:1" x14ac:dyDescent="0.25">
      <c r="A1130" s="12"/>
    </row>
    <row r="1131" spans="1:1" x14ac:dyDescent="0.25">
      <c r="A1131" s="12"/>
    </row>
    <row r="1132" spans="1:1" x14ac:dyDescent="0.25">
      <c r="A1132" s="12"/>
    </row>
    <row r="1133" spans="1:1" x14ac:dyDescent="0.25">
      <c r="A1133" s="12"/>
    </row>
    <row r="1134" spans="1:1" x14ac:dyDescent="0.25">
      <c r="A1134" s="12"/>
    </row>
    <row r="1135" spans="1:1" x14ac:dyDescent="0.25">
      <c r="A1135" s="12"/>
    </row>
    <row r="1136" spans="1:1" x14ac:dyDescent="0.25">
      <c r="A1136" s="12"/>
    </row>
    <row r="1137" spans="1:1" x14ac:dyDescent="0.25">
      <c r="A1137" s="12"/>
    </row>
    <row r="1138" spans="1:1" x14ac:dyDescent="0.25">
      <c r="A1138" s="12"/>
    </row>
    <row r="1139" spans="1:1" x14ac:dyDescent="0.25">
      <c r="A1139" s="12"/>
    </row>
    <row r="1140" spans="1:1" x14ac:dyDescent="0.25">
      <c r="A1140" s="12"/>
    </row>
    <row r="1141" spans="1:1" x14ac:dyDescent="0.25">
      <c r="A1141" s="12"/>
    </row>
    <row r="1142" spans="1:1" x14ac:dyDescent="0.25">
      <c r="A1142" s="12"/>
    </row>
    <row r="1143" spans="1:1" x14ac:dyDescent="0.25">
      <c r="A1143" s="12"/>
    </row>
    <row r="1144" spans="1:1" x14ac:dyDescent="0.25">
      <c r="A1144" s="12"/>
    </row>
    <row r="1145" spans="1:1" x14ac:dyDescent="0.25">
      <c r="A1145" s="12"/>
    </row>
    <row r="1146" spans="1:1" x14ac:dyDescent="0.25">
      <c r="A1146" s="12"/>
    </row>
    <row r="1147" spans="1:1" x14ac:dyDescent="0.25">
      <c r="A1147" s="12"/>
    </row>
    <row r="1148" spans="1:1" x14ac:dyDescent="0.25">
      <c r="A1148" s="12"/>
    </row>
    <row r="1149" spans="1:1" x14ac:dyDescent="0.25">
      <c r="A1149" s="12"/>
    </row>
    <row r="1150" spans="1:1" x14ac:dyDescent="0.25">
      <c r="A1150" s="12"/>
    </row>
    <row r="1151" spans="1:1" x14ac:dyDescent="0.25">
      <c r="A1151" s="12"/>
    </row>
    <row r="1152" spans="1:1" x14ac:dyDescent="0.25">
      <c r="A1152" s="12"/>
    </row>
    <row r="1153" spans="1:1" x14ac:dyDescent="0.25">
      <c r="A1153" s="12"/>
    </row>
    <row r="1154" spans="1:1" x14ac:dyDescent="0.25">
      <c r="A1154" s="12"/>
    </row>
    <row r="1155" spans="1:1" x14ac:dyDescent="0.25">
      <c r="A1155" s="12"/>
    </row>
    <row r="1156" spans="1:1" x14ac:dyDescent="0.25">
      <c r="A1156" s="12"/>
    </row>
    <row r="1157" spans="1:1" x14ac:dyDescent="0.25">
      <c r="A1157" s="12"/>
    </row>
    <row r="1158" spans="1:1" x14ac:dyDescent="0.25">
      <c r="A1158" s="12"/>
    </row>
    <row r="1159" spans="1:1" x14ac:dyDescent="0.25">
      <c r="A1159" s="12"/>
    </row>
    <row r="1160" spans="1:1" x14ac:dyDescent="0.25">
      <c r="A1160" s="12"/>
    </row>
    <row r="1161" spans="1:1" x14ac:dyDescent="0.25">
      <c r="A1161" s="12"/>
    </row>
    <row r="1162" spans="1:1" x14ac:dyDescent="0.25">
      <c r="A1162" s="12"/>
    </row>
    <row r="1163" spans="1:1" x14ac:dyDescent="0.25">
      <c r="A1163" s="12"/>
    </row>
    <row r="1164" spans="1:1" x14ac:dyDescent="0.25">
      <c r="A1164" s="12"/>
    </row>
    <row r="1165" spans="1:1" x14ac:dyDescent="0.25">
      <c r="A1165" s="12"/>
    </row>
    <row r="1166" spans="1:1" x14ac:dyDescent="0.25">
      <c r="A1166" s="12"/>
    </row>
    <row r="1167" spans="1:1" x14ac:dyDescent="0.25">
      <c r="A1167" s="12"/>
    </row>
    <row r="1168" spans="1:1" x14ac:dyDescent="0.25">
      <c r="A1168" s="12"/>
    </row>
    <row r="1169" spans="1:1" x14ac:dyDescent="0.25">
      <c r="A1169" s="12"/>
    </row>
    <row r="1170" spans="1:1" x14ac:dyDescent="0.25">
      <c r="A1170" s="12"/>
    </row>
    <row r="1171" spans="1:1" x14ac:dyDescent="0.25">
      <c r="A1171" s="12"/>
    </row>
    <row r="1172" spans="1:1" x14ac:dyDescent="0.25">
      <c r="A1172" s="12"/>
    </row>
    <row r="1173" spans="1:1" x14ac:dyDescent="0.25">
      <c r="A1173" s="12"/>
    </row>
    <row r="1174" spans="1:1" x14ac:dyDescent="0.25">
      <c r="A1174" s="12"/>
    </row>
    <row r="1175" spans="1:1" x14ac:dyDescent="0.25">
      <c r="A1175" s="12"/>
    </row>
    <row r="1176" spans="1:1" x14ac:dyDescent="0.25">
      <c r="A1176" s="12"/>
    </row>
    <row r="1177" spans="1:1" x14ac:dyDescent="0.25">
      <c r="A1177" s="12"/>
    </row>
    <row r="1178" spans="1:1" x14ac:dyDescent="0.25">
      <c r="A1178" s="12"/>
    </row>
    <row r="1179" spans="1:1" x14ac:dyDescent="0.25">
      <c r="A1179" s="12"/>
    </row>
    <row r="1180" spans="1:1" x14ac:dyDescent="0.25">
      <c r="A1180" s="12"/>
    </row>
    <row r="1181" spans="1:1" x14ac:dyDescent="0.25">
      <c r="A1181" s="12"/>
    </row>
    <row r="1182" spans="1:1" x14ac:dyDescent="0.25">
      <c r="A1182" s="12"/>
    </row>
    <row r="1183" spans="1:1" x14ac:dyDescent="0.25">
      <c r="A1183" s="12"/>
    </row>
    <row r="1184" spans="1:1" x14ac:dyDescent="0.25">
      <c r="A1184" s="12"/>
    </row>
    <row r="1185" spans="1:1" x14ac:dyDescent="0.25">
      <c r="A1185" s="12"/>
    </row>
    <row r="1186" spans="1:1" x14ac:dyDescent="0.25">
      <c r="A1186" s="12"/>
    </row>
    <row r="1187" spans="1:1" x14ac:dyDescent="0.25">
      <c r="A1187" s="12"/>
    </row>
    <row r="1188" spans="1:1" x14ac:dyDescent="0.25">
      <c r="A1188" s="12"/>
    </row>
    <row r="1189" spans="1:1" x14ac:dyDescent="0.25">
      <c r="A1189" s="12"/>
    </row>
    <row r="1190" spans="1:1" x14ac:dyDescent="0.25">
      <c r="A1190" s="12"/>
    </row>
    <row r="1191" spans="1:1" x14ac:dyDescent="0.25">
      <c r="A1191" s="12"/>
    </row>
    <row r="1192" spans="1:1" x14ac:dyDescent="0.25">
      <c r="A1192" s="12"/>
    </row>
    <row r="1193" spans="1:1" x14ac:dyDescent="0.25">
      <c r="A1193" s="12"/>
    </row>
    <row r="1194" spans="1:1" x14ac:dyDescent="0.25">
      <c r="A1194" s="12"/>
    </row>
    <row r="1195" spans="1:1" x14ac:dyDescent="0.25">
      <c r="A1195" s="12"/>
    </row>
    <row r="1196" spans="1:1" x14ac:dyDescent="0.25">
      <c r="A1196" s="12"/>
    </row>
    <row r="1197" spans="1:1" x14ac:dyDescent="0.25">
      <c r="A1197" s="12"/>
    </row>
    <row r="1198" spans="1:1" x14ac:dyDescent="0.25">
      <c r="A1198" s="12"/>
    </row>
    <row r="1199" spans="1:1" x14ac:dyDescent="0.25">
      <c r="A1199" s="12"/>
    </row>
    <row r="1200" spans="1:1" x14ac:dyDescent="0.25">
      <c r="A1200" s="12"/>
    </row>
    <row r="1201" spans="1:1" x14ac:dyDescent="0.25">
      <c r="A1201" s="12"/>
    </row>
    <row r="1202" spans="1:1" x14ac:dyDescent="0.25">
      <c r="A1202" s="12"/>
    </row>
    <row r="1203" spans="1:1" x14ac:dyDescent="0.25">
      <c r="A1203" s="12"/>
    </row>
    <row r="1204" spans="1:1" x14ac:dyDescent="0.25">
      <c r="A1204" s="12"/>
    </row>
    <row r="1205" spans="1:1" x14ac:dyDescent="0.25">
      <c r="A1205" s="12"/>
    </row>
    <row r="1206" spans="1:1" x14ac:dyDescent="0.25">
      <c r="A1206" s="12"/>
    </row>
    <row r="1207" spans="1:1" x14ac:dyDescent="0.25">
      <c r="A1207" s="12"/>
    </row>
    <row r="1208" spans="1:1" x14ac:dyDescent="0.25">
      <c r="A1208" s="12"/>
    </row>
    <row r="1209" spans="1:1" x14ac:dyDescent="0.25">
      <c r="A1209" s="12"/>
    </row>
    <row r="1210" spans="1:1" x14ac:dyDescent="0.25">
      <c r="A1210" s="12"/>
    </row>
    <row r="1211" spans="1:1" x14ac:dyDescent="0.25">
      <c r="A1211" s="12"/>
    </row>
    <row r="1212" spans="1:1" x14ac:dyDescent="0.25">
      <c r="A1212" s="12"/>
    </row>
    <row r="1213" spans="1:1" x14ac:dyDescent="0.25">
      <c r="A1213" s="12"/>
    </row>
    <row r="1214" spans="1:1" x14ac:dyDescent="0.25">
      <c r="A1214" s="12"/>
    </row>
    <row r="1215" spans="1:1" x14ac:dyDescent="0.25">
      <c r="A1215" s="12"/>
    </row>
    <row r="1216" spans="1:1" x14ac:dyDescent="0.25">
      <c r="A1216" s="12"/>
    </row>
    <row r="1217" spans="1:1" x14ac:dyDescent="0.25">
      <c r="A1217" s="12"/>
    </row>
    <row r="1218" spans="1:1" x14ac:dyDescent="0.25">
      <c r="A1218" s="12"/>
    </row>
    <row r="1219" spans="1:1" x14ac:dyDescent="0.25">
      <c r="A1219" s="12"/>
    </row>
    <row r="1220" spans="1:1" x14ac:dyDescent="0.25">
      <c r="A1220" s="12"/>
    </row>
    <row r="1221" spans="1:1" x14ac:dyDescent="0.25">
      <c r="A1221" s="12"/>
    </row>
    <row r="1222" spans="1:1" x14ac:dyDescent="0.25">
      <c r="A1222" s="12"/>
    </row>
    <row r="1223" spans="1:1" x14ac:dyDescent="0.25">
      <c r="A1223" s="12"/>
    </row>
    <row r="1224" spans="1:1" x14ac:dyDescent="0.25">
      <c r="A1224" s="12"/>
    </row>
    <row r="1225" spans="1:1" x14ac:dyDescent="0.25">
      <c r="A1225" s="12"/>
    </row>
    <row r="1226" spans="1:1" x14ac:dyDescent="0.25">
      <c r="A1226" s="12"/>
    </row>
    <row r="1227" spans="1:1" x14ac:dyDescent="0.25">
      <c r="A1227" s="12"/>
    </row>
    <row r="1228" spans="1:1" x14ac:dyDescent="0.25">
      <c r="A1228" s="12"/>
    </row>
    <row r="1229" spans="1:1" x14ac:dyDescent="0.25">
      <c r="A1229" s="12"/>
    </row>
    <row r="1230" spans="1:1" x14ac:dyDescent="0.25">
      <c r="A1230" s="12"/>
    </row>
    <row r="1231" spans="1:1" x14ac:dyDescent="0.25">
      <c r="A1231" s="12"/>
    </row>
    <row r="1232" spans="1:1" x14ac:dyDescent="0.25">
      <c r="A1232" s="12"/>
    </row>
    <row r="1233" spans="1:1" x14ac:dyDescent="0.25">
      <c r="A1233" s="12"/>
    </row>
    <row r="1234" spans="1:1" x14ac:dyDescent="0.25">
      <c r="A1234" s="12"/>
    </row>
    <row r="1235" spans="1:1" x14ac:dyDescent="0.25">
      <c r="A1235" s="12"/>
    </row>
    <row r="1236" spans="1:1" x14ac:dyDescent="0.25">
      <c r="A1236" s="12"/>
    </row>
    <row r="1237" spans="1:1" x14ac:dyDescent="0.25">
      <c r="A1237" s="12"/>
    </row>
    <row r="1238" spans="1:1" x14ac:dyDescent="0.25">
      <c r="A1238" s="12"/>
    </row>
    <row r="1239" spans="1:1" x14ac:dyDescent="0.25">
      <c r="A1239" s="12"/>
    </row>
    <row r="1240" spans="1:1" x14ac:dyDescent="0.25">
      <c r="A1240" s="12"/>
    </row>
    <row r="1241" spans="1:1" x14ac:dyDescent="0.25">
      <c r="A1241" s="12"/>
    </row>
    <row r="1242" spans="1:1" x14ac:dyDescent="0.25">
      <c r="A1242" s="12"/>
    </row>
    <row r="1243" spans="1:1" x14ac:dyDescent="0.25">
      <c r="A1243" s="12"/>
    </row>
    <row r="1244" spans="1:1" x14ac:dyDescent="0.25">
      <c r="A1244" s="12"/>
    </row>
    <row r="1245" spans="1:1" x14ac:dyDescent="0.25">
      <c r="A1245" s="12"/>
    </row>
    <row r="1246" spans="1:1" x14ac:dyDescent="0.25">
      <c r="A1246" s="12"/>
    </row>
    <row r="1247" spans="1:1" x14ac:dyDescent="0.25">
      <c r="A1247" s="12"/>
    </row>
    <row r="1248" spans="1:1" x14ac:dyDescent="0.25">
      <c r="A1248" s="12"/>
    </row>
    <row r="1249" spans="1:1" x14ac:dyDescent="0.25">
      <c r="A1249" s="12"/>
    </row>
    <row r="1250" spans="1:1" x14ac:dyDescent="0.25">
      <c r="A1250" s="12"/>
    </row>
    <row r="1251" spans="1:1" x14ac:dyDescent="0.25">
      <c r="A1251" s="12"/>
    </row>
    <row r="1252" spans="1:1" x14ac:dyDescent="0.25">
      <c r="A1252" s="12"/>
    </row>
    <row r="1253" spans="1:1" x14ac:dyDescent="0.25">
      <c r="A1253" s="12"/>
    </row>
    <row r="1254" spans="1:1" x14ac:dyDescent="0.25">
      <c r="A1254" s="12"/>
    </row>
    <row r="1255" spans="1:1" x14ac:dyDescent="0.25">
      <c r="A1255" s="12"/>
    </row>
    <row r="1256" spans="1:1" x14ac:dyDescent="0.25">
      <c r="A1256" s="12"/>
    </row>
    <row r="1257" spans="1:1" x14ac:dyDescent="0.25">
      <c r="A1257" s="12"/>
    </row>
    <row r="1258" spans="1:1" x14ac:dyDescent="0.25">
      <c r="A1258" s="12"/>
    </row>
    <row r="1259" spans="1:1" x14ac:dyDescent="0.25">
      <c r="A1259" s="12"/>
    </row>
    <row r="1260" spans="1:1" x14ac:dyDescent="0.25">
      <c r="A1260" s="12"/>
    </row>
    <row r="1261" spans="1:1" x14ac:dyDescent="0.25">
      <c r="A1261" s="12"/>
    </row>
    <row r="1262" spans="1:1" x14ac:dyDescent="0.25">
      <c r="A1262" s="12"/>
    </row>
    <row r="1263" spans="1:1" x14ac:dyDescent="0.25">
      <c r="A1263" s="12"/>
    </row>
    <row r="1264" spans="1:1" x14ac:dyDescent="0.25">
      <c r="A1264" s="12"/>
    </row>
    <row r="1265" spans="1:1" x14ac:dyDescent="0.25">
      <c r="A1265" s="12"/>
    </row>
    <row r="1266" spans="1:1" x14ac:dyDescent="0.25">
      <c r="A1266" s="12"/>
    </row>
    <row r="1267" spans="1:1" x14ac:dyDescent="0.25">
      <c r="A1267" s="12"/>
    </row>
    <row r="1268" spans="1:1" x14ac:dyDescent="0.25">
      <c r="A1268" s="12"/>
    </row>
    <row r="1269" spans="1:1" x14ac:dyDescent="0.25">
      <c r="A1269" s="12"/>
    </row>
    <row r="1270" spans="1:1" x14ac:dyDescent="0.25">
      <c r="A1270" s="12"/>
    </row>
    <row r="1271" spans="1:1" x14ac:dyDescent="0.25">
      <c r="A1271" s="12"/>
    </row>
    <row r="1272" spans="1:1" x14ac:dyDescent="0.25">
      <c r="A1272" s="12"/>
    </row>
    <row r="1273" spans="1:1" x14ac:dyDescent="0.25">
      <c r="A1273" s="12"/>
    </row>
    <row r="1274" spans="1:1" x14ac:dyDescent="0.25">
      <c r="A1274" s="12"/>
    </row>
    <row r="1275" spans="1:1" x14ac:dyDescent="0.25">
      <c r="A1275" s="12"/>
    </row>
    <row r="1276" spans="1:1" x14ac:dyDescent="0.25">
      <c r="A1276" s="12"/>
    </row>
    <row r="1277" spans="1:1" x14ac:dyDescent="0.25">
      <c r="A1277" s="12"/>
    </row>
    <row r="1278" spans="1:1" x14ac:dyDescent="0.25">
      <c r="A1278" s="12"/>
    </row>
    <row r="1279" spans="1:1" x14ac:dyDescent="0.25">
      <c r="A1279" s="12"/>
    </row>
    <row r="1280" spans="1:1" x14ac:dyDescent="0.25">
      <c r="A1280" s="12"/>
    </row>
    <row r="1281" spans="1:1" x14ac:dyDescent="0.25">
      <c r="A1281" s="12"/>
    </row>
    <row r="1282" spans="1:1" x14ac:dyDescent="0.25">
      <c r="A1282" s="12"/>
    </row>
    <row r="1283" spans="1:1" x14ac:dyDescent="0.25">
      <c r="A1283" s="12"/>
    </row>
    <row r="1284" spans="1:1" x14ac:dyDescent="0.25">
      <c r="A1284" s="12"/>
    </row>
    <row r="1285" spans="1:1" x14ac:dyDescent="0.25">
      <c r="A1285" s="12"/>
    </row>
    <row r="1286" spans="1:1" x14ac:dyDescent="0.25">
      <c r="A1286" s="12"/>
    </row>
    <row r="1287" spans="1:1" x14ac:dyDescent="0.25">
      <c r="A1287" s="12"/>
    </row>
    <row r="1288" spans="1:1" x14ac:dyDescent="0.25">
      <c r="A1288" s="12"/>
    </row>
    <row r="1289" spans="1:1" x14ac:dyDescent="0.25">
      <c r="A1289" s="12"/>
    </row>
    <row r="1290" spans="1:1" x14ac:dyDescent="0.25">
      <c r="A1290" s="12"/>
    </row>
    <row r="1291" spans="1:1" x14ac:dyDescent="0.25">
      <c r="A1291" s="12"/>
    </row>
    <row r="1292" spans="1:1" x14ac:dyDescent="0.25">
      <c r="A1292" s="12"/>
    </row>
    <row r="1293" spans="1:1" x14ac:dyDescent="0.25">
      <c r="A1293" s="12"/>
    </row>
    <row r="1294" spans="1:1" x14ac:dyDescent="0.25">
      <c r="A1294" s="12"/>
    </row>
    <row r="1295" spans="1:1" x14ac:dyDescent="0.25">
      <c r="A1295" s="12"/>
    </row>
    <row r="1296" spans="1:1" x14ac:dyDescent="0.25">
      <c r="A1296" s="12"/>
    </row>
    <row r="1297" spans="1:1" x14ac:dyDescent="0.25">
      <c r="A1297" s="12"/>
    </row>
    <row r="1298" spans="1:1" x14ac:dyDescent="0.25">
      <c r="A1298" s="12"/>
    </row>
    <row r="1299" spans="1:1" x14ac:dyDescent="0.25">
      <c r="A1299" s="12"/>
    </row>
    <row r="1300" spans="1:1" x14ac:dyDescent="0.25">
      <c r="A1300" s="12"/>
    </row>
    <row r="1301" spans="1:1" x14ac:dyDescent="0.25">
      <c r="A1301" s="12"/>
    </row>
    <row r="1302" spans="1:1" x14ac:dyDescent="0.25">
      <c r="A1302" s="12"/>
    </row>
    <row r="1303" spans="1:1" x14ac:dyDescent="0.25">
      <c r="A1303" s="12"/>
    </row>
    <row r="1304" spans="1:1" x14ac:dyDescent="0.25">
      <c r="A1304" s="12"/>
    </row>
    <row r="1305" spans="1:1" x14ac:dyDescent="0.25">
      <c r="A1305" s="12"/>
    </row>
    <row r="1306" spans="1:1" x14ac:dyDescent="0.25">
      <c r="A1306" s="12"/>
    </row>
    <row r="1307" spans="1:1" x14ac:dyDescent="0.25">
      <c r="A1307" s="12"/>
    </row>
    <row r="1308" spans="1:1" x14ac:dyDescent="0.25">
      <c r="A1308" s="12"/>
    </row>
    <row r="1309" spans="1:1" x14ac:dyDescent="0.25">
      <c r="A1309" s="12"/>
    </row>
    <row r="1310" spans="1:1" x14ac:dyDescent="0.25">
      <c r="A1310" s="12"/>
    </row>
    <row r="1311" spans="1:1" x14ac:dyDescent="0.25">
      <c r="A1311" s="12"/>
    </row>
    <row r="1312" spans="1:1" x14ac:dyDescent="0.25">
      <c r="A1312" s="12"/>
    </row>
    <row r="1313" spans="1:1" x14ac:dyDescent="0.25">
      <c r="A1313" s="12"/>
    </row>
    <row r="1314" spans="1:1" x14ac:dyDescent="0.25">
      <c r="A1314" s="12"/>
    </row>
    <row r="1315" spans="1:1" x14ac:dyDescent="0.25">
      <c r="A1315" s="12"/>
    </row>
    <row r="1316" spans="1:1" x14ac:dyDescent="0.25">
      <c r="A1316" s="12"/>
    </row>
    <row r="1317" spans="1:1" x14ac:dyDescent="0.25">
      <c r="A1317" s="12"/>
    </row>
    <row r="1318" spans="1:1" x14ac:dyDescent="0.25">
      <c r="A1318" s="12"/>
    </row>
    <row r="1319" spans="1:1" x14ac:dyDescent="0.25">
      <c r="A1319" s="12"/>
    </row>
    <row r="1320" spans="1:1" x14ac:dyDescent="0.25">
      <c r="A1320" s="12"/>
    </row>
    <row r="1321" spans="1:1" x14ac:dyDescent="0.25">
      <c r="A1321" s="12"/>
    </row>
    <row r="1322" spans="1:1" x14ac:dyDescent="0.25">
      <c r="A1322" s="12"/>
    </row>
    <row r="1323" spans="1:1" x14ac:dyDescent="0.25">
      <c r="A1323" s="12"/>
    </row>
    <row r="1324" spans="1:1" x14ac:dyDescent="0.25">
      <c r="A1324" s="12"/>
    </row>
    <row r="1325" spans="1:1" x14ac:dyDescent="0.25">
      <c r="A1325" s="12"/>
    </row>
    <row r="1326" spans="1:1" x14ac:dyDescent="0.25">
      <c r="A1326" s="12"/>
    </row>
    <row r="1327" spans="1:1" x14ac:dyDescent="0.25">
      <c r="A1327" s="12"/>
    </row>
    <row r="1328" spans="1:1" x14ac:dyDescent="0.25">
      <c r="A1328" s="12"/>
    </row>
    <row r="1329" spans="1:1" x14ac:dyDescent="0.25">
      <c r="A1329" s="12"/>
    </row>
    <row r="1330" spans="1:1" x14ac:dyDescent="0.25">
      <c r="A1330" s="12"/>
    </row>
    <row r="1331" spans="1:1" x14ac:dyDescent="0.25">
      <c r="A1331" s="12"/>
    </row>
    <row r="1332" spans="1:1" x14ac:dyDescent="0.25">
      <c r="A1332" s="12"/>
    </row>
    <row r="1333" spans="1:1" x14ac:dyDescent="0.25">
      <c r="A1333" s="12"/>
    </row>
    <row r="1334" spans="1:1" x14ac:dyDescent="0.25">
      <c r="A1334" s="12"/>
    </row>
    <row r="1335" spans="1:1" x14ac:dyDescent="0.25">
      <c r="A1335" s="12"/>
    </row>
    <row r="1336" spans="1:1" x14ac:dyDescent="0.25">
      <c r="A1336" s="12"/>
    </row>
    <row r="1337" spans="1:1" x14ac:dyDescent="0.25">
      <c r="A1337" s="12"/>
    </row>
    <row r="1338" spans="1:1" x14ac:dyDescent="0.25">
      <c r="A1338" s="12"/>
    </row>
    <row r="1339" spans="1:1" x14ac:dyDescent="0.25">
      <c r="A1339" s="12"/>
    </row>
    <row r="1340" spans="1:1" x14ac:dyDescent="0.25">
      <c r="A1340" s="12"/>
    </row>
    <row r="1341" spans="1:1" x14ac:dyDescent="0.25">
      <c r="A1341" s="12"/>
    </row>
    <row r="1342" spans="1:1" x14ac:dyDescent="0.25">
      <c r="A1342" s="12"/>
    </row>
    <row r="1343" spans="1:1" x14ac:dyDescent="0.25">
      <c r="A1343" s="12"/>
    </row>
    <row r="1344" spans="1:1" x14ac:dyDescent="0.25">
      <c r="A1344" s="12"/>
    </row>
    <row r="1345" spans="1:1" x14ac:dyDescent="0.25">
      <c r="A1345" s="12"/>
    </row>
    <row r="1346" spans="1:1" x14ac:dyDescent="0.25">
      <c r="A1346" s="12"/>
    </row>
    <row r="1347" spans="1:1" x14ac:dyDescent="0.25">
      <c r="A1347" s="12"/>
    </row>
    <row r="1348" spans="1:1" x14ac:dyDescent="0.25">
      <c r="A1348" s="12"/>
    </row>
    <row r="1349" spans="1:1" x14ac:dyDescent="0.25">
      <c r="A1349" s="12"/>
    </row>
    <row r="1350" spans="1:1" x14ac:dyDescent="0.25">
      <c r="A1350" s="12"/>
    </row>
    <row r="1351" spans="1:1" x14ac:dyDescent="0.25">
      <c r="A1351" s="12"/>
    </row>
    <row r="1352" spans="1:1" x14ac:dyDescent="0.25">
      <c r="A1352" s="12"/>
    </row>
    <row r="1353" spans="1:1" x14ac:dyDescent="0.25">
      <c r="A1353" s="12"/>
    </row>
    <row r="1354" spans="1:1" x14ac:dyDescent="0.25">
      <c r="A1354" s="12"/>
    </row>
    <row r="1355" spans="1:1" x14ac:dyDescent="0.25">
      <c r="A1355" s="12"/>
    </row>
    <row r="1356" spans="1:1" x14ac:dyDescent="0.25">
      <c r="A1356" s="12"/>
    </row>
    <row r="1357" spans="1:1" x14ac:dyDescent="0.25">
      <c r="A1357" s="12"/>
    </row>
    <row r="1358" spans="1:1" x14ac:dyDescent="0.25">
      <c r="A1358" s="12"/>
    </row>
    <row r="1359" spans="1:1" x14ac:dyDescent="0.25">
      <c r="A1359" s="12"/>
    </row>
    <row r="1360" spans="1:1" x14ac:dyDescent="0.25">
      <c r="A1360" s="12"/>
    </row>
    <row r="1361" spans="1:1" x14ac:dyDescent="0.25">
      <c r="A1361" s="12"/>
    </row>
    <row r="1362" spans="1:1" x14ac:dyDescent="0.25">
      <c r="A1362" s="12"/>
    </row>
    <row r="1363" spans="1:1" x14ac:dyDescent="0.25">
      <c r="A1363" s="12"/>
    </row>
    <row r="1364" spans="1:1" x14ac:dyDescent="0.25">
      <c r="A1364" s="12"/>
    </row>
    <row r="1365" spans="1:1" x14ac:dyDescent="0.25">
      <c r="A1365" s="12"/>
    </row>
    <row r="1366" spans="1:1" x14ac:dyDescent="0.25">
      <c r="A1366" s="12"/>
    </row>
    <row r="1367" spans="1:1" x14ac:dyDescent="0.25">
      <c r="A1367" s="12"/>
    </row>
    <row r="1368" spans="1:1" x14ac:dyDescent="0.25">
      <c r="A1368" s="12"/>
    </row>
    <row r="1369" spans="1:1" x14ac:dyDescent="0.25">
      <c r="A1369" s="12"/>
    </row>
    <row r="1370" spans="1:1" x14ac:dyDescent="0.25">
      <c r="A1370" s="12"/>
    </row>
    <row r="1371" spans="1:1" x14ac:dyDescent="0.25">
      <c r="A1371" s="12"/>
    </row>
    <row r="1372" spans="1:1" x14ac:dyDescent="0.25">
      <c r="A1372" s="12"/>
    </row>
    <row r="1373" spans="1:1" x14ac:dyDescent="0.25">
      <c r="A1373" s="12"/>
    </row>
    <row r="1374" spans="1:1" x14ac:dyDescent="0.25">
      <c r="A1374" s="12"/>
    </row>
    <row r="1375" spans="1:1" x14ac:dyDescent="0.25">
      <c r="A1375" s="12"/>
    </row>
    <row r="1376" spans="1:1" x14ac:dyDescent="0.25">
      <c r="A1376" s="12"/>
    </row>
    <row r="1377" spans="1:1" x14ac:dyDescent="0.25">
      <c r="A1377" s="12"/>
    </row>
    <row r="1378" spans="1:1" x14ac:dyDescent="0.25">
      <c r="A1378" s="12"/>
    </row>
    <row r="1379" spans="1:1" x14ac:dyDescent="0.25">
      <c r="A1379" s="12"/>
    </row>
    <row r="1380" spans="1:1" x14ac:dyDescent="0.25">
      <c r="A1380" s="12"/>
    </row>
    <row r="1381" spans="1:1" x14ac:dyDescent="0.25">
      <c r="A1381" s="12"/>
    </row>
    <row r="1382" spans="1:1" x14ac:dyDescent="0.25">
      <c r="A1382" s="12"/>
    </row>
    <row r="1383" spans="1:1" x14ac:dyDescent="0.25">
      <c r="A1383" s="12"/>
    </row>
    <row r="1384" spans="1:1" x14ac:dyDescent="0.25">
      <c r="A1384" s="12"/>
    </row>
    <row r="1385" spans="1:1" x14ac:dyDescent="0.25">
      <c r="A1385" s="12"/>
    </row>
    <row r="1386" spans="1:1" x14ac:dyDescent="0.25">
      <c r="A1386" s="12"/>
    </row>
    <row r="1387" spans="1:1" x14ac:dyDescent="0.25">
      <c r="A1387" s="12"/>
    </row>
    <row r="1388" spans="1:1" x14ac:dyDescent="0.25">
      <c r="A1388" s="12"/>
    </row>
    <row r="1389" spans="1:1" x14ac:dyDescent="0.25">
      <c r="A1389" s="12"/>
    </row>
    <row r="1390" spans="1:1" x14ac:dyDescent="0.25">
      <c r="A1390" s="12"/>
    </row>
    <row r="1391" spans="1:1" x14ac:dyDescent="0.25">
      <c r="A1391" s="12"/>
    </row>
    <row r="1392" spans="1:1" x14ac:dyDescent="0.25">
      <c r="A1392" s="12"/>
    </row>
    <row r="1393" spans="1:1" x14ac:dyDescent="0.25">
      <c r="A1393" s="12"/>
    </row>
    <row r="1394" spans="1:1" x14ac:dyDescent="0.25">
      <c r="A1394" s="12"/>
    </row>
    <row r="1395" spans="1:1" x14ac:dyDescent="0.25">
      <c r="A1395" s="12"/>
    </row>
    <row r="1396" spans="1:1" x14ac:dyDescent="0.25">
      <c r="A1396" s="12"/>
    </row>
    <row r="1397" spans="1:1" x14ac:dyDescent="0.25">
      <c r="A1397" s="12"/>
    </row>
    <row r="1398" spans="1:1" x14ac:dyDescent="0.25">
      <c r="A1398" s="12"/>
    </row>
    <row r="1399" spans="1:1" x14ac:dyDescent="0.25">
      <c r="A1399" s="12"/>
    </row>
    <row r="1400" spans="1:1" x14ac:dyDescent="0.25">
      <c r="A1400" s="12"/>
    </row>
    <row r="1401" spans="1:1" x14ac:dyDescent="0.25">
      <c r="A1401" s="12"/>
    </row>
    <row r="1402" spans="1:1" x14ac:dyDescent="0.25">
      <c r="A1402" s="12"/>
    </row>
    <row r="1403" spans="1:1" x14ac:dyDescent="0.25">
      <c r="A1403" s="12"/>
    </row>
    <row r="1404" spans="1:1" x14ac:dyDescent="0.25">
      <c r="A1404" s="12"/>
    </row>
    <row r="1405" spans="1:1" x14ac:dyDescent="0.25">
      <c r="A1405" s="12"/>
    </row>
    <row r="1406" spans="1:1" x14ac:dyDescent="0.25">
      <c r="A1406" s="12"/>
    </row>
    <row r="1407" spans="1:1" x14ac:dyDescent="0.25">
      <c r="A1407" s="12"/>
    </row>
    <row r="1408" spans="1:1" x14ac:dyDescent="0.25">
      <c r="A1408" s="12"/>
    </row>
    <row r="1409" spans="1:1" x14ac:dyDescent="0.25">
      <c r="A1409" s="12"/>
    </row>
    <row r="1410" spans="1:1" x14ac:dyDescent="0.25">
      <c r="A1410" s="12"/>
    </row>
    <row r="1411" spans="1:1" x14ac:dyDescent="0.25">
      <c r="A1411" s="12"/>
    </row>
    <row r="1412" spans="1:1" x14ac:dyDescent="0.25">
      <c r="A1412" s="12"/>
    </row>
    <row r="1413" spans="1:1" x14ac:dyDescent="0.25">
      <c r="A1413" s="12"/>
    </row>
    <row r="1414" spans="1:1" x14ac:dyDescent="0.25">
      <c r="A1414" s="12"/>
    </row>
    <row r="1415" spans="1:1" x14ac:dyDescent="0.25">
      <c r="A1415" s="12"/>
    </row>
    <row r="1416" spans="1:1" x14ac:dyDescent="0.25">
      <c r="A1416" s="12"/>
    </row>
    <row r="1417" spans="1:1" x14ac:dyDescent="0.25">
      <c r="A1417" s="12"/>
    </row>
    <row r="1418" spans="1:1" x14ac:dyDescent="0.25">
      <c r="A1418" s="12"/>
    </row>
    <row r="1419" spans="1:1" x14ac:dyDescent="0.25">
      <c r="A1419" s="12"/>
    </row>
    <row r="1420" spans="1:1" x14ac:dyDescent="0.25">
      <c r="A1420" s="12"/>
    </row>
    <row r="1421" spans="1:1" x14ac:dyDescent="0.25">
      <c r="A1421" s="12"/>
    </row>
    <row r="1422" spans="1:1" x14ac:dyDescent="0.25">
      <c r="A1422" s="12"/>
    </row>
    <row r="1423" spans="1:1" x14ac:dyDescent="0.25">
      <c r="A1423" s="12"/>
    </row>
    <row r="1424" spans="1:1" x14ac:dyDescent="0.25">
      <c r="A1424" s="12"/>
    </row>
    <row r="1425" spans="1:1" x14ac:dyDescent="0.25">
      <c r="A1425" s="12"/>
    </row>
    <row r="1426" spans="1:1" x14ac:dyDescent="0.25">
      <c r="A1426" s="12"/>
    </row>
    <row r="1427" spans="1:1" x14ac:dyDescent="0.25">
      <c r="A1427" s="12"/>
    </row>
    <row r="1428" spans="1:1" x14ac:dyDescent="0.25">
      <c r="A1428" s="12"/>
    </row>
    <row r="1429" spans="1:1" x14ac:dyDescent="0.25">
      <c r="A1429" s="12"/>
    </row>
    <row r="1430" spans="1:1" x14ac:dyDescent="0.25">
      <c r="A1430" s="12"/>
    </row>
    <row r="1431" spans="1:1" x14ac:dyDescent="0.25">
      <c r="A1431" s="12"/>
    </row>
    <row r="1432" spans="1:1" x14ac:dyDescent="0.25">
      <c r="A1432" s="12"/>
    </row>
    <row r="1433" spans="1:1" x14ac:dyDescent="0.25">
      <c r="A1433" s="12"/>
    </row>
    <row r="1434" spans="1:1" x14ac:dyDescent="0.25">
      <c r="A1434" s="12"/>
    </row>
    <row r="1435" spans="1:1" x14ac:dyDescent="0.25">
      <c r="A1435" s="12"/>
    </row>
    <row r="1436" spans="1:1" x14ac:dyDescent="0.25">
      <c r="A1436" s="12"/>
    </row>
    <row r="1437" spans="1:1" x14ac:dyDescent="0.25">
      <c r="A1437" s="12"/>
    </row>
    <row r="1438" spans="1:1" x14ac:dyDescent="0.25">
      <c r="A1438" s="12"/>
    </row>
    <row r="1439" spans="1:1" x14ac:dyDescent="0.25">
      <c r="A1439" s="12"/>
    </row>
    <row r="1440" spans="1:1" x14ac:dyDescent="0.25">
      <c r="A1440" s="12"/>
    </row>
    <row r="1441" spans="1:1" x14ac:dyDescent="0.25">
      <c r="A1441" s="12"/>
    </row>
    <row r="1442" spans="1:1" x14ac:dyDescent="0.25">
      <c r="A1442" s="12"/>
    </row>
    <row r="1443" spans="1:1" x14ac:dyDescent="0.25">
      <c r="A1443" s="12"/>
    </row>
    <row r="1444" spans="1:1" x14ac:dyDescent="0.25">
      <c r="A1444" s="12"/>
    </row>
    <row r="1445" spans="1:1" x14ac:dyDescent="0.25">
      <c r="A1445" s="12"/>
    </row>
    <row r="1446" spans="1:1" x14ac:dyDescent="0.25">
      <c r="A1446" s="12"/>
    </row>
    <row r="1447" spans="1:1" x14ac:dyDescent="0.25">
      <c r="A1447" s="12"/>
    </row>
    <row r="1448" spans="1:1" x14ac:dyDescent="0.25">
      <c r="A1448" s="12"/>
    </row>
    <row r="1449" spans="1:1" x14ac:dyDescent="0.25">
      <c r="A1449" s="12"/>
    </row>
    <row r="1450" spans="1:1" x14ac:dyDescent="0.25">
      <c r="A1450" s="12"/>
    </row>
    <row r="1451" spans="1:1" x14ac:dyDescent="0.25">
      <c r="A1451" s="12"/>
    </row>
    <row r="1452" spans="1:1" x14ac:dyDescent="0.25">
      <c r="A1452" s="12"/>
    </row>
    <row r="1453" spans="1:1" x14ac:dyDescent="0.25">
      <c r="A1453" s="12"/>
    </row>
    <row r="1454" spans="1:1" x14ac:dyDescent="0.25">
      <c r="A1454" s="12"/>
    </row>
    <row r="1455" spans="1:1" x14ac:dyDescent="0.25">
      <c r="A1455" s="12"/>
    </row>
    <row r="1456" spans="1:1" x14ac:dyDescent="0.25">
      <c r="A1456" s="12"/>
    </row>
    <row r="1457" spans="1:1" x14ac:dyDescent="0.25">
      <c r="A1457" s="12"/>
    </row>
    <row r="1458" spans="1:1" x14ac:dyDescent="0.25">
      <c r="A1458" s="12"/>
    </row>
    <row r="1459" spans="1:1" x14ac:dyDescent="0.25">
      <c r="A1459" s="12"/>
    </row>
    <row r="1460" spans="1:1" x14ac:dyDescent="0.25">
      <c r="A1460" s="12"/>
    </row>
    <row r="1461" spans="1:1" x14ac:dyDescent="0.25">
      <c r="A1461" s="12"/>
    </row>
    <row r="1462" spans="1:1" x14ac:dyDescent="0.25">
      <c r="A1462" s="12"/>
    </row>
    <row r="1463" spans="1:1" x14ac:dyDescent="0.25">
      <c r="A1463" s="12"/>
    </row>
    <row r="1464" spans="1:1" x14ac:dyDescent="0.25">
      <c r="A1464" s="12"/>
    </row>
    <row r="1465" spans="1:1" x14ac:dyDescent="0.25">
      <c r="A1465" s="12"/>
    </row>
    <row r="1466" spans="1:1" x14ac:dyDescent="0.25">
      <c r="A1466" s="12"/>
    </row>
    <row r="1467" spans="1:1" x14ac:dyDescent="0.25">
      <c r="A1467" s="12"/>
    </row>
    <row r="1468" spans="1:1" x14ac:dyDescent="0.25">
      <c r="A1468" s="12"/>
    </row>
    <row r="1469" spans="1:1" x14ac:dyDescent="0.25">
      <c r="A1469" s="12"/>
    </row>
    <row r="1470" spans="1:1" x14ac:dyDescent="0.25">
      <c r="A1470" s="12"/>
    </row>
    <row r="1471" spans="1:1" x14ac:dyDescent="0.25">
      <c r="A1471" s="12"/>
    </row>
    <row r="1472" spans="1:1" x14ac:dyDescent="0.25">
      <c r="A1472" s="12"/>
    </row>
    <row r="1473" spans="1:1" x14ac:dyDescent="0.25">
      <c r="A1473" s="12"/>
    </row>
    <row r="1474" spans="1:1" x14ac:dyDescent="0.25">
      <c r="A1474" s="12"/>
    </row>
    <row r="1475" spans="1:1" x14ac:dyDescent="0.25">
      <c r="A1475" s="12"/>
    </row>
    <row r="1476" spans="1:1" x14ac:dyDescent="0.25">
      <c r="A1476" s="12"/>
    </row>
    <row r="1477" spans="1:1" x14ac:dyDescent="0.25">
      <c r="A1477" s="12"/>
    </row>
    <row r="1478" spans="1:1" x14ac:dyDescent="0.25">
      <c r="A1478" s="12"/>
    </row>
    <row r="1479" spans="1:1" x14ac:dyDescent="0.25">
      <c r="A1479" s="12"/>
    </row>
    <row r="1480" spans="1:1" x14ac:dyDescent="0.25">
      <c r="A1480" s="12"/>
    </row>
    <row r="1481" spans="1:1" x14ac:dyDescent="0.25">
      <c r="A1481" s="12"/>
    </row>
    <row r="1482" spans="1:1" x14ac:dyDescent="0.25">
      <c r="A1482" s="12"/>
    </row>
    <row r="1483" spans="1:1" x14ac:dyDescent="0.25">
      <c r="A1483" s="12"/>
    </row>
    <row r="1484" spans="1:1" x14ac:dyDescent="0.25">
      <c r="A1484" s="12"/>
    </row>
    <row r="1485" spans="1:1" x14ac:dyDescent="0.25">
      <c r="A1485" s="12"/>
    </row>
    <row r="1486" spans="1:1" x14ac:dyDescent="0.25">
      <c r="A1486" s="12"/>
    </row>
    <row r="1487" spans="1:1" x14ac:dyDescent="0.25">
      <c r="A1487" s="12"/>
    </row>
    <row r="1488" spans="1:1" x14ac:dyDescent="0.25">
      <c r="A1488" s="12"/>
    </row>
    <row r="1489" spans="1:1" x14ac:dyDescent="0.25">
      <c r="A1489" s="12"/>
    </row>
    <row r="1490" spans="1:1" x14ac:dyDescent="0.25">
      <c r="A1490" s="12"/>
    </row>
    <row r="1491" spans="1:1" x14ac:dyDescent="0.25">
      <c r="A1491" s="12"/>
    </row>
    <row r="1492" spans="1:1" x14ac:dyDescent="0.25">
      <c r="A1492" s="12"/>
    </row>
    <row r="1493" spans="1:1" x14ac:dyDescent="0.25">
      <c r="A1493" s="12"/>
    </row>
    <row r="1494" spans="1:1" x14ac:dyDescent="0.25">
      <c r="A1494" s="12"/>
    </row>
    <row r="1495" spans="1:1" x14ac:dyDescent="0.25">
      <c r="A1495" s="12"/>
    </row>
    <row r="1496" spans="1:1" x14ac:dyDescent="0.25">
      <c r="A1496" s="12"/>
    </row>
    <row r="1497" spans="1:1" x14ac:dyDescent="0.25">
      <c r="A1497" s="12"/>
    </row>
    <row r="1498" spans="1:1" x14ac:dyDescent="0.25">
      <c r="A1498" s="12"/>
    </row>
    <row r="1499" spans="1:1" x14ac:dyDescent="0.25">
      <c r="A1499" s="12"/>
    </row>
    <row r="1500" spans="1:1" x14ac:dyDescent="0.25">
      <c r="A1500" s="12"/>
    </row>
    <row r="1501" spans="1:1" x14ac:dyDescent="0.25">
      <c r="A1501" s="12"/>
    </row>
    <row r="1502" spans="1:1" x14ac:dyDescent="0.25">
      <c r="A1502" s="12"/>
    </row>
    <row r="1503" spans="1:1" x14ac:dyDescent="0.25">
      <c r="A1503" s="12"/>
    </row>
    <row r="1504" spans="1:1" x14ac:dyDescent="0.25">
      <c r="A1504" s="12"/>
    </row>
    <row r="1505" spans="1:1" x14ac:dyDescent="0.25">
      <c r="A1505" s="12"/>
    </row>
    <row r="1506" spans="1:1" x14ac:dyDescent="0.25">
      <c r="A1506" s="12"/>
    </row>
    <row r="1507" spans="1:1" x14ac:dyDescent="0.25">
      <c r="A1507" s="12"/>
    </row>
    <row r="1508" spans="1:1" x14ac:dyDescent="0.25">
      <c r="A1508" s="12"/>
    </row>
    <row r="1509" spans="1:1" x14ac:dyDescent="0.25">
      <c r="A1509" s="12"/>
    </row>
    <row r="1510" spans="1:1" x14ac:dyDescent="0.25">
      <c r="A1510" s="12"/>
    </row>
    <row r="1511" spans="1:1" x14ac:dyDescent="0.25">
      <c r="A1511" s="12"/>
    </row>
    <row r="1512" spans="1:1" x14ac:dyDescent="0.25">
      <c r="A1512" s="12"/>
    </row>
    <row r="1513" spans="1:1" x14ac:dyDescent="0.25">
      <c r="A1513" s="12"/>
    </row>
    <row r="1514" spans="1:1" x14ac:dyDescent="0.25">
      <c r="A1514" s="12"/>
    </row>
    <row r="1515" spans="1:1" x14ac:dyDescent="0.25">
      <c r="A1515" s="12"/>
    </row>
    <row r="1516" spans="1:1" x14ac:dyDescent="0.25">
      <c r="A1516" s="12"/>
    </row>
    <row r="1517" spans="1:1" x14ac:dyDescent="0.25">
      <c r="A1517" s="12"/>
    </row>
    <row r="1518" spans="1:1" x14ac:dyDescent="0.25">
      <c r="A1518" s="12"/>
    </row>
    <row r="1519" spans="1:1" x14ac:dyDescent="0.25">
      <c r="A1519" s="12"/>
    </row>
    <row r="1520" spans="1:1" x14ac:dyDescent="0.25">
      <c r="A1520" s="12"/>
    </row>
    <row r="1521" spans="1:1" x14ac:dyDescent="0.25">
      <c r="A1521" s="12"/>
    </row>
    <row r="1522" spans="1:1" x14ac:dyDescent="0.25">
      <c r="A1522" s="12"/>
    </row>
    <row r="1523" spans="1:1" x14ac:dyDescent="0.25">
      <c r="A1523" s="12"/>
    </row>
    <row r="1524" spans="1:1" x14ac:dyDescent="0.25">
      <c r="A1524" s="12"/>
    </row>
    <row r="1525" spans="1:1" x14ac:dyDescent="0.25">
      <c r="A1525" s="12"/>
    </row>
    <row r="1526" spans="1:1" x14ac:dyDescent="0.25">
      <c r="A1526" s="12"/>
    </row>
    <row r="1527" spans="1:1" x14ac:dyDescent="0.25">
      <c r="A1527" s="12"/>
    </row>
    <row r="1528" spans="1:1" x14ac:dyDescent="0.25">
      <c r="A1528" s="12"/>
    </row>
    <row r="1529" spans="1:1" x14ac:dyDescent="0.25">
      <c r="A1529" s="12"/>
    </row>
    <row r="1530" spans="1:1" x14ac:dyDescent="0.25">
      <c r="A1530" s="12"/>
    </row>
    <row r="1531" spans="1:1" x14ac:dyDescent="0.25">
      <c r="A1531" s="12"/>
    </row>
    <row r="1532" spans="1:1" x14ac:dyDescent="0.25">
      <c r="A1532" s="12"/>
    </row>
    <row r="1533" spans="1:1" x14ac:dyDescent="0.25">
      <c r="A1533" s="12"/>
    </row>
    <row r="1534" spans="1:1" x14ac:dyDescent="0.25">
      <c r="A1534" s="12"/>
    </row>
    <row r="1535" spans="1:1" x14ac:dyDescent="0.25">
      <c r="A1535" s="12"/>
    </row>
    <row r="1536" spans="1:1" x14ac:dyDescent="0.25">
      <c r="A1536" s="12"/>
    </row>
    <row r="1537" spans="1:1" x14ac:dyDescent="0.25">
      <c r="A1537" s="12"/>
    </row>
    <row r="1538" spans="1:1" x14ac:dyDescent="0.25">
      <c r="A1538" s="12"/>
    </row>
    <row r="1539" spans="1:1" x14ac:dyDescent="0.25">
      <c r="A1539" s="12"/>
    </row>
    <row r="1540" spans="1:1" x14ac:dyDescent="0.25">
      <c r="A1540" s="12"/>
    </row>
    <row r="1541" spans="1:1" x14ac:dyDescent="0.25">
      <c r="A1541" s="12"/>
    </row>
    <row r="1542" spans="1:1" x14ac:dyDescent="0.25">
      <c r="A1542" s="12"/>
    </row>
    <row r="1543" spans="1:1" x14ac:dyDescent="0.25">
      <c r="A1543" s="12"/>
    </row>
    <row r="1544" spans="1:1" x14ac:dyDescent="0.25">
      <c r="A1544" s="12"/>
    </row>
    <row r="1545" spans="1:1" x14ac:dyDescent="0.25">
      <c r="A1545" s="12"/>
    </row>
    <row r="1546" spans="1:1" x14ac:dyDescent="0.25">
      <c r="A1546" s="12"/>
    </row>
    <row r="1547" spans="1:1" x14ac:dyDescent="0.25">
      <c r="A1547" s="12"/>
    </row>
    <row r="1548" spans="1:1" x14ac:dyDescent="0.25">
      <c r="A1548" s="12"/>
    </row>
    <row r="1549" spans="1:1" x14ac:dyDescent="0.25">
      <c r="A1549" s="12"/>
    </row>
    <row r="1550" spans="1:1" x14ac:dyDescent="0.25">
      <c r="A1550" s="12"/>
    </row>
    <row r="1551" spans="1:1" x14ac:dyDescent="0.25">
      <c r="A1551" s="12"/>
    </row>
    <row r="1552" spans="1:1" x14ac:dyDescent="0.25">
      <c r="A1552" s="12"/>
    </row>
    <row r="1553" spans="1:1" x14ac:dyDescent="0.25">
      <c r="A1553" s="12"/>
    </row>
    <row r="1554" spans="1:1" x14ac:dyDescent="0.25">
      <c r="A1554" s="12"/>
    </row>
    <row r="1555" spans="1:1" x14ac:dyDescent="0.25">
      <c r="A1555" s="12"/>
    </row>
    <row r="1556" spans="1:1" x14ac:dyDescent="0.25">
      <c r="A1556" s="12"/>
    </row>
    <row r="1557" spans="1:1" x14ac:dyDescent="0.25">
      <c r="A1557" s="12"/>
    </row>
    <row r="1558" spans="1:1" x14ac:dyDescent="0.25">
      <c r="A1558" s="12"/>
    </row>
    <row r="1559" spans="1:1" x14ac:dyDescent="0.25">
      <c r="A1559" s="12"/>
    </row>
    <row r="1560" spans="1:1" x14ac:dyDescent="0.25">
      <c r="A1560" s="12"/>
    </row>
    <row r="1561" spans="1:1" x14ac:dyDescent="0.25">
      <c r="A1561" s="12"/>
    </row>
    <row r="1562" spans="1:1" x14ac:dyDescent="0.25">
      <c r="A1562" s="12"/>
    </row>
    <row r="1563" spans="1:1" x14ac:dyDescent="0.25">
      <c r="A1563" s="12"/>
    </row>
    <row r="1564" spans="1:1" x14ac:dyDescent="0.25">
      <c r="A1564" s="12"/>
    </row>
    <row r="1565" spans="1:1" x14ac:dyDescent="0.25">
      <c r="A1565" s="12"/>
    </row>
    <row r="1566" spans="1:1" x14ac:dyDescent="0.25">
      <c r="A1566" s="12"/>
    </row>
    <row r="1567" spans="1:1" x14ac:dyDescent="0.25">
      <c r="A1567" s="12"/>
    </row>
    <row r="1568" spans="1:1" x14ac:dyDescent="0.25">
      <c r="A1568" s="12"/>
    </row>
    <row r="1569" spans="1:1" x14ac:dyDescent="0.25">
      <c r="A1569" s="12"/>
    </row>
    <row r="1570" spans="1:1" x14ac:dyDescent="0.25">
      <c r="A1570" s="12"/>
    </row>
    <row r="1571" spans="1:1" x14ac:dyDescent="0.25">
      <c r="A1571" s="12"/>
    </row>
    <row r="1572" spans="1:1" x14ac:dyDescent="0.25">
      <c r="A1572" s="12"/>
    </row>
    <row r="1573" spans="1:1" x14ac:dyDescent="0.25">
      <c r="A1573" s="12"/>
    </row>
    <row r="1574" spans="1:1" x14ac:dyDescent="0.25">
      <c r="A1574" s="12"/>
    </row>
    <row r="1575" spans="1:1" x14ac:dyDescent="0.25">
      <c r="A1575" s="12"/>
    </row>
    <row r="1576" spans="1:1" x14ac:dyDescent="0.25">
      <c r="A1576" s="12"/>
    </row>
    <row r="1577" spans="1:1" x14ac:dyDescent="0.25">
      <c r="A1577" s="12"/>
    </row>
    <row r="1578" spans="1:1" x14ac:dyDescent="0.25">
      <c r="A1578" s="12"/>
    </row>
    <row r="1579" spans="1:1" x14ac:dyDescent="0.25">
      <c r="A1579" s="12"/>
    </row>
    <row r="1580" spans="1:1" x14ac:dyDescent="0.25">
      <c r="A1580" s="12"/>
    </row>
    <row r="1581" spans="1:1" x14ac:dyDescent="0.25">
      <c r="A1581" s="12"/>
    </row>
    <row r="1582" spans="1:1" x14ac:dyDescent="0.25">
      <c r="A1582" s="12"/>
    </row>
    <row r="1583" spans="1:1" x14ac:dyDescent="0.25">
      <c r="A1583" s="12"/>
    </row>
    <row r="1584" spans="1:1" x14ac:dyDescent="0.25">
      <c r="A1584" s="12"/>
    </row>
    <row r="1585" spans="1:1" x14ac:dyDescent="0.25">
      <c r="A1585" s="12"/>
    </row>
    <row r="1586" spans="1:1" x14ac:dyDescent="0.25">
      <c r="A1586" s="12"/>
    </row>
    <row r="1587" spans="1:1" x14ac:dyDescent="0.25">
      <c r="A1587" s="12"/>
    </row>
    <row r="1588" spans="1:1" x14ac:dyDescent="0.25">
      <c r="A1588" s="12"/>
    </row>
    <row r="1589" spans="1:1" x14ac:dyDescent="0.25">
      <c r="A1589" s="12"/>
    </row>
    <row r="1590" spans="1:1" x14ac:dyDescent="0.25">
      <c r="A1590" s="12"/>
    </row>
    <row r="1591" spans="1:1" x14ac:dyDescent="0.25">
      <c r="A1591" s="12"/>
    </row>
    <row r="1592" spans="1:1" x14ac:dyDescent="0.25">
      <c r="A1592" s="12"/>
    </row>
    <row r="1593" spans="1:1" x14ac:dyDescent="0.25">
      <c r="A1593" s="12"/>
    </row>
    <row r="1594" spans="1:1" x14ac:dyDescent="0.25">
      <c r="A1594" s="12"/>
    </row>
    <row r="1595" spans="1:1" x14ac:dyDescent="0.25">
      <c r="A1595" s="12"/>
    </row>
    <row r="1596" spans="1:1" x14ac:dyDescent="0.25">
      <c r="A1596" s="12"/>
    </row>
    <row r="1597" spans="1:1" x14ac:dyDescent="0.25">
      <c r="A1597" s="12"/>
    </row>
    <row r="1598" spans="1:1" x14ac:dyDescent="0.25">
      <c r="A1598" s="12"/>
    </row>
    <row r="1599" spans="1:1" x14ac:dyDescent="0.25">
      <c r="A1599" s="12"/>
    </row>
    <row r="1600" spans="1:1" x14ac:dyDescent="0.25">
      <c r="A1600" s="12"/>
    </row>
    <row r="1601" spans="1:1" x14ac:dyDescent="0.25">
      <c r="A1601" s="12"/>
    </row>
    <row r="1602" spans="1:1" x14ac:dyDescent="0.25">
      <c r="A1602" s="12"/>
    </row>
    <row r="1603" spans="1:1" x14ac:dyDescent="0.25">
      <c r="A1603" s="12"/>
    </row>
    <row r="1604" spans="1:1" x14ac:dyDescent="0.25">
      <c r="A1604" s="12"/>
    </row>
    <row r="1605" spans="1:1" x14ac:dyDescent="0.25">
      <c r="A1605" s="12"/>
    </row>
    <row r="1606" spans="1:1" x14ac:dyDescent="0.25">
      <c r="A1606" s="12"/>
    </row>
    <row r="1607" spans="1:1" x14ac:dyDescent="0.25">
      <c r="A1607" s="12"/>
    </row>
    <row r="1608" spans="1:1" x14ac:dyDescent="0.25">
      <c r="A1608" s="12"/>
    </row>
    <row r="1609" spans="1:1" x14ac:dyDescent="0.25">
      <c r="A1609" s="12"/>
    </row>
    <row r="1610" spans="1:1" x14ac:dyDescent="0.25">
      <c r="A1610" s="12"/>
    </row>
    <row r="1611" spans="1:1" x14ac:dyDescent="0.25">
      <c r="A1611" s="12"/>
    </row>
    <row r="1612" spans="1:1" x14ac:dyDescent="0.25">
      <c r="A1612" s="12"/>
    </row>
    <row r="1613" spans="1:1" x14ac:dyDescent="0.25">
      <c r="A1613" s="12"/>
    </row>
    <row r="1614" spans="1:1" x14ac:dyDescent="0.25">
      <c r="A1614" s="12"/>
    </row>
    <row r="1615" spans="1:1" x14ac:dyDescent="0.25">
      <c r="A1615" s="12"/>
    </row>
    <row r="1616" spans="1:1" x14ac:dyDescent="0.25">
      <c r="A1616" s="12"/>
    </row>
    <row r="1617" spans="1:1" x14ac:dyDescent="0.25">
      <c r="A1617" s="12"/>
    </row>
    <row r="1618" spans="1:1" x14ac:dyDescent="0.25">
      <c r="A1618" s="12"/>
    </row>
    <row r="1619" spans="1:1" x14ac:dyDescent="0.25">
      <c r="A1619" s="12"/>
    </row>
    <row r="1620" spans="1:1" x14ac:dyDescent="0.25">
      <c r="A1620" s="12"/>
    </row>
    <row r="1621" spans="1:1" x14ac:dyDescent="0.25">
      <c r="A1621" s="12"/>
    </row>
    <row r="1622" spans="1:1" x14ac:dyDescent="0.25">
      <c r="A1622" s="12"/>
    </row>
    <row r="1623" spans="1:1" x14ac:dyDescent="0.25">
      <c r="A1623" s="12"/>
    </row>
    <row r="1624" spans="1:1" x14ac:dyDescent="0.25">
      <c r="A1624" s="12"/>
    </row>
    <row r="1625" spans="1:1" x14ac:dyDescent="0.25">
      <c r="A1625" s="12"/>
    </row>
    <row r="1626" spans="1:1" x14ac:dyDescent="0.25">
      <c r="A1626" s="12"/>
    </row>
    <row r="1627" spans="1:1" x14ac:dyDescent="0.25">
      <c r="A1627" s="12"/>
    </row>
    <row r="1628" spans="1:1" x14ac:dyDescent="0.25">
      <c r="A1628" s="12"/>
    </row>
    <row r="1629" spans="1:1" x14ac:dyDescent="0.25">
      <c r="A1629" s="12"/>
    </row>
    <row r="1630" spans="1:1" x14ac:dyDescent="0.25">
      <c r="A1630" s="12"/>
    </row>
    <row r="1631" spans="1:1" x14ac:dyDescent="0.25">
      <c r="A1631" s="12"/>
    </row>
    <row r="1632" spans="1:1" x14ac:dyDescent="0.25">
      <c r="A1632" s="12"/>
    </row>
    <row r="1633" spans="1:1" x14ac:dyDescent="0.25">
      <c r="A1633" s="12"/>
    </row>
    <row r="1634" spans="1:1" x14ac:dyDescent="0.25">
      <c r="A1634" s="12"/>
    </row>
    <row r="1635" spans="1:1" x14ac:dyDescent="0.25">
      <c r="A1635" s="12"/>
    </row>
    <row r="1636" spans="1:1" x14ac:dyDescent="0.25">
      <c r="A1636" s="12"/>
    </row>
    <row r="1637" spans="1:1" x14ac:dyDescent="0.25">
      <c r="A1637" s="12"/>
    </row>
    <row r="1638" spans="1:1" x14ac:dyDescent="0.25">
      <c r="A1638" s="12"/>
    </row>
    <row r="1639" spans="1:1" x14ac:dyDescent="0.25">
      <c r="A1639" s="12"/>
    </row>
    <row r="1640" spans="1:1" x14ac:dyDescent="0.25">
      <c r="A1640" s="12"/>
    </row>
    <row r="1641" spans="1:1" x14ac:dyDescent="0.25">
      <c r="A1641" s="12"/>
    </row>
    <row r="1642" spans="1:1" x14ac:dyDescent="0.25">
      <c r="A1642" s="12"/>
    </row>
    <row r="1643" spans="1:1" x14ac:dyDescent="0.25">
      <c r="A1643" s="12"/>
    </row>
    <row r="1644" spans="1:1" x14ac:dyDescent="0.25">
      <c r="A1644" s="12"/>
    </row>
    <row r="1645" spans="1:1" x14ac:dyDescent="0.25">
      <c r="A1645" s="12"/>
    </row>
    <row r="1646" spans="1:1" x14ac:dyDescent="0.25">
      <c r="A1646" s="12"/>
    </row>
    <row r="1647" spans="1:1" x14ac:dyDescent="0.25">
      <c r="A1647" s="12"/>
    </row>
    <row r="1648" spans="1:1" x14ac:dyDescent="0.25">
      <c r="A1648" s="12"/>
    </row>
    <row r="1649" spans="1:1" x14ac:dyDescent="0.25">
      <c r="A1649" s="12"/>
    </row>
    <row r="1650" spans="1:1" x14ac:dyDescent="0.25">
      <c r="A1650" s="12"/>
    </row>
    <row r="1651" spans="1:1" x14ac:dyDescent="0.25">
      <c r="A1651" s="12"/>
    </row>
    <row r="1652" spans="1:1" x14ac:dyDescent="0.25">
      <c r="A1652" s="12"/>
    </row>
    <row r="1653" spans="1:1" x14ac:dyDescent="0.25">
      <c r="A1653" s="12"/>
    </row>
    <row r="1654" spans="1:1" x14ac:dyDescent="0.25">
      <c r="A1654" s="12"/>
    </row>
    <row r="1655" spans="1:1" x14ac:dyDescent="0.25">
      <c r="A1655" s="12"/>
    </row>
    <row r="1656" spans="1:1" x14ac:dyDescent="0.25">
      <c r="A1656" s="12"/>
    </row>
    <row r="1657" spans="1:1" x14ac:dyDescent="0.25">
      <c r="A1657" s="12"/>
    </row>
    <row r="1658" spans="1:1" x14ac:dyDescent="0.25">
      <c r="A1658" s="12"/>
    </row>
    <row r="1659" spans="1:1" x14ac:dyDescent="0.25">
      <c r="A1659" s="12"/>
    </row>
    <row r="1660" spans="1:1" x14ac:dyDescent="0.25">
      <c r="A1660" s="12"/>
    </row>
    <row r="1661" spans="1:1" x14ac:dyDescent="0.25">
      <c r="A1661" s="12"/>
    </row>
    <row r="1662" spans="1:1" x14ac:dyDescent="0.25">
      <c r="A1662" s="12"/>
    </row>
    <row r="1663" spans="1:1" x14ac:dyDescent="0.25">
      <c r="A1663" s="12"/>
    </row>
    <row r="1664" spans="1:1" x14ac:dyDescent="0.25">
      <c r="A1664" s="12"/>
    </row>
    <row r="1665" spans="1:1" x14ac:dyDescent="0.25">
      <c r="A1665" s="12"/>
    </row>
    <row r="1666" spans="1:1" x14ac:dyDescent="0.25">
      <c r="A1666" s="12"/>
    </row>
    <row r="1667" spans="1:1" x14ac:dyDescent="0.25">
      <c r="A1667" s="12"/>
    </row>
    <row r="1668" spans="1:1" x14ac:dyDescent="0.25">
      <c r="A1668" s="12"/>
    </row>
    <row r="1669" spans="1:1" x14ac:dyDescent="0.25">
      <c r="A1669" s="12"/>
    </row>
    <row r="1670" spans="1:1" x14ac:dyDescent="0.25">
      <c r="A1670" s="12"/>
    </row>
    <row r="1671" spans="1:1" x14ac:dyDescent="0.25">
      <c r="A1671" s="12"/>
    </row>
    <row r="1672" spans="1:1" x14ac:dyDescent="0.25">
      <c r="A1672" s="12"/>
    </row>
    <row r="1673" spans="1:1" x14ac:dyDescent="0.25">
      <c r="A1673" s="12"/>
    </row>
    <row r="1674" spans="1:1" x14ac:dyDescent="0.25">
      <c r="A1674" s="12"/>
    </row>
    <row r="1675" spans="1:1" x14ac:dyDescent="0.25">
      <c r="A1675" s="12"/>
    </row>
    <row r="1676" spans="1:1" x14ac:dyDescent="0.25">
      <c r="A1676" s="12"/>
    </row>
    <row r="1677" spans="1:1" x14ac:dyDescent="0.25">
      <c r="A1677" s="12"/>
    </row>
    <row r="1678" spans="1:1" x14ac:dyDescent="0.25">
      <c r="A1678" s="12"/>
    </row>
    <row r="1679" spans="1:1" x14ac:dyDescent="0.25">
      <c r="A1679" s="12"/>
    </row>
    <row r="1680" spans="1:1" x14ac:dyDescent="0.25">
      <c r="A1680" s="12"/>
    </row>
    <row r="1681" spans="1:1" x14ac:dyDescent="0.25">
      <c r="A1681" s="12"/>
    </row>
    <row r="1682" spans="1:1" x14ac:dyDescent="0.25">
      <c r="A1682" s="12"/>
    </row>
    <row r="1683" spans="1:1" x14ac:dyDescent="0.25">
      <c r="A1683" s="12"/>
    </row>
    <row r="1684" spans="1:1" x14ac:dyDescent="0.25">
      <c r="A1684" s="12"/>
    </row>
    <row r="1685" spans="1:1" x14ac:dyDescent="0.25">
      <c r="A1685" s="12"/>
    </row>
    <row r="1686" spans="1:1" x14ac:dyDescent="0.25">
      <c r="A1686" s="12"/>
    </row>
    <row r="1687" spans="1:1" x14ac:dyDescent="0.25">
      <c r="A1687" s="12"/>
    </row>
    <row r="1688" spans="1:1" x14ac:dyDescent="0.25">
      <c r="A1688" s="12"/>
    </row>
    <row r="1689" spans="1:1" x14ac:dyDescent="0.25">
      <c r="A1689" s="12"/>
    </row>
    <row r="1690" spans="1:1" x14ac:dyDescent="0.25">
      <c r="A1690" s="12"/>
    </row>
    <row r="1691" spans="1:1" x14ac:dyDescent="0.25">
      <c r="A1691" s="12"/>
    </row>
    <row r="1692" spans="1:1" x14ac:dyDescent="0.25">
      <c r="A1692" s="12"/>
    </row>
    <row r="1693" spans="1:1" x14ac:dyDescent="0.25">
      <c r="A1693" s="12"/>
    </row>
    <row r="1694" spans="1:1" x14ac:dyDescent="0.25">
      <c r="A1694" s="12"/>
    </row>
    <row r="1695" spans="1:1" x14ac:dyDescent="0.25">
      <c r="A1695" s="12"/>
    </row>
    <row r="1696" spans="1:1" x14ac:dyDescent="0.25">
      <c r="A1696" s="12"/>
    </row>
    <row r="1697" spans="1:1" x14ac:dyDescent="0.25">
      <c r="A1697" s="12"/>
    </row>
    <row r="1698" spans="1:1" x14ac:dyDescent="0.25">
      <c r="A1698" s="12"/>
    </row>
    <row r="1699" spans="1:1" x14ac:dyDescent="0.25">
      <c r="A1699" s="12"/>
    </row>
    <row r="1700" spans="1:1" x14ac:dyDescent="0.25">
      <c r="A1700" s="12"/>
    </row>
    <row r="1701" spans="1:1" x14ac:dyDescent="0.25">
      <c r="A1701" s="12"/>
    </row>
    <row r="1702" spans="1:1" x14ac:dyDescent="0.25">
      <c r="A1702" s="12"/>
    </row>
    <row r="1703" spans="1:1" x14ac:dyDescent="0.25">
      <c r="A1703" s="12"/>
    </row>
    <row r="1704" spans="1:1" x14ac:dyDescent="0.25">
      <c r="A1704" s="12"/>
    </row>
    <row r="1705" spans="1:1" x14ac:dyDescent="0.25">
      <c r="A1705" s="12"/>
    </row>
    <row r="1706" spans="1:1" x14ac:dyDescent="0.25">
      <c r="A1706" s="12"/>
    </row>
    <row r="1707" spans="1:1" x14ac:dyDescent="0.25">
      <c r="A1707" s="12"/>
    </row>
    <row r="1708" spans="1:1" x14ac:dyDescent="0.25">
      <c r="A1708" s="12"/>
    </row>
    <row r="1709" spans="1:1" x14ac:dyDescent="0.25">
      <c r="A1709" s="12"/>
    </row>
    <row r="1710" spans="1:1" x14ac:dyDescent="0.25">
      <c r="A1710" s="12"/>
    </row>
    <row r="1711" spans="1:1" x14ac:dyDescent="0.25">
      <c r="A1711" s="12"/>
    </row>
    <row r="1712" spans="1:1" x14ac:dyDescent="0.25">
      <c r="A1712" s="12"/>
    </row>
    <row r="1713" spans="1:1" x14ac:dyDescent="0.25">
      <c r="A1713" s="12"/>
    </row>
    <row r="1714" spans="1:1" x14ac:dyDescent="0.25">
      <c r="A1714" s="12"/>
    </row>
    <row r="1715" spans="1:1" x14ac:dyDescent="0.25">
      <c r="A1715" s="12"/>
    </row>
    <row r="1716" spans="1:1" x14ac:dyDescent="0.25">
      <c r="A1716" s="12"/>
    </row>
    <row r="1717" spans="1:1" x14ac:dyDescent="0.25">
      <c r="A1717" s="12"/>
    </row>
    <row r="1718" spans="1:1" x14ac:dyDescent="0.25">
      <c r="A1718" s="12"/>
    </row>
    <row r="1719" spans="1:1" x14ac:dyDescent="0.25">
      <c r="A1719" s="12"/>
    </row>
    <row r="1720" spans="1:1" x14ac:dyDescent="0.25">
      <c r="A1720" s="12"/>
    </row>
    <row r="1721" spans="1:1" x14ac:dyDescent="0.25">
      <c r="A1721" s="12"/>
    </row>
    <row r="1722" spans="1:1" x14ac:dyDescent="0.25">
      <c r="A1722" s="12"/>
    </row>
    <row r="1723" spans="1:1" x14ac:dyDescent="0.25">
      <c r="A1723" s="12"/>
    </row>
    <row r="1724" spans="1:1" x14ac:dyDescent="0.25">
      <c r="A1724" s="12"/>
    </row>
    <row r="1725" spans="1:1" x14ac:dyDescent="0.25">
      <c r="A1725" s="12"/>
    </row>
    <row r="1726" spans="1:1" x14ac:dyDescent="0.25">
      <c r="A1726" s="12"/>
    </row>
    <row r="1727" spans="1:1" x14ac:dyDescent="0.25">
      <c r="A1727" s="12"/>
    </row>
    <row r="1728" spans="1:1" x14ac:dyDescent="0.25">
      <c r="A1728" s="12"/>
    </row>
    <row r="1729" spans="1:1" x14ac:dyDescent="0.25">
      <c r="A1729" s="12"/>
    </row>
    <row r="1730" spans="1:1" x14ac:dyDescent="0.25">
      <c r="A1730" s="12"/>
    </row>
    <row r="1731" spans="1:1" x14ac:dyDescent="0.25">
      <c r="A1731" s="12"/>
    </row>
    <row r="1732" spans="1:1" x14ac:dyDescent="0.25">
      <c r="A1732" s="12"/>
    </row>
    <row r="1733" spans="1:1" x14ac:dyDescent="0.25">
      <c r="A1733" s="12"/>
    </row>
    <row r="1734" spans="1:1" x14ac:dyDescent="0.25">
      <c r="A1734" s="12"/>
    </row>
    <row r="1735" spans="1:1" x14ac:dyDescent="0.25">
      <c r="A1735" s="12"/>
    </row>
    <row r="1736" spans="1:1" x14ac:dyDescent="0.25">
      <c r="A1736" s="12"/>
    </row>
    <row r="1737" spans="1:1" x14ac:dyDescent="0.25">
      <c r="A1737" s="12"/>
    </row>
    <row r="1738" spans="1:1" x14ac:dyDescent="0.25">
      <c r="A1738" s="12"/>
    </row>
    <row r="1739" spans="1:1" x14ac:dyDescent="0.25">
      <c r="A1739" s="12"/>
    </row>
    <row r="1740" spans="1:1" x14ac:dyDescent="0.25">
      <c r="A1740" s="12"/>
    </row>
    <row r="1741" spans="1:1" x14ac:dyDescent="0.25">
      <c r="A1741" s="12"/>
    </row>
    <row r="1742" spans="1:1" x14ac:dyDescent="0.25">
      <c r="A1742" s="12"/>
    </row>
    <row r="1743" spans="1:1" x14ac:dyDescent="0.25">
      <c r="A1743" s="12"/>
    </row>
    <row r="1744" spans="1:1" x14ac:dyDescent="0.25">
      <c r="A1744" s="12"/>
    </row>
    <row r="1745" spans="1:1" x14ac:dyDescent="0.25">
      <c r="A1745" s="12"/>
    </row>
    <row r="1746" spans="1:1" x14ac:dyDescent="0.25">
      <c r="A1746" s="12"/>
    </row>
    <row r="1747" spans="1:1" x14ac:dyDescent="0.25">
      <c r="A1747" s="12"/>
    </row>
    <row r="1748" spans="1:1" x14ac:dyDescent="0.25">
      <c r="A1748" s="12"/>
    </row>
    <row r="1749" spans="1:1" x14ac:dyDescent="0.25">
      <c r="A1749" s="12"/>
    </row>
    <row r="1750" spans="1:1" x14ac:dyDescent="0.25">
      <c r="A1750" s="12"/>
    </row>
    <row r="1751" spans="1:1" x14ac:dyDescent="0.25">
      <c r="A1751" s="12"/>
    </row>
    <row r="1752" spans="1:1" x14ac:dyDescent="0.25">
      <c r="A1752" s="12"/>
    </row>
    <row r="1753" spans="1:1" x14ac:dyDescent="0.25">
      <c r="A1753" s="12"/>
    </row>
    <row r="1754" spans="1:1" x14ac:dyDescent="0.25">
      <c r="A1754" s="12"/>
    </row>
    <row r="1755" spans="1:1" x14ac:dyDescent="0.25">
      <c r="A1755" s="12"/>
    </row>
    <row r="1756" spans="1:1" x14ac:dyDescent="0.25">
      <c r="A1756" s="12"/>
    </row>
    <row r="1757" spans="1:1" x14ac:dyDescent="0.25">
      <c r="A1757" s="12"/>
    </row>
    <row r="1758" spans="1:1" x14ac:dyDescent="0.25">
      <c r="A1758" s="12"/>
    </row>
    <row r="1759" spans="1:1" x14ac:dyDescent="0.25">
      <c r="A1759" s="12"/>
    </row>
    <row r="1760" spans="1:1" x14ac:dyDescent="0.25">
      <c r="A1760" s="12"/>
    </row>
    <row r="1761" spans="1:1" x14ac:dyDescent="0.25">
      <c r="A1761" s="12"/>
    </row>
    <row r="1762" spans="1:1" x14ac:dyDescent="0.25">
      <c r="A1762" s="12"/>
    </row>
    <row r="1763" spans="1:1" x14ac:dyDescent="0.25">
      <c r="A1763" s="12"/>
    </row>
    <row r="1764" spans="1:1" x14ac:dyDescent="0.25">
      <c r="A1764" s="12"/>
    </row>
    <row r="1765" spans="1:1" x14ac:dyDescent="0.25">
      <c r="A1765" s="12"/>
    </row>
    <row r="1766" spans="1:1" x14ac:dyDescent="0.25">
      <c r="A1766" s="12"/>
    </row>
    <row r="1767" spans="1:1" x14ac:dyDescent="0.25">
      <c r="A1767" s="12"/>
    </row>
    <row r="1768" spans="1:1" x14ac:dyDescent="0.25">
      <c r="A1768" s="12"/>
    </row>
    <row r="1769" spans="1:1" x14ac:dyDescent="0.25">
      <c r="A1769" s="12"/>
    </row>
    <row r="1770" spans="1:1" x14ac:dyDescent="0.25">
      <c r="A1770" s="12"/>
    </row>
    <row r="1771" spans="1:1" x14ac:dyDescent="0.25">
      <c r="A1771" s="12"/>
    </row>
    <row r="1772" spans="1:1" x14ac:dyDescent="0.25">
      <c r="A1772" s="12"/>
    </row>
    <row r="1773" spans="1:1" x14ac:dyDescent="0.25">
      <c r="A1773" s="12"/>
    </row>
    <row r="1774" spans="1:1" x14ac:dyDescent="0.25">
      <c r="A1774" s="12"/>
    </row>
    <row r="1775" spans="1:1" x14ac:dyDescent="0.25">
      <c r="A1775" s="12"/>
    </row>
    <row r="1776" spans="1:1" x14ac:dyDescent="0.25">
      <c r="A1776" s="12"/>
    </row>
    <row r="1777" spans="1:1" x14ac:dyDescent="0.25">
      <c r="A1777" s="12"/>
    </row>
    <row r="1778" spans="1:1" x14ac:dyDescent="0.25">
      <c r="A1778" s="12"/>
    </row>
    <row r="1779" spans="1:1" x14ac:dyDescent="0.25">
      <c r="A1779" s="12"/>
    </row>
    <row r="1780" spans="1:1" x14ac:dyDescent="0.25">
      <c r="A1780" s="12"/>
    </row>
    <row r="1781" spans="1:1" x14ac:dyDescent="0.25">
      <c r="A1781" s="12"/>
    </row>
    <row r="1782" spans="1:1" x14ac:dyDescent="0.25">
      <c r="A1782" s="12"/>
    </row>
    <row r="1783" spans="1:1" x14ac:dyDescent="0.25">
      <c r="A1783" s="12"/>
    </row>
    <row r="1784" spans="1:1" x14ac:dyDescent="0.25">
      <c r="A1784" s="12"/>
    </row>
    <row r="1785" spans="1:1" x14ac:dyDescent="0.25">
      <c r="A1785" s="12"/>
    </row>
    <row r="1786" spans="1:1" x14ac:dyDescent="0.25">
      <c r="A1786" s="12"/>
    </row>
    <row r="1787" spans="1:1" x14ac:dyDescent="0.25">
      <c r="A1787" s="12"/>
    </row>
    <row r="1788" spans="1:1" x14ac:dyDescent="0.25">
      <c r="A1788" s="12"/>
    </row>
    <row r="1789" spans="1:1" x14ac:dyDescent="0.25">
      <c r="A1789" s="12"/>
    </row>
    <row r="1790" spans="1:1" x14ac:dyDescent="0.25">
      <c r="A1790" s="12"/>
    </row>
    <row r="1791" spans="1:1" x14ac:dyDescent="0.25">
      <c r="A1791" s="12"/>
    </row>
    <row r="1792" spans="1:1" x14ac:dyDescent="0.25">
      <c r="A1792" s="12"/>
    </row>
    <row r="1793" spans="1:1" x14ac:dyDescent="0.25">
      <c r="A1793" s="12"/>
    </row>
    <row r="1794" spans="1:1" x14ac:dyDescent="0.25">
      <c r="A1794" s="12"/>
    </row>
    <row r="1795" spans="1:1" x14ac:dyDescent="0.25">
      <c r="A1795" s="12"/>
    </row>
    <row r="1796" spans="1:1" x14ac:dyDescent="0.25">
      <c r="A1796" s="12"/>
    </row>
    <row r="1797" spans="1:1" x14ac:dyDescent="0.25">
      <c r="A1797" s="12"/>
    </row>
    <row r="1798" spans="1:1" x14ac:dyDescent="0.25">
      <c r="A1798" s="12"/>
    </row>
    <row r="1799" spans="1:1" x14ac:dyDescent="0.25">
      <c r="A1799" s="12"/>
    </row>
    <row r="1800" spans="1:1" x14ac:dyDescent="0.25">
      <c r="A1800" s="12"/>
    </row>
    <row r="1801" spans="1:1" x14ac:dyDescent="0.25">
      <c r="A1801" s="12"/>
    </row>
    <row r="1802" spans="1:1" x14ac:dyDescent="0.25">
      <c r="A1802" s="12"/>
    </row>
    <row r="1803" spans="1:1" x14ac:dyDescent="0.25">
      <c r="A1803" s="12"/>
    </row>
    <row r="1804" spans="1:1" x14ac:dyDescent="0.25">
      <c r="A1804" s="12"/>
    </row>
    <row r="1805" spans="1:1" x14ac:dyDescent="0.25">
      <c r="A1805" s="12"/>
    </row>
    <row r="1806" spans="1:1" x14ac:dyDescent="0.25">
      <c r="A1806" s="12"/>
    </row>
    <row r="1807" spans="1:1" x14ac:dyDescent="0.25">
      <c r="A1807" s="12"/>
    </row>
    <row r="1808" spans="1:1" x14ac:dyDescent="0.25">
      <c r="A1808" s="12"/>
    </row>
    <row r="1809" spans="1:1" x14ac:dyDescent="0.25">
      <c r="A1809" s="12"/>
    </row>
    <row r="1810" spans="1:1" x14ac:dyDescent="0.25">
      <c r="A1810" s="12"/>
    </row>
    <row r="1811" spans="1:1" x14ac:dyDescent="0.25">
      <c r="A1811" s="12"/>
    </row>
    <row r="1812" spans="1:1" x14ac:dyDescent="0.25">
      <c r="A1812" s="12"/>
    </row>
    <row r="1813" spans="1:1" x14ac:dyDescent="0.25">
      <c r="A1813" s="12"/>
    </row>
    <row r="1814" spans="1:1" x14ac:dyDescent="0.25">
      <c r="A1814" s="12"/>
    </row>
    <row r="1815" spans="1:1" x14ac:dyDescent="0.25">
      <c r="A1815" s="12"/>
    </row>
    <row r="1816" spans="1:1" x14ac:dyDescent="0.25">
      <c r="A1816" s="12"/>
    </row>
    <row r="1817" spans="1:1" x14ac:dyDescent="0.25">
      <c r="A1817" s="12"/>
    </row>
    <row r="1818" spans="1:1" x14ac:dyDescent="0.25">
      <c r="A1818" s="12"/>
    </row>
    <row r="1819" spans="1:1" x14ac:dyDescent="0.25">
      <c r="A1819" s="12"/>
    </row>
    <row r="1820" spans="1:1" x14ac:dyDescent="0.25">
      <c r="A1820" s="12"/>
    </row>
    <row r="1821" spans="1:1" x14ac:dyDescent="0.25">
      <c r="A1821" s="12"/>
    </row>
    <row r="1822" spans="1:1" x14ac:dyDescent="0.25">
      <c r="A1822" s="12"/>
    </row>
    <row r="1823" spans="1:1" x14ac:dyDescent="0.25">
      <c r="A1823" s="12"/>
    </row>
    <row r="1824" spans="1:1" x14ac:dyDescent="0.25">
      <c r="A1824" s="12"/>
    </row>
    <row r="1825" spans="1:1" x14ac:dyDescent="0.25">
      <c r="A1825" s="12"/>
    </row>
    <row r="1826" spans="1:1" x14ac:dyDescent="0.25">
      <c r="A1826" s="12"/>
    </row>
    <row r="1827" spans="1:1" x14ac:dyDescent="0.25">
      <c r="A1827" s="12"/>
    </row>
    <row r="1828" spans="1:1" x14ac:dyDescent="0.25">
      <c r="A1828" s="12"/>
    </row>
    <row r="1829" spans="1:1" x14ac:dyDescent="0.25">
      <c r="A1829" s="12"/>
    </row>
    <row r="1830" spans="1:1" x14ac:dyDescent="0.25">
      <c r="A1830" s="12"/>
    </row>
    <row r="1831" spans="1:1" x14ac:dyDescent="0.25">
      <c r="A1831" s="12"/>
    </row>
    <row r="1832" spans="1:1" x14ac:dyDescent="0.25">
      <c r="A1832" s="12"/>
    </row>
    <row r="1833" spans="1:1" x14ac:dyDescent="0.25">
      <c r="A1833" s="12"/>
    </row>
    <row r="1834" spans="1:1" x14ac:dyDescent="0.25">
      <c r="A1834" s="12"/>
    </row>
    <row r="1835" spans="1:1" x14ac:dyDescent="0.25">
      <c r="A1835" s="12"/>
    </row>
    <row r="1836" spans="1:1" x14ac:dyDescent="0.25">
      <c r="A1836" s="12"/>
    </row>
    <row r="1837" spans="1:1" x14ac:dyDescent="0.25">
      <c r="A1837" s="12"/>
    </row>
    <row r="1838" spans="1:1" x14ac:dyDescent="0.25">
      <c r="A1838" s="12"/>
    </row>
    <row r="1839" spans="1:1" x14ac:dyDescent="0.25">
      <c r="A1839" s="12"/>
    </row>
    <row r="1840" spans="1:1" x14ac:dyDescent="0.25">
      <c r="A1840" s="12"/>
    </row>
    <row r="1841" spans="1:1" x14ac:dyDescent="0.25">
      <c r="A1841" s="12"/>
    </row>
    <row r="1842" spans="1:1" x14ac:dyDescent="0.25">
      <c r="A1842" s="12"/>
    </row>
    <row r="1843" spans="1:1" x14ac:dyDescent="0.25">
      <c r="A1843" s="12"/>
    </row>
    <row r="1844" spans="1:1" x14ac:dyDescent="0.25">
      <c r="A1844" s="12"/>
    </row>
    <row r="1845" spans="1:1" x14ac:dyDescent="0.25">
      <c r="A1845" s="12"/>
    </row>
    <row r="1846" spans="1:1" x14ac:dyDescent="0.25">
      <c r="A1846" s="12"/>
    </row>
    <row r="1847" spans="1:1" x14ac:dyDescent="0.25">
      <c r="A1847" s="12"/>
    </row>
    <row r="1848" spans="1:1" x14ac:dyDescent="0.25">
      <c r="A1848" s="12"/>
    </row>
    <row r="1849" spans="1:1" x14ac:dyDescent="0.25">
      <c r="A1849" s="12"/>
    </row>
    <row r="1850" spans="1:1" x14ac:dyDescent="0.25">
      <c r="A1850" s="12"/>
    </row>
    <row r="1851" spans="1:1" x14ac:dyDescent="0.25">
      <c r="A1851" s="12"/>
    </row>
    <row r="1852" spans="1:1" x14ac:dyDescent="0.25">
      <c r="A1852" s="12"/>
    </row>
    <row r="1853" spans="1:1" x14ac:dyDescent="0.25">
      <c r="A1853" s="12"/>
    </row>
    <row r="1854" spans="1:1" x14ac:dyDescent="0.25">
      <c r="A1854" s="12"/>
    </row>
    <row r="1855" spans="1:1" x14ac:dyDescent="0.25">
      <c r="A1855" s="12"/>
    </row>
    <row r="1856" spans="1:1" x14ac:dyDescent="0.25">
      <c r="A1856" s="12"/>
    </row>
    <row r="1857" spans="1:1" x14ac:dyDescent="0.25">
      <c r="A1857" s="12"/>
    </row>
    <row r="1858" spans="1:1" x14ac:dyDescent="0.25">
      <c r="A1858" s="12"/>
    </row>
    <row r="1859" spans="1:1" x14ac:dyDescent="0.25">
      <c r="A1859" s="12"/>
    </row>
    <row r="1860" spans="1:1" x14ac:dyDescent="0.25">
      <c r="A1860" s="12"/>
    </row>
    <row r="1861" spans="1:1" x14ac:dyDescent="0.25">
      <c r="A1861" s="12"/>
    </row>
    <row r="1862" spans="1:1" x14ac:dyDescent="0.25">
      <c r="A1862" s="12"/>
    </row>
    <row r="1863" spans="1:1" x14ac:dyDescent="0.25">
      <c r="A1863" s="12"/>
    </row>
    <row r="1864" spans="1:1" x14ac:dyDescent="0.25">
      <c r="A1864" s="12"/>
    </row>
    <row r="1865" spans="1:1" x14ac:dyDescent="0.25">
      <c r="A1865" s="12"/>
    </row>
    <row r="1866" spans="1:1" x14ac:dyDescent="0.25">
      <c r="A1866" s="12"/>
    </row>
    <row r="1867" spans="1:1" x14ac:dyDescent="0.25">
      <c r="A1867" s="12"/>
    </row>
    <row r="1868" spans="1:1" x14ac:dyDescent="0.25">
      <c r="A1868" s="12"/>
    </row>
    <row r="1869" spans="1:1" x14ac:dyDescent="0.25">
      <c r="A1869" s="12"/>
    </row>
    <row r="1870" spans="1:1" x14ac:dyDescent="0.25">
      <c r="A1870" s="12"/>
    </row>
    <row r="1871" spans="1:1" x14ac:dyDescent="0.25">
      <c r="A1871" s="12"/>
    </row>
    <row r="1872" spans="1:1" x14ac:dyDescent="0.25">
      <c r="A1872" s="12"/>
    </row>
    <row r="1873" spans="1:1" x14ac:dyDescent="0.25">
      <c r="A1873" s="12"/>
    </row>
    <row r="1874" spans="1:1" x14ac:dyDescent="0.25">
      <c r="A1874" s="12"/>
    </row>
    <row r="1875" spans="1:1" x14ac:dyDescent="0.25">
      <c r="A1875" s="12"/>
    </row>
    <row r="1876" spans="1:1" x14ac:dyDescent="0.25">
      <c r="A1876" s="12"/>
    </row>
    <row r="1877" spans="1:1" x14ac:dyDescent="0.25">
      <c r="A1877" s="12"/>
    </row>
    <row r="1878" spans="1:1" x14ac:dyDescent="0.25">
      <c r="A1878" s="12"/>
    </row>
    <row r="1879" spans="1:1" x14ac:dyDescent="0.25">
      <c r="A1879" s="12"/>
    </row>
    <row r="1880" spans="1:1" x14ac:dyDescent="0.25">
      <c r="A1880" s="12"/>
    </row>
    <row r="1881" spans="1:1" x14ac:dyDescent="0.25">
      <c r="A1881" s="12"/>
    </row>
    <row r="1882" spans="1:1" x14ac:dyDescent="0.25">
      <c r="A1882" s="12"/>
    </row>
    <row r="1883" spans="1:1" x14ac:dyDescent="0.25">
      <c r="A1883" s="12"/>
    </row>
    <row r="1884" spans="1:1" x14ac:dyDescent="0.25">
      <c r="A1884" s="12"/>
    </row>
    <row r="1885" spans="1:1" x14ac:dyDescent="0.25">
      <c r="A1885" s="12"/>
    </row>
    <row r="1886" spans="1:1" x14ac:dyDescent="0.25">
      <c r="A1886" s="12"/>
    </row>
    <row r="1887" spans="1:1" x14ac:dyDescent="0.25">
      <c r="A1887" s="12"/>
    </row>
    <row r="1888" spans="1:1" x14ac:dyDescent="0.25">
      <c r="A1888" s="12"/>
    </row>
    <row r="1889" spans="1:1" x14ac:dyDescent="0.25">
      <c r="A1889" s="12"/>
    </row>
    <row r="1890" spans="1:1" x14ac:dyDescent="0.25">
      <c r="A1890" s="12"/>
    </row>
    <row r="1891" spans="1:1" x14ac:dyDescent="0.25">
      <c r="A1891" s="12"/>
    </row>
    <row r="1892" spans="1:1" x14ac:dyDescent="0.25">
      <c r="A1892" s="12"/>
    </row>
    <row r="1893" spans="1:1" x14ac:dyDescent="0.25">
      <c r="A1893" s="12"/>
    </row>
    <row r="1894" spans="1:1" x14ac:dyDescent="0.25">
      <c r="A1894" s="12"/>
    </row>
    <row r="1895" spans="1:1" x14ac:dyDescent="0.25">
      <c r="A1895" s="12"/>
    </row>
    <row r="1896" spans="1:1" x14ac:dyDescent="0.25">
      <c r="A1896" s="12"/>
    </row>
    <row r="1897" spans="1:1" x14ac:dyDescent="0.25">
      <c r="A1897" s="12"/>
    </row>
    <row r="1898" spans="1:1" x14ac:dyDescent="0.25">
      <c r="A1898" s="12"/>
    </row>
    <row r="1899" spans="1:1" x14ac:dyDescent="0.25">
      <c r="A1899" s="12"/>
    </row>
    <row r="1900" spans="1:1" x14ac:dyDescent="0.25">
      <c r="A1900" s="12"/>
    </row>
    <row r="1901" spans="1:1" x14ac:dyDescent="0.25">
      <c r="A1901" s="12"/>
    </row>
    <row r="1902" spans="1:1" x14ac:dyDescent="0.25">
      <c r="A1902" s="12"/>
    </row>
    <row r="1903" spans="1:1" x14ac:dyDescent="0.25">
      <c r="A1903" s="12"/>
    </row>
    <row r="1904" spans="1:1" x14ac:dyDescent="0.25">
      <c r="A1904" s="12"/>
    </row>
    <row r="1905" spans="1:1" x14ac:dyDescent="0.25">
      <c r="A1905" s="12"/>
    </row>
    <row r="1906" spans="1:1" x14ac:dyDescent="0.25">
      <c r="A1906" s="12"/>
    </row>
    <row r="1907" spans="1:1" x14ac:dyDescent="0.25">
      <c r="A1907" s="12"/>
    </row>
    <row r="1908" spans="1:1" x14ac:dyDescent="0.25">
      <c r="A1908" s="12"/>
    </row>
    <row r="1909" spans="1:1" x14ac:dyDescent="0.25">
      <c r="A1909" s="12"/>
    </row>
    <row r="1910" spans="1:1" x14ac:dyDescent="0.25">
      <c r="A1910" s="12"/>
    </row>
    <row r="1911" spans="1:1" x14ac:dyDescent="0.25">
      <c r="A1911" s="12"/>
    </row>
    <row r="1912" spans="1:1" x14ac:dyDescent="0.25">
      <c r="A1912" s="12"/>
    </row>
    <row r="1913" spans="1:1" x14ac:dyDescent="0.25">
      <c r="A1913" s="12"/>
    </row>
    <row r="1914" spans="1:1" x14ac:dyDescent="0.25">
      <c r="A1914" s="12"/>
    </row>
    <row r="1915" spans="1:1" x14ac:dyDescent="0.25">
      <c r="A1915" s="12"/>
    </row>
    <row r="1916" spans="1:1" x14ac:dyDescent="0.25">
      <c r="A1916" s="12"/>
    </row>
    <row r="1917" spans="1:1" x14ac:dyDescent="0.25">
      <c r="A1917" s="12"/>
    </row>
    <row r="1918" spans="1:1" x14ac:dyDescent="0.25">
      <c r="A1918" s="12"/>
    </row>
    <row r="1919" spans="1:1" x14ac:dyDescent="0.25">
      <c r="A1919" s="12"/>
    </row>
    <row r="1920" spans="1:1" x14ac:dyDescent="0.25">
      <c r="A1920" s="12"/>
    </row>
    <row r="1921" spans="1:1" x14ac:dyDescent="0.25">
      <c r="A1921" s="12"/>
    </row>
    <row r="1922" spans="1:1" x14ac:dyDescent="0.25">
      <c r="A1922" s="12"/>
    </row>
    <row r="1923" spans="1:1" x14ac:dyDescent="0.25">
      <c r="A1923" s="12"/>
    </row>
    <row r="1924" spans="1:1" x14ac:dyDescent="0.25">
      <c r="A1924" s="12"/>
    </row>
    <row r="1925" spans="1:1" x14ac:dyDescent="0.25">
      <c r="A1925" s="12"/>
    </row>
    <row r="1926" spans="1:1" x14ac:dyDescent="0.25">
      <c r="A1926" s="12"/>
    </row>
    <row r="1927" spans="1:1" x14ac:dyDescent="0.25">
      <c r="A1927" s="12"/>
    </row>
    <row r="1928" spans="1:1" x14ac:dyDescent="0.25">
      <c r="A1928" s="12"/>
    </row>
    <row r="1929" spans="1:1" x14ac:dyDescent="0.25">
      <c r="A1929" s="12"/>
    </row>
    <row r="1930" spans="1:1" x14ac:dyDescent="0.25">
      <c r="A1930" s="12"/>
    </row>
    <row r="1931" spans="1:1" x14ac:dyDescent="0.25">
      <c r="A1931" s="12"/>
    </row>
    <row r="1932" spans="1:1" x14ac:dyDescent="0.25">
      <c r="A1932" s="12"/>
    </row>
    <row r="1933" spans="1:1" x14ac:dyDescent="0.25">
      <c r="A1933" s="12"/>
    </row>
    <row r="1934" spans="1:1" x14ac:dyDescent="0.25">
      <c r="A1934" s="12"/>
    </row>
    <row r="1935" spans="1:1" x14ac:dyDescent="0.25">
      <c r="A1935" s="12"/>
    </row>
    <row r="1936" spans="1:1" x14ac:dyDescent="0.25">
      <c r="A1936" s="12"/>
    </row>
    <row r="1937" spans="1:1" x14ac:dyDescent="0.25">
      <c r="A1937" s="12"/>
    </row>
    <row r="1938" spans="1:1" x14ac:dyDescent="0.25">
      <c r="A1938" s="12"/>
    </row>
    <row r="1939" spans="1:1" x14ac:dyDescent="0.25">
      <c r="A1939" s="12"/>
    </row>
    <row r="1940" spans="1:1" x14ac:dyDescent="0.25">
      <c r="A1940" s="12"/>
    </row>
    <row r="1941" spans="1:1" x14ac:dyDescent="0.25">
      <c r="A1941" s="12"/>
    </row>
    <row r="1942" spans="1:1" x14ac:dyDescent="0.25">
      <c r="A1942" s="12"/>
    </row>
    <row r="1943" spans="1:1" x14ac:dyDescent="0.25">
      <c r="A1943" s="12"/>
    </row>
    <row r="1944" spans="1:1" x14ac:dyDescent="0.25">
      <c r="A1944" s="12"/>
    </row>
    <row r="1945" spans="1:1" x14ac:dyDescent="0.25">
      <c r="A1945" s="12"/>
    </row>
    <row r="1946" spans="1:1" x14ac:dyDescent="0.25">
      <c r="A1946" s="12"/>
    </row>
    <row r="1947" spans="1:1" x14ac:dyDescent="0.25">
      <c r="A1947" s="12"/>
    </row>
    <row r="1948" spans="1:1" x14ac:dyDescent="0.25">
      <c r="A1948" s="12"/>
    </row>
    <row r="1949" spans="1:1" x14ac:dyDescent="0.25">
      <c r="A1949" s="12"/>
    </row>
    <row r="1950" spans="1:1" x14ac:dyDescent="0.25">
      <c r="A1950" s="12"/>
    </row>
    <row r="1951" spans="1:1" x14ac:dyDescent="0.25">
      <c r="A1951" s="12"/>
    </row>
    <row r="1952" spans="1:1" x14ac:dyDescent="0.25">
      <c r="A1952" s="12"/>
    </row>
    <row r="1953" spans="1:1" x14ac:dyDescent="0.25">
      <c r="A1953" s="12"/>
    </row>
    <row r="1954" spans="1:1" x14ac:dyDescent="0.25">
      <c r="A1954" s="12"/>
    </row>
    <row r="1955" spans="1:1" x14ac:dyDescent="0.25">
      <c r="A1955" s="12"/>
    </row>
    <row r="1956" spans="1:1" x14ac:dyDescent="0.25">
      <c r="A1956" s="12"/>
    </row>
    <row r="1957" spans="1:1" x14ac:dyDescent="0.25">
      <c r="A1957" s="12"/>
    </row>
    <row r="1958" spans="1:1" x14ac:dyDescent="0.25">
      <c r="A1958" s="12"/>
    </row>
    <row r="1959" spans="1:1" x14ac:dyDescent="0.25">
      <c r="A1959" s="12"/>
    </row>
    <row r="1960" spans="1:1" x14ac:dyDescent="0.25">
      <c r="A1960" s="12"/>
    </row>
    <row r="1961" spans="1:1" x14ac:dyDescent="0.25">
      <c r="A1961" s="12"/>
    </row>
    <row r="1962" spans="1:1" x14ac:dyDescent="0.25">
      <c r="A1962" s="12"/>
    </row>
    <row r="1963" spans="1:1" x14ac:dyDescent="0.25">
      <c r="A1963" s="12"/>
    </row>
    <row r="1964" spans="1:1" x14ac:dyDescent="0.25">
      <c r="A1964" s="12"/>
    </row>
    <row r="1965" spans="1:1" x14ac:dyDescent="0.25">
      <c r="A1965" s="12"/>
    </row>
    <row r="1966" spans="1:1" x14ac:dyDescent="0.25">
      <c r="A1966" s="12"/>
    </row>
    <row r="1967" spans="1:1" x14ac:dyDescent="0.25">
      <c r="A1967" s="12"/>
    </row>
    <row r="1968" spans="1:1" x14ac:dyDescent="0.25">
      <c r="A1968" s="12"/>
    </row>
    <row r="1969" spans="1:1" x14ac:dyDescent="0.25">
      <c r="A1969" s="12"/>
    </row>
    <row r="1970" spans="1:1" x14ac:dyDescent="0.25">
      <c r="A1970" s="12"/>
    </row>
    <row r="1971" spans="1:1" x14ac:dyDescent="0.25">
      <c r="A1971" s="12"/>
    </row>
    <row r="1972" spans="1:1" x14ac:dyDescent="0.25">
      <c r="A1972" s="12"/>
    </row>
    <row r="1973" spans="1:1" x14ac:dyDescent="0.25">
      <c r="A1973" s="12"/>
    </row>
    <row r="1974" spans="1:1" x14ac:dyDescent="0.25">
      <c r="A1974" s="12"/>
    </row>
    <row r="1975" spans="1:1" x14ac:dyDescent="0.25">
      <c r="A1975" s="12"/>
    </row>
    <row r="1976" spans="1:1" x14ac:dyDescent="0.25">
      <c r="A1976" s="12"/>
    </row>
    <row r="1977" spans="1:1" x14ac:dyDescent="0.25">
      <c r="A1977" s="12"/>
    </row>
    <row r="1978" spans="1:1" x14ac:dyDescent="0.25">
      <c r="A1978" s="12"/>
    </row>
    <row r="1979" spans="1:1" x14ac:dyDescent="0.25">
      <c r="A1979" s="12"/>
    </row>
    <row r="1980" spans="1:1" x14ac:dyDescent="0.25">
      <c r="A1980" s="12"/>
    </row>
    <row r="1981" spans="1:1" x14ac:dyDescent="0.25">
      <c r="A1981" s="12"/>
    </row>
    <row r="1982" spans="1:1" x14ac:dyDescent="0.25">
      <c r="A1982" s="12"/>
    </row>
    <row r="1983" spans="1:1" x14ac:dyDescent="0.25">
      <c r="A1983" s="12"/>
    </row>
    <row r="1984" spans="1:1" x14ac:dyDescent="0.25">
      <c r="A1984" s="12"/>
    </row>
    <row r="1985" spans="1:1" x14ac:dyDescent="0.25">
      <c r="A1985" s="12"/>
    </row>
    <row r="1986" spans="1:1" x14ac:dyDescent="0.25">
      <c r="A1986" s="12"/>
    </row>
    <row r="1987" spans="1:1" x14ac:dyDescent="0.25">
      <c r="A1987" s="12"/>
    </row>
    <row r="1988" spans="1:1" x14ac:dyDescent="0.25">
      <c r="A1988" s="12"/>
    </row>
    <row r="1989" spans="1:1" x14ac:dyDescent="0.25">
      <c r="A1989" s="12"/>
    </row>
    <row r="1990" spans="1:1" x14ac:dyDescent="0.25">
      <c r="A1990" s="12"/>
    </row>
    <row r="1991" spans="1:1" x14ac:dyDescent="0.25">
      <c r="A1991" s="12"/>
    </row>
    <row r="1992" spans="1:1" x14ac:dyDescent="0.25">
      <c r="A1992" s="12"/>
    </row>
    <row r="1993" spans="1:1" x14ac:dyDescent="0.25">
      <c r="A1993" s="12"/>
    </row>
    <row r="1994" spans="1:1" x14ac:dyDescent="0.25">
      <c r="A1994" s="12"/>
    </row>
    <row r="1995" spans="1:1" x14ac:dyDescent="0.25">
      <c r="A1995" s="12"/>
    </row>
    <row r="1996" spans="1:1" x14ac:dyDescent="0.25">
      <c r="A1996" s="12"/>
    </row>
    <row r="1997" spans="1:1" x14ac:dyDescent="0.25">
      <c r="A1997" s="12"/>
    </row>
    <row r="1998" spans="1:1" x14ac:dyDescent="0.25">
      <c r="A1998" s="12"/>
    </row>
    <row r="1999" spans="1:1" x14ac:dyDescent="0.25">
      <c r="A1999" s="12"/>
    </row>
    <row r="2000" spans="1:1" x14ac:dyDescent="0.25">
      <c r="A2000" s="12"/>
    </row>
    <row r="2001" spans="1:1" x14ac:dyDescent="0.25">
      <c r="A2001" s="12"/>
    </row>
    <row r="2002" spans="1:1" x14ac:dyDescent="0.25">
      <c r="A2002" s="12"/>
    </row>
    <row r="2003" spans="1:1" x14ac:dyDescent="0.25">
      <c r="A2003" s="12"/>
    </row>
    <row r="2004" spans="1:1" x14ac:dyDescent="0.25">
      <c r="A2004" s="12"/>
    </row>
    <row r="2005" spans="1:1" x14ac:dyDescent="0.25">
      <c r="A2005" s="12"/>
    </row>
    <row r="2006" spans="1:1" x14ac:dyDescent="0.25">
      <c r="A2006" s="12"/>
    </row>
    <row r="2007" spans="1:1" x14ac:dyDescent="0.25">
      <c r="A2007" s="12"/>
    </row>
    <row r="2008" spans="1:1" x14ac:dyDescent="0.25">
      <c r="A2008" s="12"/>
    </row>
    <row r="2009" spans="1:1" x14ac:dyDescent="0.25">
      <c r="A2009" s="12"/>
    </row>
    <row r="2010" spans="1:1" x14ac:dyDescent="0.25">
      <c r="A2010" s="12"/>
    </row>
    <row r="2011" spans="1:1" x14ac:dyDescent="0.25">
      <c r="A2011" s="12"/>
    </row>
    <row r="2012" spans="1:1" x14ac:dyDescent="0.25">
      <c r="A2012" s="12"/>
    </row>
    <row r="2013" spans="1:1" x14ac:dyDescent="0.25">
      <c r="A2013" s="12"/>
    </row>
    <row r="2014" spans="1:1" x14ac:dyDescent="0.25">
      <c r="A2014" s="12"/>
    </row>
    <row r="2015" spans="1:1" x14ac:dyDescent="0.25">
      <c r="A2015" s="12"/>
    </row>
    <row r="2016" spans="1:1" x14ac:dyDescent="0.25">
      <c r="A2016" s="12"/>
    </row>
    <row r="2017" spans="1:1" x14ac:dyDescent="0.25">
      <c r="A2017" s="12"/>
    </row>
    <row r="2018" spans="1:1" x14ac:dyDescent="0.25">
      <c r="A2018" s="12"/>
    </row>
    <row r="2019" spans="1:1" x14ac:dyDescent="0.25">
      <c r="A2019" s="12"/>
    </row>
    <row r="2020" spans="1:1" x14ac:dyDescent="0.25">
      <c r="A2020" s="12"/>
    </row>
    <row r="2021" spans="1:1" x14ac:dyDescent="0.25">
      <c r="A2021" s="12"/>
    </row>
    <row r="2022" spans="1:1" x14ac:dyDescent="0.25">
      <c r="A2022" s="12"/>
    </row>
    <row r="2023" spans="1:1" x14ac:dyDescent="0.25">
      <c r="A2023" s="12"/>
    </row>
    <row r="2024" spans="1:1" x14ac:dyDescent="0.25">
      <c r="A2024" s="12"/>
    </row>
    <row r="2025" spans="1:1" x14ac:dyDescent="0.25">
      <c r="A2025" s="12"/>
    </row>
    <row r="2026" spans="1:1" x14ac:dyDescent="0.25">
      <c r="A2026" s="12"/>
    </row>
    <row r="2027" spans="1:1" x14ac:dyDescent="0.25">
      <c r="A2027" s="12"/>
    </row>
    <row r="2028" spans="1:1" x14ac:dyDescent="0.25">
      <c r="A2028" s="12"/>
    </row>
    <row r="2029" spans="1:1" x14ac:dyDescent="0.25">
      <c r="A2029" s="12"/>
    </row>
    <row r="2030" spans="1:1" x14ac:dyDescent="0.25">
      <c r="A2030" s="12"/>
    </row>
    <row r="2031" spans="1:1" x14ac:dyDescent="0.25">
      <c r="A2031" s="12"/>
    </row>
    <row r="2032" spans="1:1" x14ac:dyDescent="0.25">
      <c r="A2032" s="12"/>
    </row>
    <row r="2033" spans="1:1" x14ac:dyDescent="0.25">
      <c r="A2033" s="12"/>
    </row>
    <row r="2034" spans="1:1" x14ac:dyDescent="0.25">
      <c r="A2034" s="12"/>
    </row>
    <row r="2035" spans="1:1" x14ac:dyDescent="0.25">
      <c r="A2035" s="12"/>
    </row>
    <row r="2036" spans="1:1" x14ac:dyDescent="0.25">
      <c r="A2036" s="12"/>
    </row>
    <row r="2037" spans="1:1" x14ac:dyDescent="0.25">
      <c r="A2037" s="12"/>
    </row>
    <row r="2038" spans="1:1" x14ac:dyDescent="0.25">
      <c r="A2038" s="12"/>
    </row>
    <row r="2039" spans="1:1" x14ac:dyDescent="0.25">
      <c r="A2039" s="12"/>
    </row>
    <row r="2040" spans="1:1" x14ac:dyDescent="0.25">
      <c r="A2040" s="12"/>
    </row>
    <row r="2041" spans="1:1" x14ac:dyDescent="0.25">
      <c r="A2041" s="12"/>
    </row>
    <row r="2042" spans="1:1" x14ac:dyDescent="0.25">
      <c r="A2042" s="12"/>
    </row>
    <row r="2043" spans="1:1" x14ac:dyDescent="0.25">
      <c r="A2043" s="12"/>
    </row>
    <row r="2044" spans="1:1" x14ac:dyDescent="0.25">
      <c r="A2044" s="12"/>
    </row>
    <row r="2045" spans="1:1" x14ac:dyDescent="0.25">
      <c r="A2045" s="12"/>
    </row>
    <row r="2046" spans="1:1" x14ac:dyDescent="0.25">
      <c r="A2046" s="12"/>
    </row>
    <row r="2047" spans="1:1" x14ac:dyDescent="0.25">
      <c r="A2047" s="12"/>
    </row>
    <row r="2048" spans="1:1" x14ac:dyDescent="0.25">
      <c r="A2048" s="12"/>
    </row>
    <row r="2049" spans="1:1" x14ac:dyDescent="0.25">
      <c r="A2049" s="12"/>
    </row>
    <row r="2050" spans="1:1" x14ac:dyDescent="0.25">
      <c r="A2050" s="12"/>
    </row>
    <row r="2051" spans="1:1" x14ac:dyDescent="0.25">
      <c r="A2051" s="12"/>
    </row>
    <row r="2052" spans="1:1" x14ac:dyDescent="0.25">
      <c r="A2052" s="12"/>
    </row>
    <row r="2053" spans="1:1" x14ac:dyDescent="0.25">
      <c r="A2053" s="12"/>
    </row>
    <row r="2054" spans="1:1" x14ac:dyDescent="0.25">
      <c r="A2054" s="12"/>
    </row>
    <row r="2055" spans="1:1" x14ac:dyDescent="0.25">
      <c r="A2055" s="12"/>
    </row>
    <row r="2056" spans="1:1" x14ac:dyDescent="0.25">
      <c r="A2056" s="12"/>
    </row>
    <row r="2057" spans="1:1" x14ac:dyDescent="0.25">
      <c r="A2057" s="12"/>
    </row>
    <row r="2058" spans="1:1" x14ac:dyDescent="0.25">
      <c r="A2058" s="12"/>
    </row>
    <row r="2059" spans="1:1" x14ac:dyDescent="0.25">
      <c r="A2059" s="12"/>
    </row>
    <row r="2060" spans="1:1" x14ac:dyDescent="0.25">
      <c r="A2060" s="12"/>
    </row>
    <row r="2061" spans="1:1" x14ac:dyDescent="0.25">
      <c r="A2061" s="12"/>
    </row>
    <row r="2062" spans="1:1" x14ac:dyDescent="0.25">
      <c r="A2062" s="12"/>
    </row>
    <row r="2063" spans="1:1" x14ac:dyDescent="0.25">
      <c r="A2063" s="12"/>
    </row>
    <row r="2064" spans="1:1" x14ac:dyDescent="0.25">
      <c r="A2064" s="12"/>
    </row>
    <row r="2065" spans="1:1" x14ac:dyDescent="0.25">
      <c r="A2065" s="12"/>
    </row>
    <row r="2066" spans="1:1" x14ac:dyDescent="0.25">
      <c r="A2066" s="12"/>
    </row>
    <row r="2067" spans="1:1" x14ac:dyDescent="0.25">
      <c r="A2067" s="12"/>
    </row>
    <row r="2068" spans="1:1" x14ac:dyDescent="0.25">
      <c r="A2068" s="12"/>
    </row>
    <row r="2069" spans="1:1" x14ac:dyDescent="0.25">
      <c r="A2069" s="12"/>
    </row>
    <row r="2070" spans="1:1" x14ac:dyDescent="0.25">
      <c r="A2070" s="12"/>
    </row>
    <row r="2071" spans="1:1" x14ac:dyDescent="0.25">
      <c r="A2071" s="12"/>
    </row>
    <row r="2072" spans="1:1" x14ac:dyDescent="0.25">
      <c r="A2072" s="12"/>
    </row>
    <row r="2073" spans="1:1" x14ac:dyDescent="0.25">
      <c r="A2073" s="12"/>
    </row>
    <row r="2074" spans="1:1" x14ac:dyDescent="0.25">
      <c r="A2074" s="12"/>
    </row>
    <row r="2075" spans="1:1" x14ac:dyDescent="0.25">
      <c r="A2075" s="12"/>
    </row>
    <row r="2076" spans="1:1" x14ac:dyDescent="0.25">
      <c r="A2076" s="12"/>
    </row>
    <row r="2077" spans="1:1" x14ac:dyDescent="0.25">
      <c r="A2077" s="12"/>
    </row>
    <row r="2078" spans="1:1" x14ac:dyDescent="0.25">
      <c r="A2078" s="12"/>
    </row>
    <row r="2079" spans="1:1" x14ac:dyDescent="0.25">
      <c r="A2079" s="12"/>
    </row>
    <row r="2080" spans="1:1" x14ac:dyDescent="0.25">
      <c r="A2080" s="12"/>
    </row>
    <row r="2081" spans="1:1" x14ac:dyDescent="0.25">
      <c r="A2081" s="12"/>
    </row>
    <row r="2082" spans="1:1" x14ac:dyDescent="0.25">
      <c r="A2082" s="12"/>
    </row>
    <row r="2083" spans="1:1" x14ac:dyDescent="0.25">
      <c r="A2083" s="12"/>
    </row>
    <row r="2084" spans="1:1" x14ac:dyDescent="0.25">
      <c r="A2084" s="12"/>
    </row>
    <row r="2085" spans="1:1" x14ac:dyDescent="0.25">
      <c r="A2085" s="12"/>
    </row>
    <row r="2086" spans="1:1" x14ac:dyDescent="0.25">
      <c r="A2086" s="12"/>
    </row>
    <row r="2087" spans="1:1" x14ac:dyDescent="0.25">
      <c r="A2087" s="12"/>
    </row>
    <row r="2088" spans="1:1" x14ac:dyDescent="0.25">
      <c r="A2088" s="12"/>
    </row>
    <row r="2089" spans="1:1" x14ac:dyDescent="0.25">
      <c r="A2089" s="12"/>
    </row>
    <row r="2090" spans="1:1" x14ac:dyDescent="0.25">
      <c r="A2090" s="12"/>
    </row>
    <row r="2091" spans="1:1" x14ac:dyDescent="0.25">
      <c r="A2091" s="12"/>
    </row>
    <row r="2092" spans="1:1" x14ac:dyDescent="0.25">
      <c r="A2092" s="12"/>
    </row>
    <row r="2093" spans="1:1" x14ac:dyDescent="0.25">
      <c r="A2093" s="12"/>
    </row>
    <row r="2094" spans="1:1" x14ac:dyDescent="0.25">
      <c r="A2094" s="12"/>
    </row>
    <row r="2095" spans="1:1" x14ac:dyDescent="0.25">
      <c r="A2095" s="12"/>
    </row>
    <row r="2096" spans="1:1" x14ac:dyDescent="0.25">
      <c r="A2096" s="12"/>
    </row>
    <row r="2097" spans="1:1" x14ac:dyDescent="0.25">
      <c r="A2097" s="12"/>
    </row>
    <row r="2098" spans="1:1" x14ac:dyDescent="0.25">
      <c r="A2098" s="12"/>
    </row>
    <row r="2099" spans="1:1" x14ac:dyDescent="0.25">
      <c r="A2099" s="12"/>
    </row>
    <row r="2100" spans="1:1" x14ac:dyDescent="0.25">
      <c r="A2100" s="12"/>
    </row>
    <row r="2101" spans="1:1" x14ac:dyDescent="0.25">
      <c r="A2101" s="12"/>
    </row>
    <row r="2102" spans="1:1" x14ac:dyDescent="0.25">
      <c r="A2102" s="12"/>
    </row>
    <row r="2103" spans="1:1" x14ac:dyDescent="0.25">
      <c r="A2103" s="12"/>
    </row>
    <row r="2104" spans="1:1" x14ac:dyDescent="0.25">
      <c r="A2104" s="12"/>
    </row>
    <row r="2105" spans="1:1" x14ac:dyDescent="0.25">
      <c r="A2105" s="12"/>
    </row>
    <row r="2106" spans="1:1" x14ac:dyDescent="0.25">
      <c r="A2106" s="12"/>
    </row>
    <row r="2107" spans="1:1" x14ac:dyDescent="0.25">
      <c r="A2107" s="12"/>
    </row>
    <row r="2108" spans="1:1" x14ac:dyDescent="0.25">
      <c r="A2108" s="12"/>
    </row>
    <row r="2109" spans="1:1" x14ac:dyDescent="0.25">
      <c r="A2109" s="12"/>
    </row>
    <row r="2110" spans="1:1" x14ac:dyDescent="0.25">
      <c r="A2110" s="12"/>
    </row>
    <row r="2111" spans="1:1" x14ac:dyDescent="0.25">
      <c r="A2111" s="12"/>
    </row>
    <row r="2112" spans="1:1" x14ac:dyDescent="0.25">
      <c r="A2112" s="12"/>
    </row>
    <row r="2113" spans="1:1" x14ac:dyDescent="0.25">
      <c r="A2113" s="12"/>
    </row>
    <row r="2114" spans="1:1" x14ac:dyDescent="0.25">
      <c r="A2114" s="12"/>
    </row>
    <row r="2115" spans="1:1" x14ac:dyDescent="0.25">
      <c r="A2115" s="12"/>
    </row>
    <row r="2116" spans="1:1" x14ac:dyDescent="0.25">
      <c r="A2116" s="12"/>
    </row>
    <row r="2117" spans="1:1" x14ac:dyDescent="0.25">
      <c r="A2117" s="12"/>
    </row>
    <row r="2118" spans="1:1" x14ac:dyDescent="0.25">
      <c r="A2118" s="12"/>
    </row>
    <row r="2119" spans="1:1" x14ac:dyDescent="0.25">
      <c r="A2119" s="12"/>
    </row>
    <row r="2120" spans="1:1" x14ac:dyDescent="0.25">
      <c r="A2120" s="12"/>
    </row>
    <row r="2121" spans="1:1" x14ac:dyDescent="0.25">
      <c r="A2121" s="12"/>
    </row>
    <row r="2122" spans="1:1" x14ac:dyDescent="0.25">
      <c r="A2122" s="12"/>
    </row>
    <row r="2123" spans="1:1" x14ac:dyDescent="0.25">
      <c r="A2123" s="12"/>
    </row>
    <row r="2124" spans="1:1" x14ac:dyDescent="0.25">
      <c r="A2124" s="12"/>
    </row>
    <row r="2125" spans="1:1" x14ac:dyDescent="0.25">
      <c r="A2125" s="12"/>
    </row>
    <row r="2126" spans="1:1" x14ac:dyDescent="0.25">
      <c r="A2126" s="12"/>
    </row>
    <row r="2127" spans="1:1" x14ac:dyDescent="0.25">
      <c r="A2127" s="12"/>
    </row>
    <row r="2128" spans="1:1" x14ac:dyDescent="0.25">
      <c r="A2128" s="12"/>
    </row>
    <row r="2129" spans="1:1" x14ac:dyDescent="0.25">
      <c r="A2129" s="12"/>
    </row>
    <row r="2130" spans="1:1" x14ac:dyDescent="0.25">
      <c r="A2130" s="12"/>
    </row>
    <row r="2131" spans="1:1" x14ac:dyDescent="0.25">
      <c r="A2131" s="12"/>
    </row>
    <row r="2132" spans="1:1" x14ac:dyDescent="0.25">
      <c r="A2132" s="12"/>
    </row>
    <row r="2133" spans="1:1" x14ac:dyDescent="0.25">
      <c r="A2133" s="12"/>
    </row>
    <row r="2134" spans="1:1" x14ac:dyDescent="0.25">
      <c r="A2134" s="12"/>
    </row>
    <row r="2135" spans="1:1" x14ac:dyDescent="0.25">
      <c r="A2135" s="12"/>
    </row>
    <row r="2136" spans="1:1" x14ac:dyDescent="0.25">
      <c r="A2136" s="12"/>
    </row>
    <row r="2137" spans="1:1" x14ac:dyDescent="0.25">
      <c r="A2137" s="12"/>
    </row>
    <row r="2138" spans="1:1" x14ac:dyDescent="0.25">
      <c r="A2138" s="12"/>
    </row>
    <row r="2139" spans="1:1" x14ac:dyDescent="0.25">
      <c r="A2139" s="12"/>
    </row>
    <row r="2140" spans="1:1" x14ac:dyDescent="0.25">
      <c r="A2140" s="12"/>
    </row>
    <row r="2141" spans="1:1" x14ac:dyDescent="0.25">
      <c r="A2141" s="12"/>
    </row>
    <row r="2142" spans="1:1" x14ac:dyDescent="0.25">
      <c r="A2142" s="12"/>
    </row>
    <row r="2143" spans="1:1" x14ac:dyDescent="0.25">
      <c r="A2143" s="12"/>
    </row>
    <row r="2144" spans="1:1" x14ac:dyDescent="0.25">
      <c r="A2144" s="12"/>
    </row>
    <row r="2145" spans="1:1" x14ac:dyDescent="0.25">
      <c r="A2145" s="12"/>
    </row>
    <row r="2146" spans="1:1" x14ac:dyDescent="0.25">
      <c r="A2146" s="12"/>
    </row>
    <row r="2147" spans="1:1" x14ac:dyDescent="0.25">
      <c r="A2147" s="12"/>
    </row>
    <row r="2148" spans="1:1" x14ac:dyDescent="0.25">
      <c r="A2148" s="12"/>
    </row>
    <row r="2149" spans="1:1" x14ac:dyDescent="0.25">
      <c r="A2149" s="12"/>
    </row>
    <row r="2150" spans="1:1" x14ac:dyDescent="0.25">
      <c r="A2150" s="12"/>
    </row>
    <row r="2151" spans="1:1" x14ac:dyDescent="0.25">
      <c r="A2151" s="12"/>
    </row>
    <row r="2152" spans="1:1" x14ac:dyDescent="0.25">
      <c r="A2152" s="12"/>
    </row>
    <row r="2153" spans="1:1" x14ac:dyDescent="0.25">
      <c r="A2153" s="12"/>
    </row>
    <row r="2154" spans="1:1" x14ac:dyDescent="0.25">
      <c r="A2154" s="12"/>
    </row>
    <row r="2155" spans="1:1" x14ac:dyDescent="0.25">
      <c r="A2155" s="12"/>
    </row>
    <row r="2156" spans="1:1" x14ac:dyDescent="0.25">
      <c r="A2156" s="12"/>
    </row>
    <row r="2157" spans="1:1" x14ac:dyDescent="0.25">
      <c r="A2157" s="12"/>
    </row>
    <row r="2158" spans="1:1" x14ac:dyDescent="0.25">
      <c r="A2158" s="12"/>
    </row>
    <row r="2159" spans="1:1" x14ac:dyDescent="0.25">
      <c r="A2159" s="12"/>
    </row>
    <row r="2160" spans="1:1" x14ac:dyDescent="0.25">
      <c r="A2160" s="12"/>
    </row>
    <row r="2161" spans="1:1" x14ac:dyDescent="0.25">
      <c r="A2161" s="12"/>
    </row>
    <row r="2162" spans="1:1" x14ac:dyDescent="0.25">
      <c r="A2162" s="12"/>
    </row>
    <row r="2163" spans="1:1" x14ac:dyDescent="0.25">
      <c r="A2163" s="12"/>
    </row>
    <row r="2164" spans="1:1" x14ac:dyDescent="0.25">
      <c r="A2164" s="12"/>
    </row>
    <row r="2165" spans="1:1" x14ac:dyDescent="0.25">
      <c r="A2165" s="12"/>
    </row>
    <row r="2166" spans="1:1" x14ac:dyDescent="0.25">
      <c r="A2166" s="12"/>
    </row>
    <row r="2167" spans="1:1" x14ac:dyDescent="0.25">
      <c r="A2167" s="12"/>
    </row>
    <row r="2168" spans="1:1" x14ac:dyDescent="0.25">
      <c r="A2168" s="12"/>
    </row>
    <row r="2169" spans="1:1" x14ac:dyDescent="0.25">
      <c r="A2169" s="12"/>
    </row>
    <row r="2170" spans="1:1" x14ac:dyDescent="0.25">
      <c r="A2170" s="12"/>
    </row>
    <row r="2171" spans="1:1" x14ac:dyDescent="0.25">
      <c r="A2171" s="12"/>
    </row>
    <row r="2172" spans="1:1" x14ac:dyDescent="0.25">
      <c r="A2172" s="12"/>
    </row>
    <row r="2173" spans="1:1" x14ac:dyDescent="0.25">
      <c r="A2173" s="12"/>
    </row>
    <row r="2174" spans="1:1" x14ac:dyDescent="0.25">
      <c r="A2174" s="12"/>
    </row>
    <row r="2175" spans="1:1" x14ac:dyDescent="0.25">
      <c r="A2175" s="12"/>
    </row>
    <row r="2176" spans="1:1" x14ac:dyDescent="0.25">
      <c r="A2176" s="12"/>
    </row>
    <row r="2177" spans="1:1" x14ac:dyDescent="0.25">
      <c r="A2177" s="12"/>
    </row>
    <row r="2178" spans="1:1" x14ac:dyDescent="0.25">
      <c r="A2178" s="12"/>
    </row>
    <row r="2179" spans="1:1" x14ac:dyDescent="0.25">
      <c r="A2179" s="12"/>
    </row>
    <row r="2180" spans="1:1" x14ac:dyDescent="0.25">
      <c r="A2180" s="12"/>
    </row>
    <row r="2181" spans="1:1" x14ac:dyDescent="0.25">
      <c r="A2181" s="12"/>
    </row>
    <row r="2182" spans="1:1" x14ac:dyDescent="0.25">
      <c r="A2182" s="12"/>
    </row>
    <row r="2183" spans="1:1" x14ac:dyDescent="0.25">
      <c r="A2183" s="12"/>
    </row>
    <row r="2184" spans="1:1" x14ac:dyDescent="0.25">
      <c r="A2184" s="12"/>
    </row>
    <row r="2185" spans="1:1" x14ac:dyDescent="0.25">
      <c r="A2185" s="12"/>
    </row>
    <row r="2186" spans="1:1" x14ac:dyDescent="0.25">
      <c r="A2186" s="12"/>
    </row>
    <row r="2187" spans="1:1" x14ac:dyDescent="0.25">
      <c r="A2187" s="12"/>
    </row>
    <row r="2188" spans="1:1" x14ac:dyDescent="0.25">
      <c r="A2188" s="12"/>
    </row>
    <row r="2189" spans="1:1" x14ac:dyDescent="0.25">
      <c r="A2189" s="12"/>
    </row>
    <row r="2190" spans="1:1" x14ac:dyDescent="0.25">
      <c r="A2190" s="12"/>
    </row>
    <row r="2191" spans="1:1" x14ac:dyDescent="0.25">
      <c r="A2191" s="12"/>
    </row>
    <row r="2192" spans="1:1" x14ac:dyDescent="0.25">
      <c r="A2192" s="12"/>
    </row>
    <row r="2193" spans="1:1" x14ac:dyDescent="0.25">
      <c r="A2193" s="12"/>
    </row>
    <row r="2194" spans="1:1" x14ac:dyDescent="0.25">
      <c r="A2194" s="12"/>
    </row>
    <row r="2195" spans="1:1" x14ac:dyDescent="0.25">
      <c r="A2195" s="12"/>
    </row>
    <row r="2196" spans="1:1" x14ac:dyDescent="0.25">
      <c r="A2196" s="12"/>
    </row>
    <row r="2197" spans="1:1" x14ac:dyDescent="0.25">
      <c r="A2197" s="12"/>
    </row>
    <row r="2198" spans="1:1" x14ac:dyDescent="0.25">
      <c r="A2198" s="12"/>
    </row>
    <row r="2199" spans="1:1" x14ac:dyDescent="0.25">
      <c r="A2199" s="12"/>
    </row>
    <row r="2200" spans="1:1" x14ac:dyDescent="0.25">
      <c r="A2200" s="12"/>
    </row>
    <row r="2201" spans="1:1" x14ac:dyDescent="0.25">
      <c r="A2201" s="12"/>
    </row>
    <row r="2202" spans="1:1" x14ac:dyDescent="0.25">
      <c r="A2202" s="12"/>
    </row>
    <row r="2203" spans="1:1" x14ac:dyDescent="0.25">
      <c r="A2203" s="12"/>
    </row>
    <row r="2204" spans="1:1" x14ac:dyDescent="0.25">
      <c r="A2204" s="12"/>
    </row>
    <row r="2205" spans="1:1" x14ac:dyDescent="0.25">
      <c r="A2205" s="12"/>
    </row>
    <row r="2206" spans="1:1" x14ac:dyDescent="0.25">
      <c r="A2206" s="12"/>
    </row>
    <row r="2207" spans="1:1" x14ac:dyDescent="0.25">
      <c r="A2207" s="12"/>
    </row>
    <row r="2208" spans="1:1" x14ac:dyDescent="0.25">
      <c r="A2208" s="12"/>
    </row>
    <row r="2209" spans="1:1" x14ac:dyDescent="0.25">
      <c r="A2209" s="12"/>
    </row>
    <row r="2210" spans="1:1" x14ac:dyDescent="0.25">
      <c r="A2210" s="12"/>
    </row>
    <row r="2211" spans="1:1" x14ac:dyDescent="0.25">
      <c r="A2211" s="12"/>
    </row>
    <row r="2212" spans="1:1" x14ac:dyDescent="0.25">
      <c r="A2212" s="12"/>
    </row>
    <row r="2213" spans="1:1" x14ac:dyDescent="0.25">
      <c r="A2213" s="12"/>
    </row>
    <row r="2214" spans="1:1" x14ac:dyDescent="0.25">
      <c r="A2214" s="12"/>
    </row>
    <row r="2215" spans="1:1" x14ac:dyDescent="0.25">
      <c r="A2215" s="12"/>
    </row>
    <row r="2216" spans="1:1" x14ac:dyDescent="0.25">
      <c r="A2216" s="12"/>
    </row>
    <row r="2217" spans="1:1" x14ac:dyDescent="0.25">
      <c r="A2217" s="12"/>
    </row>
    <row r="2218" spans="1:1" x14ac:dyDescent="0.25">
      <c r="A2218" s="12"/>
    </row>
    <row r="2219" spans="1:1" x14ac:dyDescent="0.25">
      <c r="A2219" s="12"/>
    </row>
    <row r="2220" spans="1:1" x14ac:dyDescent="0.25">
      <c r="A2220" s="12"/>
    </row>
    <row r="2221" spans="1:1" x14ac:dyDescent="0.25">
      <c r="A2221" s="12"/>
    </row>
    <row r="2222" spans="1:1" x14ac:dyDescent="0.25">
      <c r="A2222" s="12"/>
    </row>
    <row r="2223" spans="1:1" x14ac:dyDescent="0.25">
      <c r="A2223" s="12"/>
    </row>
    <row r="2224" spans="1:1" x14ac:dyDescent="0.25">
      <c r="A2224" s="12"/>
    </row>
    <row r="2225" spans="1:1" x14ac:dyDescent="0.25">
      <c r="A2225" s="12"/>
    </row>
    <row r="2226" spans="1:1" x14ac:dyDescent="0.25">
      <c r="A2226" s="12"/>
    </row>
    <row r="2227" spans="1:1" x14ac:dyDescent="0.25">
      <c r="A2227" s="12"/>
    </row>
    <row r="2228" spans="1:1" x14ac:dyDescent="0.25">
      <c r="A2228" s="12"/>
    </row>
    <row r="2229" spans="1:1" x14ac:dyDescent="0.25">
      <c r="A2229" s="12"/>
    </row>
    <row r="2230" spans="1:1" x14ac:dyDescent="0.25">
      <c r="A2230" s="12"/>
    </row>
    <row r="2231" spans="1:1" x14ac:dyDescent="0.25">
      <c r="A2231" s="12"/>
    </row>
    <row r="2232" spans="1:1" x14ac:dyDescent="0.25">
      <c r="A2232" s="12"/>
    </row>
    <row r="2233" spans="1:1" x14ac:dyDescent="0.25">
      <c r="A2233" s="12"/>
    </row>
    <row r="2234" spans="1:1" x14ac:dyDescent="0.25">
      <c r="A2234" s="12"/>
    </row>
    <row r="2235" spans="1:1" x14ac:dyDescent="0.25">
      <c r="A2235" s="12"/>
    </row>
    <row r="2236" spans="1:1" x14ac:dyDescent="0.25">
      <c r="A2236" s="12"/>
    </row>
    <row r="2237" spans="1:1" x14ac:dyDescent="0.25">
      <c r="A2237" s="12"/>
    </row>
    <row r="2238" spans="1:1" x14ac:dyDescent="0.25">
      <c r="A2238" s="12"/>
    </row>
    <row r="2239" spans="1:1" x14ac:dyDescent="0.25">
      <c r="A2239" s="12"/>
    </row>
    <row r="2240" spans="1:1" x14ac:dyDescent="0.25">
      <c r="A2240" s="12"/>
    </row>
    <row r="2241" spans="1:1" x14ac:dyDescent="0.25">
      <c r="A2241" s="12"/>
    </row>
    <row r="2242" spans="1:1" x14ac:dyDescent="0.25">
      <c r="A2242" s="12"/>
    </row>
    <row r="2243" spans="1:1" x14ac:dyDescent="0.25">
      <c r="A2243" s="12"/>
    </row>
    <row r="2244" spans="1:1" x14ac:dyDescent="0.25">
      <c r="A2244" s="12"/>
    </row>
    <row r="2245" spans="1:1" x14ac:dyDescent="0.25">
      <c r="A2245" s="12"/>
    </row>
    <row r="2246" spans="1:1" x14ac:dyDescent="0.25">
      <c r="A2246" s="12"/>
    </row>
    <row r="2247" spans="1:1" x14ac:dyDescent="0.25">
      <c r="A2247" s="12"/>
    </row>
    <row r="2248" spans="1:1" x14ac:dyDescent="0.25">
      <c r="A2248" s="12"/>
    </row>
    <row r="2249" spans="1:1" x14ac:dyDescent="0.25">
      <c r="A2249" s="12"/>
    </row>
    <row r="2250" spans="1:1" x14ac:dyDescent="0.25">
      <c r="A2250" s="12"/>
    </row>
    <row r="2251" spans="1:1" x14ac:dyDescent="0.25">
      <c r="A2251" s="12"/>
    </row>
    <row r="2252" spans="1:1" x14ac:dyDescent="0.25">
      <c r="A2252" s="12"/>
    </row>
    <row r="2253" spans="1:1" x14ac:dyDescent="0.25">
      <c r="A2253" s="12"/>
    </row>
    <row r="2254" spans="1:1" x14ac:dyDescent="0.25">
      <c r="A2254" s="12"/>
    </row>
    <row r="2255" spans="1:1" x14ac:dyDescent="0.25">
      <c r="A2255" s="12"/>
    </row>
    <row r="2256" spans="1:1" x14ac:dyDescent="0.25">
      <c r="A2256" s="12"/>
    </row>
    <row r="2257" spans="1:1" x14ac:dyDescent="0.25">
      <c r="A2257" s="12"/>
    </row>
    <row r="2258" spans="1:1" x14ac:dyDescent="0.25">
      <c r="A2258" s="12"/>
    </row>
    <row r="2259" spans="1:1" x14ac:dyDescent="0.25">
      <c r="A2259" s="12"/>
    </row>
    <row r="2260" spans="1:1" x14ac:dyDescent="0.25">
      <c r="A2260" s="12"/>
    </row>
    <row r="2261" spans="1:1" x14ac:dyDescent="0.25">
      <c r="A2261" s="12"/>
    </row>
    <row r="2262" spans="1:1" x14ac:dyDescent="0.25">
      <c r="A2262" s="12"/>
    </row>
    <row r="2263" spans="1:1" x14ac:dyDescent="0.25">
      <c r="A2263" s="12"/>
    </row>
    <row r="2264" spans="1:1" x14ac:dyDescent="0.25">
      <c r="A2264" s="12"/>
    </row>
    <row r="2265" spans="1:1" x14ac:dyDescent="0.25">
      <c r="A2265" s="12"/>
    </row>
    <row r="2266" spans="1:1" x14ac:dyDescent="0.25">
      <c r="A2266" s="12"/>
    </row>
    <row r="2267" spans="1:1" x14ac:dyDescent="0.25">
      <c r="A2267" s="12"/>
    </row>
    <row r="2268" spans="1:1" x14ac:dyDescent="0.25">
      <c r="A2268" s="12"/>
    </row>
    <row r="2269" spans="1:1" x14ac:dyDescent="0.25">
      <c r="A2269" s="12"/>
    </row>
    <row r="2270" spans="1:1" x14ac:dyDescent="0.25">
      <c r="A2270" s="12"/>
    </row>
    <row r="2271" spans="1:1" x14ac:dyDescent="0.25">
      <c r="A2271" s="12"/>
    </row>
    <row r="2272" spans="1:1" x14ac:dyDescent="0.25">
      <c r="A2272" s="12"/>
    </row>
    <row r="2273" spans="1:1" x14ac:dyDescent="0.25">
      <c r="A2273" s="12"/>
    </row>
    <row r="2274" spans="1:1" x14ac:dyDescent="0.25">
      <c r="A2274" s="12"/>
    </row>
    <row r="2275" spans="1:1" x14ac:dyDescent="0.25">
      <c r="A2275" s="12"/>
    </row>
    <row r="2276" spans="1:1" x14ac:dyDescent="0.25">
      <c r="A2276" s="12"/>
    </row>
    <row r="2277" spans="1:1" x14ac:dyDescent="0.25">
      <c r="A2277" s="12"/>
    </row>
    <row r="2278" spans="1:1" x14ac:dyDescent="0.25">
      <c r="A2278" s="12"/>
    </row>
    <row r="2279" spans="1:1" x14ac:dyDescent="0.25">
      <c r="A2279" s="12"/>
    </row>
    <row r="2280" spans="1:1" x14ac:dyDescent="0.25">
      <c r="A2280" s="12"/>
    </row>
    <row r="2281" spans="1:1" x14ac:dyDescent="0.25">
      <c r="A2281" s="12"/>
    </row>
    <row r="2282" spans="1:1" x14ac:dyDescent="0.25">
      <c r="A2282" s="12"/>
    </row>
    <row r="2283" spans="1:1" x14ac:dyDescent="0.25">
      <c r="A2283" s="12"/>
    </row>
    <row r="2284" spans="1:1" x14ac:dyDescent="0.25">
      <c r="A2284" s="12"/>
    </row>
    <row r="2285" spans="1:1" x14ac:dyDescent="0.25">
      <c r="A2285" s="12"/>
    </row>
    <row r="2286" spans="1:1" x14ac:dyDescent="0.25">
      <c r="A2286" s="12"/>
    </row>
    <row r="2287" spans="1:1" x14ac:dyDescent="0.25">
      <c r="A2287" s="12"/>
    </row>
    <row r="2288" spans="1:1" x14ac:dyDescent="0.25">
      <c r="A2288" s="12"/>
    </row>
    <row r="2289" spans="1:1" x14ac:dyDescent="0.25">
      <c r="A2289" s="12"/>
    </row>
    <row r="2290" spans="1:1" x14ac:dyDescent="0.25">
      <c r="A2290" s="12"/>
    </row>
    <row r="2291" spans="1:1" x14ac:dyDescent="0.25">
      <c r="A2291" s="12"/>
    </row>
    <row r="2292" spans="1:1" x14ac:dyDescent="0.25">
      <c r="A2292" s="12"/>
    </row>
    <row r="2293" spans="1:1" x14ac:dyDescent="0.25">
      <c r="A2293" s="12"/>
    </row>
    <row r="2294" spans="1:1" x14ac:dyDescent="0.25">
      <c r="A2294" s="12"/>
    </row>
    <row r="2295" spans="1:1" x14ac:dyDescent="0.25">
      <c r="A2295" s="12"/>
    </row>
    <row r="2296" spans="1:1" x14ac:dyDescent="0.25">
      <c r="A2296" s="12"/>
    </row>
    <row r="2297" spans="1:1" x14ac:dyDescent="0.25">
      <c r="A2297" s="12"/>
    </row>
    <row r="2298" spans="1:1" x14ac:dyDescent="0.25">
      <c r="A2298" s="12"/>
    </row>
    <row r="2299" spans="1:1" x14ac:dyDescent="0.25">
      <c r="A2299" s="12"/>
    </row>
    <row r="2300" spans="1:1" x14ac:dyDescent="0.25">
      <c r="A2300" s="12"/>
    </row>
    <row r="2301" spans="1:1" x14ac:dyDescent="0.25">
      <c r="A2301" s="12"/>
    </row>
    <row r="2302" spans="1:1" x14ac:dyDescent="0.25">
      <c r="A2302" s="12"/>
    </row>
    <row r="2303" spans="1:1" x14ac:dyDescent="0.25">
      <c r="A2303" s="12"/>
    </row>
    <row r="2304" spans="1:1" x14ac:dyDescent="0.25">
      <c r="A2304" s="12"/>
    </row>
    <row r="2305" spans="1:1" x14ac:dyDescent="0.25">
      <c r="A2305" s="12"/>
    </row>
    <row r="2306" spans="1:1" x14ac:dyDescent="0.25">
      <c r="A2306" s="12"/>
    </row>
    <row r="2307" spans="1:1" x14ac:dyDescent="0.25">
      <c r="A2307" s="12"/>
    </row>
    <row r="2308" spans="1:1" x14ac:dyDescent="0.25">
      <c r="A2308" s="12"/>
    </row>
    <row r="2309" spans="1:1" x14ac:dyDescent="0.25">
      <c r="A2309" s="12"/>
    </row>
    <row r="2310" spans="1:1" x14ac:dyDescent="0.25">
      <c r="A2310" s="12"/>
    </row>
    <row r="2311" spans="1:1" x14ac:dyDescent="0.25">
      <c r="A2311" s="12"/>
    </row>
    <row r="2312" spans="1:1" x14ac:dyDescent="0.25">
      <c r="A2312" s="12"/>
    </row>
    <row r="2313" spans="1:1" x14ac:dyDescent="0.25">
      <c r="A2313" s="12"/>
    </row>
    <row r="2314" spans="1:1" x14ac:dyDescent="0.25">
      <c r="A2314" s="12"/>
    </row>
    <row r="2315" spans="1:1" x14ac:dyDescent="0.25">
      <c r="A2315" s="12"/>
    </row>
    <row r="2316" spans="1:1" x14ac:dyDescent="0.25">
      <c r="A2316" s="12"/>
    </row>
    <row r="2317" spans="1:1" x14ac:dyDescent="0.25">
      <c r="A2317" s="12"/>
    </row>
    <row r="2318" spans="1:1" x14ac:dyDescent="0.25">
      <c r="A2318" s="12"/>
    </row>
    <row r="2319" spans="1:1" x14ac:dyDescent="0.25">
      <c r="A2319" s="12"/>
    </row>
    <row r="2320" spans="1:1" x14ac:dyDescent="0.25">
      <c r="A2320" s="12"/>
    </row>
    <row r="2321" spans="1:1" x14ac:dyDescent="0.25">
      <c r="A2321" s="12"/>
    </row>
    <row r="2322" spans="1:1" x14ac:dyDescent="0.25">
      <c r="A2322" s="12"/>
    </row>
    <row r="2323" spans="1:1" x14ac:dyDescent="0.25">
      <c r="A2323" s="12"/>
    </row>
    <row r="2324" spans="1:1" x14ac:dyDescent="0.25">
      <c r="A2324" s="12"/>
    </row>
    <row r="2325" spans="1:1" x14ac:dyDescent="0.25">
      <c r="A2325" s="12"/>
    </row>
    <row r="2326" spans="1:1" x14ac:dyDescent="0.25">
      <c r="A2326" s="12"/>
    </row>
    <row r="2327" spans="1:1" x14ac:dyDescent="0.25">
      <c r="A2327" s="12"/>
    </row>
    <row r="2328" spans="1:1" x14ac:dyDescent="0.25">
      <c r="A2328" s="12"/>
    </row>
    <row r="2329" spans="1:1" x14ac:dyDescent="0.25">
      <c r="A2329" s="12"/>
    </row>
    <row r="2330" spans="1:1" x14ac:dyDescent="0.25">
      <c r="A2330" s="12"/>
    </row>
    <row r="2331" spans="1:1" x14ac:dyDescent="0.25">
      <c r="A2331" s="12"/>
    </row>
    <row r="2332" spans="1:1" x14ac:dyDescent="0.25">
      <c r="A2332" s="12"/>
    </row>
    <row r="2333" spans="1:1" x14ac:dyDescent="0.25">
      <c r="A2333" s="12"/>
    </row>
    <row r="2334" spans="1:1" x14ac:dyDescent="0.25">
      <c r="A2334" s="12"/>
    </row>
    <row r="2335" spans="1:1" x14ac:dyDescent="0.25">
      <c r="A2335" s="12"/>
    </row>
    <row r="2336" spans="1:1" x14ac:dyDescent="0.25">
      <c r="A2336" s="12"/>
    </row>
    <row r="2337" spans="1:1" x14ac:dyDescent="0.25">
      <c r="A2337" s="12"/>
    </row>
    <row r="2338" spans="1:1" x14ac:dyDescent="0.25">
      <c r="A2338" s="12"/>
    </row>
    <row r="2339" spans="1:1" x14ac:dyDescent="0.25">
      <c r="A2339" s="12"/>
    </row>
    <row r="2340" spans="1:1" x14ac:dyDescent="0.25">
      <c r="A2340" s="12"/>
    </row>
    <row r="2341" spans="1:1" x14ac:dyDescent="0.25">
      <c r="A2341" s="12"/>
    </row>
    <row r="2342" spans="1:1" x14ac:dyDescent="0.25">
      <c r="A2342" s="12"/>
    </row>
    <row r="2343" spans="1:1" x14ac:dyDescent="0.25">
      <c r="A2343" s="12"/>
    </row>
    <row r="2344" spans="1:1" x14ac:dyDescent="0.25">
      <c r="A2344" s="12"/>
    </row>
    <row r="2345" spans="1:1" x14ac:dyDescent="0.25">
      <c r="A2345" s="12"/>
    </row>
    <row r="2346" spans="1:1" x14ac:dyDescent="0.25">
      <c r="A2346" s="12"/>
    </row>
    <row r="2347" spans="1:1" x14ac:dyDescent="0.25">
      <c r="A2347" s="12"/>
    </row>
    <row r="2348" spans="1:1" x14ac:dyDescent="0.25">
      <c r="A2348" s="12"/>
    </row>
    <row r="2349" spans="1:1" x14ac:dyDescent="0.25">
      <c r="A2349" s="12"/>
    </row>
    <row r="2350" spans="1:1" x14ac:dyDescent="0.25">
      <c r="A2350" s="12"/>
    </row>
    <row r="2351" spans="1:1" x14ac:dyDescent="0.25">
      <c r="A2351" s="12"/>
    </row>
    <row r="2352" spans="1:1" x14ac:dyDescent="0.25">
      <c r="A2352" s="12"/>
    </row>
    <row r="2353" spans="1:1" x14ac:dyDescent="0.25">
      <c r="A2353" s="12"/>
    </row>
    <row r="2354" spans="1:1" x14ac:dyDescent="0.25">
      <c r="A2354" s="12"/>
    </row>
    <row r="2355" spans="1:1" x14ac:dyDescent="0.25">
      <c r="A2355" s="12"/>
    </row>
    <row r="2356" spans="1:1" x14ac:dyDescent="0.25">
      <c r="A2356" s="12"/>
    </row>
    <row r="2357" spans="1:1" x14ac:dyDescent="0.25">
      <c r="A2357" s="12"/>
    </row>
    <row r="2358" spans="1:1" x14ac:dyDescent="0.25">
      <c r="A2358" s="12"/>
    </row>
    <row r="2359" spans="1:1" x14ac:dyDescent="0.25">
      <c r="A2359" s="12"/>
    </row>
    <row r="2360" spans="1:1" x14ac:dyDescent="0.25">
      <c r="A2360" s="12"/>
    </row>
    <row r="2361" spans="1:1" x14ac:dyDescent="0.25">
      <c r="A2361" s="12"/>
    </row>
    <row r="2362" spans="1:1" x14ac:dyDescent="0.25">
      <c r="A2362" s="12"/>
    </row>
    <row r="2363" spans="1:1" x14ac:dyDescent="0.25">
      <c r="A2363" s="12"/>
    </row>
    <row r="2364" spans="1:1" x14ac:dyDescent="0.25">
      <c r="A2364" s="12"/>
    </row>
    <row r="2365" spans="1:1" x14ac:dyDescent="0.25">
      <c r="A2365" s="12"/>
    </row>
    <row r="2366" spans="1:1" x14ac:dyDescent="0.25">
      <c r="A2366" s="12"/>
    </row>
    <row r="2367" spans="1:1" x14ac:dyDescent="0.25">
      <c r="A2367" s="12"/>
    </row>
    <row r="2368" spans="1:1" x14ac:dyDescent="0.25">
      <c r="A2368" s="12"/>
    </row>
    <row r="2369" spans="1:1" x14ac:dyDescent="0.25">
      <c r="A2369" s="12"/>
    </row>
    <row r="2370" spans="1:1" x14ac:dyDescent="0.25">
      <c r="A2370" s="12"/>
    </row>
    <row r="2371" spans="1:1" x14ac:dyDescent="0.25">
      <c r="A2371" s="12"/>
    </row>
    <row r="2372" spans="1:1" x14ac:dyDescent="0.25">
      <c r="A2372" s="12"/>
    </row>
    <row r="2373" spans="1:1" x14ac:dyDescent="0.25">
      <c r="A2373" s="12"/>
    </row>
    <row r="2374" spans="1:1" x14ac:dyDescent="0.25">
      <c r="A2374" s="12"/>
    </row>
    <row r="2375" spans="1:1" x14ac:dyDescent="0.25">
      <c r="A2375" s="12"/>
    </row>
    <row r="2376" spans="1:1" x14ac:dyDescent="0.25">
      <c r="A2376" s="12"/>
    </row>
    <row r="2377" spans="1:1" x14ac:dyDescent="0.25">
      <c r="A2377" s="12"/>
    </row>
    <row r="2378" spans="1:1" x14ac:dyDescent="0.25">
      <c r="A2378" s="12"/>
    </row>
    <row r="2379" spans="1:1" x14ac:dyDescent="0.25">
      <c r="A2379" s="12"/>
    </row>
    <row r="2380" spans="1:1" x14ac:dyDescent="0.25">
      <c r="A2380" s="12"/>
    </row>
    <row r="2381" spans="1:1" x14ac:dyDescent="0.25">
      <c r="A2381" s="12"/>
    </row>
    <row r="2382" spans="1:1" x14ac:dyDescent="0.25">
      <c r="A2382" s="12"/>
    </row>
    <row r="2383" spans="1:1" x14ac:dyDescent="0.25">
      <c r="A2383" s="12"/>
    </row>
    <row r="2384" spans="1:1" x14ac:dyDescent="0.25">
      <c r="A2384" s="12"/>
    </row>
    <row r="2385" spans="1:1" x14ac:dyDescent="0.25">
      <c r="A2385" s="12"/>
    </row>
    <row r="2386" spans="1:1" x14ac:dyDescent="0.25">
      <c r="A2386" s="12"/>
    </row>
    <row r="2387" spans="1:1" x14ac:dyDescent="0.25">
      <c r="A2387" s="12"/>
    </row>
    <row r="2388" spans="1:1" x14ac:dyDescent="0.25">
      <c r="A2388" s="12"/>
    </row>
    <row r="2389" spans="1:1" x14ac:dyDescent="0.25">
      <c r="A2389" s="12"/>
    </row>
    <row r="2390" spans="1:1" x14ac:dyDescent="0.25">
      <c r="A2390" s="12"/>
    </row>
    <row r="2391" spans="1:1" x14ac:dyDescent="0.25">
      <c r="A2391" s="12"/>
    </row>
    <row r="2392" spans="1:1" x14ac:dyDescent="0.25">
      <c r="A2392" s="12"/>
    </row>
    <row r="2393" spans="1:1" x14ac:dyDescent="0.25">
      <c r="A2393" s="12"/>
    </row>
    <row r="2394" spans="1:1" x14ac:dyDescent="0.25">
      <c r="A2394" s="12"/>
    </row>
    <row r="2395" spans="1:1" x14ac:dyDescent="0.25">
      <c r="A2395" s="12"/>
    </row>
    <row r="2396" spans="1:1" x14ac:dyDescent="0.25">
      <c r="A2396" s="12"/>
    </row>
    <row r="2397" spans="1:1" x14ac:dyDescent="0.25">
      <c r="A2397" s="12"/>
    </row>
    <row r="2398" spans="1:1" x14ac:dyDescent="0.25">
      <c r="A2398" s="12"/>
    </row>
    <row r="2399" spans="1:1" x14ac:dyDescent="0.25">
      <c r="A2399" s="12"/>
    </row>
    <row r="2400" spans="1:1" x14ac:dyDescent="0.25">
      <c r="A2400" s="12"/>
    </row>
    <row r="2401" spans="1:1" x14ac:dyDescent="0.25">
      <c r="A2401" s="12"/>
    </row>
    <row r="2402" spans="1:1" x14ac:dyDescent="0.25">
      <c r="A2402" s="12"/>
    </row>
    <row r="2403" spans="1:1" x14ac:dyDescent="0.25">
      <c r="A2403" s="12"/>
    </row>
    <row r="2404" spans="1:1" x14ac:dyDescent="0.25">
      <c r="A2404" s="12"/>
    </row>
    <row r="2405" spans="1:1" x14ac:dyDescent="0.25">
      <c r="A2405" s="12"/>
    </row>
    <row r="2406" spans="1:1" x14ac:dyDescent="0.25">
      <c r="A2406" s="12"/>
    </row>
    <row r="2407" spans="1:1" x14ac:dyDescent="0.25">
      <c r="A2407" s="12"/>
    </row>
    <row r="2408" spans="1:1" x14ac:dyDescent="0.25">
      <c r="A2408" s="12"/>
    </row>
    <row r="2409" spans="1:1" x14ac:dyDescent="0.25">
      <c r="A2409" s="12"/>
    </row>
    <row r="2410" spans="1:1" x14ac:dyDescent="0.25">
      <c r="A2410" s="12"/>
    </row>
    <row r="2411" spans="1:1" x14ac:dyDescent="0.25">
      <c r="A2411" s="12"/>
    </row>
    <row r="2412" spans="1:1" x14ac:dyDescent="0.25">
      <c r="A2412" s="12"/>
    </row>
    <row r="2413" spans="1:1" x14ac:dyDescent="0.25">
      <c r="A2413" s="12"/>
    </row>
    <row r="2414" spans="1:1" x14ac:dyDescent="0.25">
      <c r="A2414" s="12"/>
    </row>
    <row r="2415" spans="1:1" x14ac:dyDescent="0.25">
      <c r="A2415" s="12"/>
    </row>
    <row r="2416" spans="1:1" x14ac:dyDescent="0.25">
      <c r="A2416" s="12"/>
    </row>
    <row r="2417" spans="1:1" x14ac:dyDescent="0.25">
      <c r="A2417" s="12"/>
    </row>
    <row r="2418" spans="1:1" x14ac:dyDescent="0.25">
      <c r="A2418" s="12"/>
    </row>
    <row r="2419" spans="1:1" x14ac:dyDescent="0.25">
      <c r="A2419" s="12"/>
    </row>
    <row r="2420" spans="1:1" x14ac:dyDescent="0.25">
      <c r="A2420" s="12"/>
    </row>
    <row r="2421" spans="1:1" x14ac:dyDescent="0.25">
      <c r="A2421" s="12"/>
    </row>
    <row r="2422" spans="1:1" x14ac:dyDescent="0.25">
      <c r="A2422" s="12"/>
    </row>
    <row r="2423" spans="1:1" x14ac:dyDescent="0.25">
      <c r="A2423" s="12"/>
    </row>
    <row r="2424" spans="1:1" x14ac:dyDescent="0.25">
      <c r="A2424" s="12"/>
    </row>
    <row r="2425" spans="1:1" x14ac:dyDescent="0.25">
      <c r="A2425" s="12"/>
    </row>
    <row r="2426" spans="1:1" x14ac:dyDescent="0.25">
      <c r="A2426" s="12"/>
    </row>
    <row r="2427" spans="1:1" x14ac:dyDescent="0.25">
      <c r="A2427" s="12"/>
    </row>
    <row r="2428" spans="1:1" x14ac:dyDescent="0.25">
      <c r="A2428" s="12"/>
    </row>
    <row r="2429" spans="1:1" x14ac:dyDescent="0.25">
      <c r="A2429" s="12"/>
    </row>
    <row r="2430" spans="1:1" x14ac:dyDescent="0.25">
      <c r="A2430" s="12"/>
    </row>
    <row r="2431" spans="1:1" x14ac:dyDescent="0.25">
      <c r="A2431" s="12"/>
    </row>
    <row r="2432" spans="1:1" x14ac:dyDescent="0.25">
      <c r="A2432" s="12"/>
    </row>
    <row r="2433" spans="1:1" x14ac:dyDescent="0.25">
      <c r="A2433" s="12"/>
    </row>
    <row r="2434" spans="1:1" x14ac:dyDescent="0.25">
      <c r="A2434" s="12"/>
    </row>
    <row r="2435" spans="1:1" x14ac:dyDescent="0.25">
      <c r="A2435" s="12"/>
    </row>
    <row r="2436" spans="1:1" x14ac:dyDescent="0.25">
      <c r="A2436" s="12"/>
    </row>
    <row r="2437" spans="1:1" x14ac:dyDescent="0.25">
      <c r="A2437" s="12"/>
    </row>
    <row r="2438" spans="1:1" x14ac:dyDescent="0.25">
      <c r="A2438" s="12"/>
    </row>
    <row r="2439" spans="1:1" x14ac:dyDescent="0.25">
      <c r="A2439" s="12"/>
    </row>
    <row r="2440" spans="1:1" x14ac:dyDescent="0.25">
      <c r="A2440" s="12"/>
    </row>
    <row r="2441" spans="1:1" x14ac:dyDescent="0.25">
      <c r="A2441" s="12"/>
    </row>
    <row r="2442" spans="1:1" x14ac:dyDescent="0.25">
      <c r="A2442" s="12"/>
    </row>
    <row r="2443" spans="1:1" x14ac:dyDescent="0.25">
      <c r="A2443" s="12"/>
    </row>
    <row r="2444" spans="1:1" x14ac:dyDescent="0.25">
      <c r="A2444" s="12"/>
    </row>
    <row r="2445" spans="1:1" x14ac:dyDescent="0.25">
      <c r="A2445" s="12"/>
    </row>
    <row r="2446" spans="1:1" x14ac:dyDescent="0.25">
      <c r="A2446" s="12"/>
    </row>
    <row r="2447" spans="1:1" x14ac:dyDescent="0.25">
      <c r="A2447" s="12"/>
    </row>
    <row r="2448" spans="1:1" x14ac:dyDescent="0.25">
      <c r="A2448" s="12"/>
    </row>
    <row r="2449" spans="1:1" x14ac:dyDescent="0.25">
      <c r="A2449" s="12"/>
    </row>
    <row r="2450" spans="1:1" x14ac:dyDescent="0.25">
      <c r="A2450" s="12"/>
    </row>
    <row r="2451" spans="1:1" x14ac:dyDescent="0.25">
      <c r="A2451" s="12"/>
    </row>
    <row r="2452" spans="1:1" x14ac:dyDescent="0.25">
      <c r="A2452" s="12"/>
    </row>
    <row r="2453" spans="1:1" x14ac:dyDescent="0.25">
      <c r="A2453" s="12"/>
    </row>
    <row r="2454" spans="1:1" x14ac:dyDescent="0.25">
      <c r="A2454" s="12"/>
    </row>
    <row r="2455" spans="1:1" x14ac:dyDescent="0.25">
      <c r="A2455" s="12"/>
    </row>
    <row r="2456" spans="1:1" x14ac:dyDescent="0.25">
      <c r="A2456" s="12"/>
    </row>
    <row r="2457" spans="1:1" x14ac:dyDescent="0.25">
      <c r="A2457" s="12"/>
    </row>
    <row r="2458" spans="1:1" x14ac:dyDescent="0.25">
      <c r="A2458" s="12"/>
    </row>
    <row r="2459" spans="1:1" x14ac:dyDescent="0.25">
      <c r="A2459" s="12"/>
    </row>
    <row r="2460" spans="1:1" x14ac:dyDescent="0.25">
      <c r="A2460" s="12"/>
    </row>
    <row r="2461" spans="1:1" x14ac:dyDescent="0.25">
      <c r="A2461" s="12"/>
    </row>
    <row r="2462" spans="1:1" x14ac:dyDescent="0.25">
      <c r="A2462" s="12"/>
    </row>
    <row r="2463" spans="1:1" x14ac:dyDescent="0.25">
      <c r="A2463" s="12"/>
    </row>
    <row r="2464" spans="1:1" x14ac:dyDescent="0.25">
      <c r="A2464" s="12"/>
    </row>
    <row r="2465" spans="1:1" x14ac:dyDescent="0.25">
      <c r="A2465" s="12"/>
    </row>
    <row r="2466" spans="1:1" x14ac:dyDescent="0.25">
      <c r="A2466" s="12"/>
    </row>
    <row r="2467" spans="1:1" x14ac:dyDescent="0.25">
      <c r="A2467" s="12"/>
    </row>
    <row r="2468" spans="1:1" x14ac:dyDescent="0.25">
      <c r="A2468" s="12"/>
    </row>
    <row r="2469" spans="1:1" x14ac:dyDescent="0.25">
      <c r="A2469" s="12"/>
    </row>
    <row r="2470" spans="1:1" x14ac:dyDescent="0.25">
      <c r="A2470" s="12"/>
    </row>
    <row r="2471" spans="1:1" x14ac:dyDescent="0.25">
      <c r="A2471" s="12"/>
    </row>
    <row r="2472" spans="1:1" x14ac:dyDescent="0.25">
      <c r="A2472" s="12"/>
    </row>
    <row r="2473" spans="1:1" x14ac:dyDescent="0.25">
      <c r="A2473" s="12"/>
    </row>
    <row r="2474" spans="1:1" x14ac:dyDescent="0.25">
      <c r="A2474" s="12"/>
    </row>
    <row r="2475" spans="1:1" x14ac:dyDescent="0.25">
      <c r="A2475" s="12"/>
    </row>
    <row r="2476" spans="1:1" x14ac:dyDescent="0.25">
      <c r="A2476" s="12"/>
    </row>
    <row r="2477" spans="1:1" x14ac:dyDescent="0.25">
      <c r="A2477" s="12"/>
    </row>
    <row r="2478" spans="1:1" x14ac:dyDescent="0.25">
      <c r="A2478" s="12"/>
    </row>
    <row r="2479" spans="1:1" x14ac:dyDescent="0.25">
      <c r="A2479" s="12"/>
    </row>
    <row r="2480" spans="1:1" x14ac:dyDescent="0.25">
      <c r="A2480" s="12"/>
    </row>
    <row r="2481" spans="1:1" x14ac:dyDescent="0.25">
      <c r="A2481" s="12"/>
    </row>
    <row r="2482" spans="1:1" x14ac:dyDescent="0.25">
      <c r="A2482" s="12"/>
    </row>
    <row r="2483" spans="1:1" x14ac:dyDescent="0.25">
      <c r="A2483" s="12"/>
    </row>
    <row r="2484" spans="1:1" x14ac:dyDescent="0.25">
      <c r="A2484" s="12"/>
    </row>
    <row r="2485" spans="1:1" x14ac:dyDescent="0.25">
      <c r="A2485" s="12"/>
    </row>
    <row r="2486" spans="1:1" x14ac:dyDescent="0.25">
      <c r="A2486" s="12"/>
    </row>
    <row r="2487" spans="1:1" x14ac:dyDescent="0.25">
      <c r="A2487" s="12"/>
    </row>
    <row r="2488" spans="1:1" x14ac:dyDescent="0.25">
      <c r="A2488" s="12"/>
    </row>
    <row r="2489" spans="1:1" x14ac:dyDescent="0.25">
      <c r="A2489" s="12"/>
    </row>
    <row r="2490" spans="1:1" x14ac:dyDescent="0.25">
      <c r="A2490" s="12"/>
    </row>
    <row r="2491" spans="1:1" x14ac:dyDescent="0.25">
      <c r="A2491" s="12"/>
    </row>
    <row r="2492" spans="1:1" x14ac:dyDescent="0.25">
      <c r="A2492" s="12"/>
    </row>
    <row r="2493" spans="1:1" x14ac:dyDescent="0.25">
      <c r="A2493" s="12"/>
    </row>
    <row r="2494" spans="1:1" x14ac:dyDescent="0.25">
      <c r="A2494" s="12"/>
    </row>
    <row r="2495" spans="1:1" x14ac:dyDescent="0.25">
      <c r="A2495" s="12"/>
    </row>
    <row r="2496" spans="1:1" x14ac:dyDescent="0.25">
      <c r="A2496" s="12"/>
    </row>
    <row r="2497" spans="1:1" x14ac:dyDescent="0.25">
      <c r="A2497" s="12"/>
    </row>
    <row r="2498" spans="1:1" x14ac:dyDescent="0.25">
      <c r="A2498" s="12"/>
    </row>
    <row r="2499" spans="1:1" x14ac:dyDescent="0.25">
      <c r="A2499" s="12"/>
    </row>
    <row r="2500" spans="1:1" x14ac:dyDescent="0.25">
      <c r="A2500" s="12"/>
    </row>
    <row r="2501" spans="1:1" x14ac:dyDescent="0.25">
      <c r="A2501" s="12"/>
    </row>
    <row r="2502" spans="1:1" x14ac:dyDescent="0.25">
      <c r="A2502" s="12"/>
    </row>
    <row r="2503" spans="1:1" x14ac:dyDescent="0.25">
      <c r="A2503" s="12"/>
    </row>
    <row r="2504" spans="1:1" x14ac:dyDescent="0.25">
      <c r="A2504" s="12"/>
    </row>
    <row r="2505" spans="1:1" x14ac:dyDescent="0.25">
      <c r="A2505" s="12"/>
    </row>
    <row r="2506" spans="1:1" x14ac:dyDescent="0.25">
      <c r="A2506" s="12"/>
    </row>
    <row r="2507" spans="1:1" x14ac:dyDescent="0.25">
      <c r="A2507" s="12"/>
    </row>
    <row r="2508" spans="1:1" x14ac:dyDescent="0.25">
      <c r="A2508" s="12"/>
    </row>
    <row r="2509" spans="1:1" x14ac:dyDescent="0.25">
      <c r="A2509" s="12"/>
    </row>
    <row r="2510" spans="1:1" x14ac:dyDescent="0.25">
      <c r="A2510" s="12"/>
    </row>
    <row r="2511" spans="1:1" x14ac:dyDescent="0.25">
      <c r="A2511" s="12"/>
    </row>
    <row r="2512" spans="1:1" x14ac:dyDescent="0.25">
      <c r="A2512" s="12"/>
    </row>
    <row r="2513" spans="1:1" x14ac:dyDescent="0.25">
      <c r="A2513" s="12"/>
    </row>
    <row r="2514" spans="1:1" x14ac:dyDescent="0.25">
      <c r="A2514" s="12"/>
    </row>
    <row r="2515" spans="1:1" x14ac:dyDescent="0.25">
      <c r="A2515" s="12"/>
    </row>
    <row r="2516" spans="1:1" x14ac:dyDescent="0.25">
      <c r="A2516" s="12"/>
    </row>
    <row r="2517" spans="1:1" x14ac:dyDescent="0.25">
      <c r="A2517" s="12"/>
    </row>
    <row r="2518" spans="1:1" x14ac:dyDescent="0.25">
      <c r="A2518" s="12"/>
    </row>
    <row r="2519" spans="1:1" x14ac:dyDescent="0.25">
      <c r="A2519" s="12"/>
    </row>
    <row r="2520" spans="1:1" x14ac:dyDescent="0.25">
      <c r="A2520" s="12"/>
    </row>
    <row r="2521" spans="1:1" x14ac:dyDescent="0.25">
      <c r="A2521" s="12"/>
    </row>
    <row r="2522" spans="1:1" x14ac:dyDescent="0.25">
      <c r="A2522" s="12"/>
    </row>
    <row r="2523" spans="1:1" x14ac:dyDescent="0.25">
      <c r="A2523" s="12"/>
    </row>
    <row r="2524" spans="1:1" x14ac:dyDescent="0.25">
      <c r="A2524" s="12"/>
    </row>
    <row r="2525" spans="1:1" x14ac:dyDescent="0.25">
      <c r="A2525" s="12"/>
    </row>
    <row r="2526" spans="1:1" x14ac:dyDescent="0.25">
      <c r="A2526" s="12"/>
    </row>
    <row r="2527" spans="1:1" x14ac:dyDescent="0.25">
      <c r="A2527" s="12"/>
    </row>
    <row r="2528" spans="1:1" x14ac:dyDescent="0.25">
      <c r="A2528" s="12"/>
    </row>
    <row r="2529" spans="1:1" x14ac:dyDescent="0.25">
      <c r="A2529" s="12"/>
    </row>
    <row r="2530" spans="1:1" x14ac:dyDescent="0.25">
      <c r="A2530" s="12"/>
    </row>
    <row r="2531" spans="1:1" x14ac:dyDescent="0.25">
      <c r="A2531" s="12"/>
    </row>
    <row r="2532" spans="1:1" x14ac:dyDescent="0.25">
      <c r="A2532" s="12"/>
    </row>
    <row r="2533" spans="1:1" x14ac:dyDescent="0.25">
      <c r="A2533" s="12"/>
    </row>
    <row r="2534" spans="1:1" x14ac:dyDescent="0.25">
      <c r="A2534" s="12"/>
    </row>
    <row r="2535" spans="1:1" x14ac:dyDescent="0.25">
      <c r="A2535" s="12"/>
    </row>
    <row r="2536" spans="1:1" x14ac:dyDescent="0.25">
      <c r="A2536" s="12"/>
    </row>
    <row r="2537" spans="1:1" x14ac:dyDescent="0.25">
      <c r="A2537" s="12"/>
    </row>
    <row r="2538" spans="1:1" x14ac:dyDescent="0.25">
      <c r="A2538" s="12"/>
    </row>
    <row r="2539" spans="1:1" x14ac:dyDescent="0.25">
      <c r="A2539" s="12"/>
    </row>
    <row r="2540" spans="1:1" x14ac:dyDescent="0.25">
      <c r="A2540" s="12"/>
    </row>
    <row r="2541" spans="1:1" x14ac:dyDescent="0.25">
      <c r="A2541" s="12"/>
    </row>
    <row r="2542" spans="1:1" x14ac:dyDescent="0.25">
      <c r="A2542" s="12"/>
    </row>
    <row r="2543" spans="1:1" x14ac:dyDescent="0.25">
      <c r="A2543" s="12"/>
    </row>
    <row r="2544" spans="1:1" x14ac:dyDescent="0.25">
      <c r="A2544" s="12"/>
    </row>
    <row r="2545" spans="1:1" x14ac:dyDescent="0.25">
      <c r="A2545" s="12"/>
    </row>
    <row r="2546" spans="1:1" x14ac:dyDescent="0.25">
      <c r="A2546" s="12"/>
    </row>
    <row r="2547" spans="1:1" x14ac:dyDescent="0.25">
      <c r="A2547" s="12"/>
    </row>
    <row r="2548" spans="1:1" x14ac:dyDescent="0.25">
      <c r="A2548" s="12"/>
    </row>
    <row r="2549" spans="1:1" x14ac:dyDescent="0.25">
      <c r="A2549" s="12"/>
    </row>
    <row r="2550" spans="1:1" x14ac:dyDescent="0.25">
      <c r="A2550" s="12"/>
    </row>
    <row r="2551" spans="1:1" x14ac:dyDescent="0.25">
      <c r="A2551" s="12"/>
    </row>
    <row r="2552" spans="1:1" x14ac:dyDescent="0.25">
      <c r="A2552" s="12"/>
    </row>
    <row r="2553" spans="1:1" x14ac:dyDescent="0.25">
      <c r="A2553" s="12"/>
    </row>
    <row r="2554" spans="1:1" x14ac:dyDescent="0.25">
      <c r="A2554" s="12"/>
    </row>
    <row r="2555" spans="1:1" x14ac:dyDescent="0.25">
      <c r="A2555" s="12"/>
    </row>
    <row r="2556" spans="1:1" x14ac:dyDescent="0.25">
      <c r="A2556" s="12"/>
    </row>
    <row r="2557" spans="1:1" x14ac:dyDescent="0.25">
      <c r="A2557" s="12"/>
    </row>
    <row r="2558" spans="1:1" x14ac:dyDescent="0.25">
      <c r="A2558" s="12"/>
    </row>
    <row r="2559" spans="1:1" x14ac:dyDescent="0.25">
      <c r="A2559" s="12"/>
    </row>
    <row r="2560" spans="1:1" x14ac:dyDescent="0.25">
      <c r="A2560" s="12"/>
    </row>
    <row r="2561" spans="1:1" x14ac:dyDescent="0.25">
      <c r="A2561" s="12"/>
    </row>
    <row r="2562" spans="1:1" x14ac:dyDescent="0.25">
      <c r="A2562" s="12"/>
    </row>
    <row r="2563" spans="1:1" x14ac:dyDescent="0.25">
      <c r="A2563" s="12"/>
    </row>
    <row r="2564" spans="1:1" x14ac:dyDescent="0.25">
      <c r="A2564" s="12"/>
    </row>
    <row r="2565" spans="1:1" x14ac:dyDescent="0.25">
      <c r="A2565" s="12"/>
    </row>
    <row r="2566" spans="1:1" x14ac:dyDescent="0.25">
      <c r="A2566" s="12"/>
    </row>
    <row r="2567" spans="1:1" x14ac:dyDescent="0.25">
      <c r="A2567" s="12"/>
    </row>
    <row r="2568" spans="1:1" x14ac:dyDescent="0.25">
      <c r="A2568" s="12"/>
    </row>
    <row r="2569" spans="1:1" x14ac:dyDescent="0.25">
      <c r="A2569" s="12"/>
    </row>
    <row r="2570" spans="1:1" x14ac:dyDescent="0.25">
      <c r="A2570" s="12"/>
    </row>
    <row r="2571" spans="1:1" x14ac:dyDescent="0.25">
      <c r="A2571" s="12"/>
    </row>
    <row r="2572" spans="1:1" x14ac:dyDescent="0.25">
      <c r="A2572" s="12"/>
    </row>
    <row r="2573" spans="1:1" x14ac:dyDescent="0.25">
      <c r="A2573" s="12"/>
    </row>
    <row r="2574" spans="1:1" x14ac:dyDescent="0.25">
      <c r="A2574" s="12"/>
    </row>
    <row r="2575" spans="1:1" x14ac:dyDescent="0.25">
      <c r="A2575" s="12"/>
    </row>
    <row r="2576" spans="1:1" x14ac:dyDescent="0.25">
      <c r="A2576" s="12"/>
    </row>
    <row r="2577" spans="1:1" x14ac:dyDescent="0.25">
      <c r="A2577" s="12"/>
    </row>
    <row r="2578" spans="1:1" x14ac:dyDescent="0.25">
      <c r="A2578" s="12"/>
    </row>
    <row r="2579" spans="1:1" x14ac:dyDescent="0.25">
      <c r="A2579" s="12"/>
    </row>
    <row r="2580" spans="1:1" x14ac:dyDescent="0.25">
      <c r="A2580" s="12"/>
    </row>
    <row r="2581" spans="1:1" x14ac:dyDescent="0.25">
      <c r="A2581" s="12"/>
    </row>
    <row r="2582" spans="1:1" x14ac:dyDescent="0.25">
      <c r="A2582" s="12"/>
    </row>
    <row r="2583" spans="1:1" x14ac:dyDescent="0.25">
      <c r="A2583" s="12"/>
    </row>
    <row r="2584" spans="1:1" x14ac:dyDescent="0.25">
      <c r="A2584" s="12"/>
    </row>
    <row r="2585" spans="1:1" x14ac:dyDescent="0.25">
      <c r="A2585" s="12"/>
    </row>
    <row r="2586" spans="1:1" x14ac:dyDescent="0.25">
      <c r="A2586" s="12"/>
    </row>
    <row r="2587" spans="1:1" x14ac:dyDescent="0.25">
      <c r="A2587" s="12"/>
    </row>
    <row r="2588" spans="1:1" x14ac:dyDescent="0.25">
      <c r="A2588" s="12"/>
    </row>
    <row r="2589" spans="1:1" x14ac:dyDescent="0.25">
      <c r="A2589" s="12"/>
    </row>
    <row r="2590" spans="1:1" x14ac:dyDescent="0.25">
      <c r="A2590" s="12"/>
    </row>
    <row r="2591" spans="1:1" x14ac:dyDescent="0.25">
      <c r="A2591" s="12"/>
    </row>
    <row r="2592" spans="1:1" x14ac:dyDescent="0.25">
      <c r="A2592" s="12"/>
    </row>
    <row r="2593" spans="1:1" x14ac:dyDescent="0.25">
      <c r="A2593" s="12"/>
    </row>
    <row r="2594" spans="1:1" x14ac:dyDescent="0.25">
      <c r="A2594" s="12"/>
    </row>
    <row r="2595" spans="1:1" x14ac:dyDescent="0.25">
      <c r="A2595" s="12"/>
    </row>
    <row r="2596" spans="1:1" x14ac:dyDescent="0.25">
      <c r="A2596" s="12"/>
    </row>
    <row r="2597" spans="1:1" x14ac:dyDescent="0.25">
      <c r="A2597" s="12"/>
    </row>
    <row r="2598" spans="1:1" x14ac:dyDescent="0.25">
      <c r="A2598" s="12"/>
    </row>
    <row r="2599" spans="1:1" x14ac:dyDescent="0.25">
      <c r="A2599" s="12"/>
    </row>
    <row r="2600" spans="1:1" x14ac:dyDescent="0.25">
      <c r="A2600" s="12"/>
    </row>
    <row r="2601" spans="1:1" x14ac:dyDescent="0.25">
      <c r="A2601" s="12"/>
    </row>
    <row r="2602" spans="1:1" x14ac:dyDescent="0.25">
      <c r="A2602" s="12"/>
    </row>
    <row r="2603" spans="1:1" x14ac:dyDescent="0.25">
      <c r="A2603" s="12"/>
    </row>
    <row r="2604" spans="1:1" x14ac:dyDescent="0.25">
      <c r="A2604" s="12"/>
    </row>
    <row r="2605" spans="1:1" x14ac:dyDescent="0.25">
      <c r="A2605" s="12"/>
    </row>
    <row r="2606" spans="1:1" x14ac:dyDescent="0.25">
      <c r="A2606" s="12"/>
    </row>
    <row r="2607" spans="1:1" x14ac:dyDescent="0.25">
      <c r="A2607" s="12"/>
    </row>
    <row r="2608" spans="1:1" x14ac:dyDescent="0.25">
      <c r="A2608" s="12"/>
    </row>
    <row r="2609" spans="1:1" x14ac:dyDescent="0.25">
      <c r="A2609" s="12"/>
    </row>
    <row r="2610" spans="1:1" x14ac:dyDescent="0.25">
      <c r="A2610" s="12"/>
    </row>
    <row r="2611" spans="1:1" x14ac:dyDescent="0.25">
      <c r="A2611" s="12"/>
    </row>
    <row r="2612" spans="1:1" x14ac:dyDescent="0.25">
      <c r="A2612" s="12"/>
    </row>
    <row r="2613" spans="1:1" x14ac:dyDescent="0.25">
      <c r="A2613" s="12"/>
    </row>
    <row r="2614" spans="1:1" x14ac:dyDescent="0.25">
      <c r="A2614" s="12"/>
    </row>
    <row r="2615" spans="1:1" x14ac:dyDescent="0.25">
      <c r="A2615" s="12"/>
    </row>
    <row r="2616" spans="1:1" x14ac:dyDescent="0.25">
      <c r="A2616" s="12"/>
    </row>
    <row r="2617" spans="1:1" x14ac:dyDescent="0.25">
      <c r="A2617" s="12"/>
    </row>
    <row r="2618" spans="1:1" x14ac:dyDescent="0.25">
      <c r="A2618" s="12"/>
    </row>
    <row r="2619" spans="1:1" x14ac:dyDescent="0.25">
      <c r="A2619" s="12"/>
    </row>
    <row r="2620" spans="1:1" x14ac:dyDescent="0.25">
      <c r="A2620" s="12"/>
    </row>
    <row r="2621" spans="1:1" x14ac:dyDescent="0.25">
      <c r="A2621" s="12"/>
    </row>
    <row r="2622" spans="1:1" x14ac:dyDescent="0.25">
      <c r="A2622" s="12"/>
    </row>
    <row r="2623" spans="1:1" x14ac:dyDescent="0.25">
      <c r="A2623" s="12"/>
    </row>
    <row r="2624" spans="1:1" x14ac:dyDescent="0.25">
      <c r="A2624" s="12"/>
    </row>
    <row r="2625" spans="1:1" x14ac:dyDescent="0.25">
      <c r="A2625" s="12"/>
    </row>
    <row r="2626" spans="1:1" x14ac:dyDescent="0.25">
      <c r="A2626" s="12"/>
    </row>
    <row r="2627" spans="1:1" x14ac:dyDescent="0.25">
      <c r="A2627" s="12"/>
    </row>
    <row r="2628" spans="1:1" x14ac:dyDescent="0.25">
      <c r="A2628" s="12"/>
    </row>
    <row r="2629" spans="1:1" x14ac:dyDescent="0.25">
      <c r="A2629" s="12"/>
    </row>
    <row r="2630" spans="1:1" x14ac:dyDescent="0.25">
      <c r="A2630" s="12"/>
    </row>
    <row r="2631" spans="1:1" x14ac:dyDescent="0.25">
      <c r="A2631" s="12"/>
    </row>
    <row r="2632" spans="1:1" x14ac:dyDescent="0.25">
      <c r="A2632" s="12"/>
    </row>
    <row r="2633" spans="1:1" x14ac:dyDescent="0.25">
      <c r="A2633" s="12"/>
    </row>
    <row r="2634" spans="1:1" x14ac:dyDescent="0.25">
      <c r="A2634" s="12"/>
    </row>
    <row r="2635" spans="1:1" x14ac:dyDescent="0.25">
      <c r="A2635" s="12"/>
    </row>
    <row r="2636" spans="1:1" x14ac:dyDescent="0.25">
      <c r="A2636" s="12"/>
    </row>
    <row r="2637" spans="1:1" x14ac:dyDescent="0.25">
      <c r="A2637" s="12"/>
    </row>
    <row r="2638" spans="1:1" x14ac:dyDescent="0.25">
      <c r="A2638" s="12"/>
    </row>
    <row r="2639" spans="1:1" x14ac:dyDescent="0.25">
      <c r="A2639" s="12"/>
    </row>
    <row r="2640" spans="1:1" x14ac:dyDescent="0.25">
      <c r="A2640" s="12"/>
    </row>
    <row r="2641" spans="1:1" x14ac:dyDescent="0.25">
      <c r="A2641" s="12"/>
    </row>
    <row r="2642" spans="1:1" x14ac:dyDescent="0.25">
      <c r="A2642" s="12"/>
    </row>
    <row r="2643" spans="1:1" x14ac:dyDescent="0.25">
      <c r="A2643" s="12"/>
    </row>
    <row r="2644" spans="1:1" x14ac:dyDescent="0.25">
      <c r="A2644" s="12"/>
    </row>
    <row r="2645" spans="1:1" x14ac:dyDescent="0.25">
      <c r="A2645" s="12"/>
    </row>
    <row r="2646" spans="1:1" x14ac:dyDescent="0.25">
      <c r="A2646" s="12"/>
    </row>
    <row r="2647" spans="1:1" x14ac:dyDescent="0.25">
      <c r="A2647" s="12"/>
    </row>
    <row r="2648" spans="1:1" x14ac:dyDescent="0.25">
      <c r="A2648" s="12"/>
    </row>
    <row r="2649" spans="1:1" x14ac:dyDescent="0.25">
      <c r="A2649" s="12"/>
    </row>
    <row r="2650" spans="1:1" x14ac:dyDescent="0.25">
      <c r="A2650" s="12"/>
    </row>
    <row r="2651" spans="1:1" x14ac:dyDescent="0.25">
      <c r="A2651" s="12"/>
    </row>
    <row r="2652" spans="1:1" x14ac:dyDescent="0.25">
      <c r="A2652" s="12"/>
    </row>
    <row r="2653" spans="1:1" x14ac:dyDescent="0.25">
      <c r="A2653" s="12"/>
    </row>
    <row r="2654" spans="1:1" x14ac:dyDescent="0.25">
      <c r="A2654" s="12"/>
    </row>
    <row r="2655" spans="1:1" x14ac:dyDescent="0.25">
      <c r="A2655" s="12"/>
    </row>
    <row r="2656" spans="1:1" x14ac:dyDescent="0.25">
      <c r="A2656" s="12"/>
    </row>
    <row r="2657" spans="1:1" x14ac:dyDescent="0.25">
      <c r="A2657" s="12"/>
    </row>
    <row r="2658" spans="1:1" x14ac:dyDescent="0.25">
      <c r="A2658" s="12"/>
    </row>
    <row r="2659" spans="1:1" x14ac:dyDescent="0.25">
      <c r="A2659" s="12"/>
    </row>
    <row r="2660" spans="1:1" x14ac:dyDescent="0.25">
      <c r="A2660" s="12"/>
    </row>
    <row r="2661" spans="1:1" x14ac:dyDescent="0.25">
      <c r="A2661" s="12"/>
    </row>
    <row r="2662" spans="1:1" x14ac:dyDescent="0.25">
      <c r="A2662" s="12"/>
    </row>
    <row r="2663" spans="1:1" x14ac:dyDescent="0.25">
      <c r="A2663" s="12"/>
    </row>
    <row r="2664" spans="1:1" x14ac:dyDescent="0.25">
      <c r="A2664" s="12"/>
    </row>
    <row r="2665" spans="1:1" x14ac:dyDescent="0.25">
      <c r="A2665" s="12"/>
    </row>
    <row r="2666" spans="1:1" x14ac:dyDescent="0.25">
      <c r="A2666" s="12"/>
    </row>
    <row r="2667" spans="1:1" x14ac:dyDescent="0.25">
      <c r="A2667" s="12"/>
    </row>
    <row r="2668" spans="1:1" x14ac:dyDescent="0.25">
      <c r="A2668" s="12"/>
    </row>
    <row r="2669" spans="1:1" x14ac:dyDescent="0.25">
      <c r="A2669" s="12"/>
    </row>
    <row r="2670" spans="1:1" x14ac:dyDescent="0.25">
      <c r="A2670" s="12"/>
    </row>
    <row r="2671" spans="1:1" x14ac:dyDescent="0.25">
      <c r="A2671" s="12"/>
    </row>
    <row r="2672" spans="1:1" x14ac:dyDescent="0.25">
      <c r="A2672" s="12"/>
    </row>
    <row r="2673" spans="1:1" x14ac:dyDescent="0.25">
      <c r="A2673" s="12"/>
    </row>
    <row r="2674" spans="1:1" x14ac:dyDescent="0.25">
      <c r="A2674" s="12"/>
    </row>
    <row r="2675" spans="1:1" x14ac:dyDescent="0.25">
      <c r="A2675" s="12"/>
    </row>
    <row r="2676" spans="1:1" x14ac:dyDescent="0.25">
      <c r="A2676" s="12"/>
    </row>
    <row r="2677" spans="1:1" x14ac:dyDescent="0.25">
      <c r="A2677" s="12"/>
    </row>
    <row r="2678" spans="1:1" x14ac:dyDescent="0.25">
      <c r="A2678" s="12"/>
    </row>
    <row r="2679" spans="1:1" x14ac:dyDescent="0.25">
      <c r="A2679" s="12"/>
    </row>
    <row r="2680" spans="1:1" x14ac:dyDescent="0.25">
      <c r="A2680" s="12"/>
    </row>
    <row r="2681" spans="1:1" x14ac:dyDescent="0.25">
      <c r="A2681" s="12"/>
    </row>
    <row r="2682" spans="1:1" x14ac:dyDescent="0.25">
      <c r="A2682" s="12"/>
    </row>
    <row r="2683" spans="1:1" x14ac:dyDescent="0.25">
      <c r="A2683" s="12"/>
    </row>
    <row r="2684" spans="1:1" x14ac:dyDescent="0.25">
      <c r="A2684" s="12"/>
    </row>
    <row r="2685" spans="1:1" x14ac:dyDescent="0.25">
      <c r="A2685" s="12"/>
    </row>
    <row r="2686" spans="1:1" x14ac:dyDescent="0.25">
      <c r="A2686" s="12"/>
    </row>
    <row r="2687" spans="1:1" x14ac:dyDescent="0.25">
      <c r="A2687" s="12"/>
    </row>
    <row r="2688" spans="1:1" x14ac:dyDescent="0.25">
      <c r="A2688" s="12"/>
    </row>
    <row r="2689" spans="1:1" x14ac:dyDescent="0.25">
      <c r="A2689" s="12"/>
    </row>
    <row r="2690" spans="1:1" x14ac:dyDescent="0.25">
      <c r="A2690" s="12"/>
    </row>
    <row r="2691" spans="1:1" x14ac:dyDescent="0.25">
      <c r="A2691" s="12"/>
    </row>
    <row r="2692" spans="1:1" x14ac:dyDescent="0.25">
      <c r="A2692" s="12"/>
    </row>
    <row r="2693" spans="1:1" x14ac:dyDescent="0.25">
      <c r="A2693" s="12"/>
    </row>
    <row r="2694" spans="1:1" x14ac:dyDescent="0.25">
      <c r="A2694" s="12"/>
    </row>
    <row r="2695" spans="1:1" x14ac:dyDescent="0.25">
      <c r="A2695" s="12"/>
    </row>
    <row r="2696" spans="1:1" x14ac:dyDescent="0.25">
      <c r="A2696" s="12"/>
    </row>
    <row r="2697" spans="1:1" x14ac:dyDescent="0.25">
      <c r="A2697" s="12"/>
    </row>
    <row r="2698" spans="1:1" x14ac:dyDescent="0.25">
      <c r="A2698" s="12"/>
    </row>
    <row r="2699" spans="1:1" x14ac:dyDescent="0.25">
      <c r="A2699" s="12"/>
    </row>
    <row r="2700" spans="1:1" x14ac:dyDescent="0.25">
      <c r="A2700" s="12"/>
    </row>
    <row r="2701" spans="1:1" x14ac:dyDescent="0.25">
      <c r="A2701" s="12"/>
    </row>
    <row r="2702" spans="1:1" x14ac:dyDescent="0.25">
      <c r="A2702" s="12"/>
    </row>
    <row r="2703" spans="1:1" x14ac:dyDescent="0.25">
      <c r="A2703" s="12"/>
    </row>
    <row r="2704" spans="1:1" x14ac:dyDescent="0.25">
      <c r="A2704" s="12"/>
    </row>
    <row r="2705" spans="1:1" x14ac:dyDescent="0.25">
      <c r="A2705" s="12"/>
    </row>
    <row r="2706" spans="1:1" x14ac:dyDescent="0.25">
      <c r="A2706" s="12"/>
    </row>
    <row r="2707" spans="1:1" x14ac:dyDescent="0.25">
      <c r="A2707" s="12"/>
    </row>
    <row r="2708" spans="1:1" x14ac:dyDescent="0.25">
      <c r="A2708" s="12"/>
    </row>
    <row r="2709" spans="1:1" x14ac:dyDescent="0.25">
      <c r="A2709" s="12"/>
    </row>
    <row r="2710" spans="1:1" x14ac:dyDescent="0.25">
      <c r="A2710" s="12"/>
    </row>
    <row r="2711" spans="1:1" x14ac:dyDescent="0.25">
      <c r="A2711" s="12"/>
    </row>
    <row r="2712" spans="1:1" x14ac:dyDescent="0.25">
      <c r="A2712" s="12"/>
    </row>
    <row r="2713" spans="1:1" x14ac:dyDescent="0.25">
      <c r="A2713" s="12"/>
    </row>
    <row r="2714" spans="1:1" x14ac:dyDescent="0.25">
      <c r="A2714" s="12"/>
    </row>
    <row r="2715" spans="1:1" x14ac:dyDescent="0.25">
      <c r="A2715" s="12"/>
    </row>
    <row r="2716" spans="1:1" x14ac:dyDescent="0.25">
      <c r="A2716" s="12"/>
    </row>
    <row r="2717" spans="1:1" x14ac:dyDescent="0.25">
      <c r="A2717" s="12"/>
    </row>
    <row r="2718" spans="1:1" x14ac:dyDescent="0.25">
      <c r="A2718" s="12"/>
    </row>
    <row r="2719" spans="1:1" x14ac:dyDescent="0.25">
      <c r="A2719" s="12"/>
    </row>
    <row r="2720" spans="1:1" x14ac:dyDescent="0.25">
      <c r="A2720" s="12"/>
    </row>
    <row r="2721" spans="1:1" x14ac:dyDescent="0.25">
      <c r="A2721" s="12"/>
    </row>
    <row r="2722" spans="1:1" x14ac:dyDescent="0.25">
      <c r="A2722" s="12"/>
    </row>
    <row r="2723" spans="1:1" x14ac:dyDescent="0.25">
      <c r="A2723" s="12"/>
    </row>
    <row r="2724" spans="1:1" x14ac:dyDescent="0.25">
      <c r="A2724" s="12"/>
    </row>
    <row r="2725" spans="1:1" x14ac:dyDescent="0.25">
      <c r="A2725" s="12"/>
    </row>
    <row r="2726" spans="1:1" x14ac:dyDescent="0.25">
      <c r="A2726" s="12"/>
    </row>
    <row r="2727" spans="1:1" x14ac:dyDescent="0.25">
      <c r="A2727" s="12"/>
    </row>
    <row r="2728" spans="1:1" x14ac:dyDescent="0.25">
      <c r="A2728" s="12"/>
    </row>
    <row r="2729" spans="1:1" x14ac:dyDescent="0.25">
      <c r="A2729" s="12"/>
    </row>
    <row r="2730" spans="1:1" x14ac:dyDescent="0.25">
      <c r="A2730" s="12"/>
    </row>
    <row r="2731" spans="1:1" x14ac:dyDescent="0.25">
      <c r="A2731" s="12"/>
    </row>
    <row r="2732" spans="1:1" x14ac:dyDescent="0.25">
      <c r="A2732" s="12"/>
    </row>
    <row r="2733" spans="1:1" x14ac:dyDescent="0.25">
      <c r="A2733" s="12"/>
    </row>
    <row r="2734" spans="1:1" x14ac:dyDescent="0.25">
      <c r="A2734" s="12"/>
    </row>
    <row r="2735" spans="1:1" x14ac:dyDescent="0.25">
      <c r="A2735" s="12"/>
    </row>
    <row r="2736" spans="1:1" x14ac:dyDescent="0.25">
      <c r="A2736" s="12"/>
    </row>
    <row r="2737" spans="1:1" x14ac:dyDescent="0.25">
      <c r="A2737" s="12"/>
    </row>
    <row r="2738" spans="1:1" x14ac:dyDescent="0.25">
      <c r="A2738" s="12"/>
    </row>
    <row r="2739" spans="1:1" x14ac:dyDescent="0.25">
      <c r="A2739" s="12"/>
    </row>
    <row r="2740" spans="1:1" x14ac:dyDescent="0.25">
      <c r="A2740" s="12"/>
    </row>
    <row r="2741" spans="1:1" x14ac:dyDescent="0.25">
      <c r="A2741" s="12"/>
    </row>
    <row r="2742" spans="1:1" x14ac:dyDescent="0.25">
      <c r="A2742" s="12"/>
    </row>
    <row r="2743" spans="1:1" x14ac:dyDescent="0.25">
      <c r="A2743" s="12"/>
    </row>
    <row r="2744" spans="1:1" x14ac:dyDescent="0.25">
      <c r="A2744" s="12"/>
    </row>
    <row r="2745" spans="1:1" x14ac:dyDescent="0.25">
      <c r="A2745" s="12"/>
    </row>
    <row r="2746" spans="1:1" x14ac:dyDescent="0.25">
      <c r="A2746" s="12"/>
    </row>
    <row r="2747" spans="1:1" x14ac:dyDescent="0.25">
      <c r="A2747" s="12"/>
    </row>
    <row r="2748" spans="1:1" x14ac:dyDescent="0.25">
      <c r="A2748" s="12"/>
    </row>
    <row r="2749" spans="1:1" x14ac:dyDescent="0.25">
      <c r="A2749" s="12"/>
    </row>
    <row r="2750" spans="1:1" x14ac:dyDescent="0.25">
      <c r="A2750" s="12"/>
    </row>
    <row r="2751" spans="1:1" x14ac:dyDescent="0.25">
      <c r="A2751" s="12"/>
    </row>
    <row r="2752" spans="1:1" x14ac:dyDescent="0.25">
      <c r="A2752" s="12"/>
    </row>
    <row r="2753" spans="1:1" x14ac:dyDescent="0.25">
      <c r="A2753" s="12"/>
    </row>
    <row r="2754" spans="1:1" x14ac:dyDescent="0.25">
      <c r="A2754" s="12"/>
    </row>
    <row r="2755" spans="1:1" x14ac:dyDescent="0.25">
      <c r="A2755" s="12"/>
    </row>
    <row r="2756" spans="1:1" x14ac:dyDescent="0.25">
      <c r="A2756" s="12"/>
    </row>
    <row r="2757" spans="1:1" x14ac:dyDescent="0.25">
      <c r="A2757" s="12"/>
    </row>
    <row r="2758" spans="1:1" x14ac:dyDescent="0.25">
      <c r="A2758" s="12"/>
    </row>
    <row r="2759" spans="1:1" x14ac:dyDescent="0.25">
      <c r="A2759" s="12"/>
    </row>
    <row r="2760" spans="1:1" x14ac:dyDescent="0.25">
      <c r="A2760" s="12"/>
    </row>
    <row r="2761" spans="1:1" x14ac:dyDescent="0.25">
      <c r="A2761" s="12"/>
    </row>
    <row r="2762" spans="1:1" x14ac:dyDescent="0.25">
      <c r="A2762" s="12"/>
    </row>
    <row r="2763" spans="1:1" x14ac:dyDescent="0.25">
      <c r="A2763" s="12"/>
    </row>
    <row r="2764" spans="1:1" x14ac:dyDescent="0.25">
      <c r="A2764" s="12"/>
    </row>
    <row r="2765" spans="1:1" x14ac:dyDescent="0.25">
      <c r="A2765" s="12"/>
    </row>
    <row r="2766" spans="1:1" x14ac:dyDescent="0.25">
      <c r="A2766" s="12"/>
    </row>
    <row r="2767" spans="1:1" x14ac:dyDescent="0.25">
      <c r="A2767" s="12"/>
    </row>
    <row r="2768" spans="1:1" x14ac:dyDescent="0.25">
      <c r="A2768" s="12"/>
    </row>
    <row r="2769" spans="1:1" x14ac:dyDescent="0.25">
      <c r="A2769" s="12"/>
    </row>
    <row r="2770" spans="1:1" x14ac:dyDescent="0.25">
      <c r="A2770" s="12"/>
    </row>
    <row r="2771" spans="1:1" x14ac:dyDescent="0.25">
      <c r="A2771" s="12"/>
    </row>
    <row r="2772" spans="1:1" x14ac:dyDescent="0.25">
      <c r="A2772" s="12"/>
    </row>
    <row r="2773" spans="1:1" x14ac:dyDescent="0.25">
      <c r="A2773" s="12"/>
    </row>
    <row r="2774" spans="1:1" x14ac:dyDescent="0.25">
      <c r="A2774" s="12"/>
    </row>
    <row r="2775" spans="1:1" x14ac:dyDescent="0.25">
      <c r="A2775" s="12"/>
    </row>
    <row r="2776" spans="1:1" x14ac:dyDescent="0.25">
      <c r="A2776" s="12"/>
    </row>
    <row r="2777" spans="1:1" x14ac:dyDescent="0.25">
      <c r="A2777" s="12"/>
    </row>
    <row r="2778" spans="1:1" x14ac:dyDescent="0.25">
      <c r="A2778" s="12"/>
    </row>
    <row r="2779" spans="1:1" x14ac:dyDescent="0.25">
      <c r="A2779" s="12"/>
    </row>
    <row r="2780" spans="1:1" x14ac:dyDescent="0.25">
      <c r="A2780" s="12"/>
    </row>
    <row r="2781" spans="1:1" x14ac:dyDescent="0.25">
      <c r="A2781" s="12"/>
    </row>
    <row r="2782" spans="1:1" x14ac:dyDescent="0.25">
      <c r="A2782" s="12"/>
    </row>
    <row r="2783" spans="1:1" x14ac:dyDescent="0.25">
      <c r="A2783" s="12"/>
    </row>
    <row r="2784" spans="1:1" x14ac:dyDescent="0.25">
      <c r="A2784" s="12"/>
    </row>
    <row r="2785" spans="1:1" x14ac:dyDescent="0.25">
      <c r="A2785" s="12"/>
    </row>
    <row r="2786" spans="1:1" x14ac:dyDescent="0.25">
      <c r="A2786" s="12"/>
    </row>
    <row r="2787" spans="1:1" x14ac:dyDescent="0.25">
      <c r="A2787" s="12"/>
    </row>
    <row r="2788" spans="1:1" x14ac:dyDescent="0.25">
      <c r="A2788" s="12"/>
    </row>
    <row r="2789" spans="1:1" x14ac:dyDescent="0.25">
      <c r="A2789" s="12"/>
    </row>
    <row r="2790" spans="1:1" x14ac:dyDescent="0.25">
      <c r="A2790" s="12"/>
    </row>
    <row r="2791" spans="1:1" x14ac:dyDescent="0.25">
      <c r="A2791" s="12"/>
    </row>
    <row r="2792" spans="1:1" x14ac:dyDescent="0.25">
      <c r="A2792" s="12"/>
    </row>
    <row r="2793" spans="1:1" x14ac:dyDescent="0.25">
      <c r="A2793" s="12"/>
    </row>
    <row r="2794" spans="1:1" x14ac:dyDescent="0.25">
      <c r="A2794" s="12"/>
    </row>
    <row r="2795" spans="1:1" x14ac:dyDescent="0.25">
      <c r="A2795" s="12"/>
    </row>
    <row r="2796" spans="1:1" x14ac:dyDescent="0.25">
      <c r="A2796" s="12"/>
    </row>
    <row r="2797" spans="1:1" x14ac:dyDescent="0.25">
      <c r="A2797" s="12"/>
    </row>
    <row r="2798" spans="1:1" x14ac:dyDescent="0.25">
      <c r="A2798" s="12"/>
    </row>
    <row r="2799" spans="1:1" x14ac:dyDescent="0.25">
      <c r="A2799" s="12"/>
    </row>
    <row r="2800" spans="1:1" x14ac:dyDescent="0.25">
      <c r="A2800" s="12"/>
    </row>
    <row r="2801" spans="1:1" x14ac:dyDescent="0.25">
      <c r="A2801" s="12"/>
    </row>
    <row r="2802" spans="1:1" x14ac:dyDescent="0.25">
      <c r="A2802" s="12"/>
    </row>
    <row r="2803" spans="1:1" x14ac:dyDescent="0.25">
      <c r="A2803" s="12"/>
    </row>
    <row r="2804" spans="1:1" x14ac:dyDescent="0.25">
      <c r="A2804" s="12"/>
    </row>
    <row r="2805" spans="1:1" x14ac:dyDescent="0.25">
      <c r="A2805" s="12"/>
    </row>
    <row r="2806" spans="1:1" x14ac:dyDescent="0.25">
      <c r="A2806" s="12"/>
    </row>
    <row r="2807" spans="1:1" x14ac:dyDescent="0.25">
      <c r="A2807" s="12"/>
    </row>
    <row r="2808" spans="1:1" x14ac:dyDescent="0.25">
      <c r="A2808" s="12"/>
    </row>
    <row r="2809" spans="1:1" x14ac:dyDescent="0.25">
      <c r="A2809" s="12"/>
    </row>
    <row r="2810" spans="1:1" x14ac:dyDescent="0.25">
      <c r="A2810" s="12"/>
    </row>
    <row r="2811" spans="1:1" x14ac:dyDescent="0.25">
      <c r="A2811" s="12"/>
    </row>
    <row r="2812" spans="1:1" x14ac:dyDescent="0.25">
      <c r="A2812" s="12"/>
    </row>
    <row r="2813" spans="1:1" x14ac:dyDescent="0.25">
      <c r="A2813" s="12"/>
    </row>
    <row r="2814" spans="1:1" x14ac:dyDescent="0.25">
      <c r="A2814" s="12"/>
    </row>
    <row r="2815" spans="1:1" x14ac:dyDescent="0.25">
      <c r="A2815" s="12"/>
    </row>
    <row r="2816" spans="1:1" x14ac:dyDescent="0.25">
      <c r="A2816" s="12"/>
    </row>
    <row r="2817" spans="1:1" x14ac:dyDescent="0.25">
      <c r="A2817" s="12"/>
    </row>
    <row r="2818" spans="1:1" x14ac:dyDescent="0.25">
      <c r="A2818" s="12"/>
    </row>
    <row r="2819" spans="1:1" x14ac:dyDescent="0.25">
      <c r="A2819" s="12"/>
    </row>
    <row r="2820" spans="1:1" x14ac:dyDescent="0.25">
      <c r="A2820" s="12"/>
    </row>
    <row r="2821" spans="1:1" x14ac:dyDescent="0.25">
      <c r="A2821" s="12"/>
    </row>
    <row r="2822" spans="1:1" x14ac:dyDescent="0.25">
      <c r="A2822" s="12"/>
    </row>
    <row r="2823" spans="1:1" x14ac:dyDescent="0.25">
      <c r="A2823" s="12"/>
    </row>
    <row r="2824" spans="1:1" x14ac:dyDescent="0.25">
      <c r="A2824" s="12"/>
    </row>
    <row r="2825" spans="1:1" x14ac:dyDescent="0.25">
      <c r="A2825" s="12"/>
    </row>
    <row r="2826" spans="1:1" x14ac:dyDescent="0.25">
      <c r="A2826" s="12"/>
    </row>
    <row r="2827" spans="1:1" x14ac:dyDescent="0.25">
      <c r="A2827" s="12"/>
    </row>
    <row r="2828" spans="1:1" x14ac:dyDescent="0.25">
      <c r="A2828" s="12"/>
    </row>
    <row r="2829" spans="1:1" x14ac:dyDescent="0.25">
      <c r="A2829" s="12"/>
    </row>
    <row r="2830" spans="1:1" x14ac:dyDescent="0.25">
      <c r="A2830" s="12"/>
    </row>
    <row r="2831" spans="1:1" x14ac:dyDescent="0.25">
      <c r="A2831" s="12"/>
    </row>
    <row r="2832" spans="1:1" x14ac:dyDescent="0.25">
      <c r="A2832" s="12"/>
    </row>
    <row r="2833" spans="1:1" x14ac:dyDescent="0.25">
      <c r="A2833" s="12"/>
    </row>
    <row r="2834" spans="1:1" x14ac:dyDescent="0.25">
      <c r="A2834" s="12"/>
    </row>
    <row r="2835" spans="1:1" x14ac:dyDescent="0.25">
      <c r="A2835" s="12"/>
    </row>
    <row r="2836" spans="1:1" x14ac:dyDescent="0.25">
      <c r="A2836" s="12"/>
    </row>
    <row r="2837" spans="1:1" x14ac:dyDescent="0.25">
      <c r="A2837" s="12"/>
    </row>
    <row r="2838" spans="1:1" x14ac:dyDescent="0.25">
      <c r="A2838" s="12"/>
    </row>
    <row r="2839" spans="1:1" x14ac:dyDescent="0.25">
      <c r="A2839" s="12"/>
    </row>
    <row r="2840" spans="1:1" x14ac:dyDescent="0.25">
      <c r="A2840" s="12"/>
    </row>
    <row r="2841" spans="1:1" x14ac:dyDescent="0.25">
      <c r="A2841" s="12"/>
    </row>
    <row r="2842" spans="1:1" x14ac:dyDescent="0.25">
      <c r="A2842" s="12"/>
    </row>
    <row r="2843" spans="1:1" x14ac:dyDescent="0.25">
      <c r="A2843" s="12"/>
    </row>
    <row r="2844" spans="1:1" x14ac:dyDescent="0.25">
      <c r="A2844" s="12"/>
    </row>
    <row r="2845" spans="1:1" x14ac:dyDescent="0.25">
      <c r="A2845" s="12"/>
    </row>
    <row r="2846" spans="1:1" x14ac:dyDescent="0.25">
      <c r="A2846" s="12"/>
    </row>
    <row r="2847" spans="1:1" x14ac:dyDescent="0.25">
      <c r="A2847" s="12"/>
    </row>
    <row r="2848" spans="1:1" x14ac:dyDescent="0.25">
      <c r="A2848" s="12"/>
    </row>
    <row r="2849" spans="1:1" x14ac:dyDescent="0.25">
      <c r="A2849" s="12"/>
    </row>
    <row r="2850" spans="1:1" x14ac:dyDescent="0.25">
      <c r="A2850" s="12"/>
    </row>
    <row r="2851" spans="1:1" x14ac:dyDescent="0.25">
      <c r="A2851" s="12"/>
    </row>
    <row r="2852" spans="1:1" x14ac:dyDescent="0.25">
      <c r="A2852" s="12"/>
    </row>
    <row r="2853" spans="1:1" x14ac:dyDescent="0.25">
      <c r="A2853" s="12"/>
    </row>
    <row r="2854" spans="1:1" x14ac:dyDescent="0.25">
      <c r="A2854" s="12"/>
    </row>
    <row r="2855" spans="1:1" x14ac:dyDescent="0.25">
      <c r="A2855" s="12"/>
    </row>
    <row r="2856" spans="1:1" x14ac:dyDescent="0.25">
      <c r="A2856" s="12"/>
    </row>
    <row r="2857" spans="1:1" x14ac:dyDescent="0.25">
      <c r="A2857" s="12"/>
    </row>
    <row r="2858" spans="1:1" x14ac:dyDescent="0.25">
      <c r="A2858" s="12"/>
    </row>
    <row r="2859" spans="1:1" x14ac:dyDescent="0.25">
      <c r="A2859" s="12"/>
    </row>
    <row r="2860" spans="1:1" x14ac:dyDescent="0.25">
      <c r="A2860" s="12"/>
    </row>
    <row r="2861" spans="1:1" x14ac:dyDescent="0.25">
      <c r="A2861" s="12"/>
    </row>
    <row r="2862" spans="1:1" x14ac:dyDescent="0.25">
      <c r="A2862" s="12"/>
    </row>
    <row r="2863" spans="1:1" x14ac:dyDescent="0.25">
      <c r="A2863" s="12"/>
    </row>
    <row r="2864" spans="1:1" x14ac:dyDescent="0.25">
      <c r="A2864" s="12"/>
    </row>
    <row r="2865" spans="1:1" x14ac:dyDescent="0.25">
      <c r="A2865" s="12"/>
    </row>
    <row r="2866" spans="1:1" x14ac:dyDescent="0.25">
      <c r="A2866" s="12"/>
    </row>
    <row r="2867" spans="1:1" x14ac:dyDescent="0.25">
      <c r="A2867" s="12"/>
    </row>
    <row r="2868" spans="1:1" x14ac:dyDescent="0.25">
      <c r="A2868" s="12"/>
    </row>
    <row r="2869" spans="1:1" x14ac:dyDescent="0.25">
      <c r="A2869" s="12"/>
    </row>
    <row r="2870" spans="1:1" x14ac:dyDescent="0.25">
      <c r="A2870" s="12"/>
    </row>
    <row r="2871" spans="1:1" x14ac:dyDescent="0.25">
      <c r="A2871" s="12"/>
    </row>
    <row r="2872" spans="1:1" x14ac:dyDescent="0.25">
      <c r="A2872" s="12"/>
    </row>
    <row r="2873" spans="1:1" x14ac:dyDescent="0.25">
      <c r="A2873" s="12"/>
    </row>
    <row r="2874" spans="1:1" x14ac:dyDescent="0.25">
      <c r="A2874" s="12"/>
    </row>
    <row r="2875" spans="1:1" x14ac:dyDescent="0.25">
      <c r="A2875" s="12"/>
    </row>
    <row r="2876" spans="1:1" x14ac:dyDescent="0.25">
      <c r="A2876" s="12"/>
    </row>
    <row r="2877" spans="1:1" x14ac:dyDescent="0.25">
      <c r="A2877" s="12"/>
    </row>
    <row r="2878" spans="1:1" x14ac:dyDescent="0.25">
      <c r="A2878" s="12"/>
    </row>
    <row r="2879" spans="1:1" x14ac:dyDescent="0.25">
      <c r="A2879" s="12"/>
    </row>
    <row r="2880" spans="1:1" x14ac:dyDescent="0.25">
      <c r="A2880" s="12"/>
    </row>
    <row r="2881" spans="1:1" x14ac:dyDescent="0.25">
      <c r="A2881" s="12"/>
    </row>
    <row r="2882" spans="1:1" x14ac:dyDescent="0.25">
      <c r="A2882" s="12"/>
    </row>
    <row r="2883" spans="1:1" x14ac:dyDescent="0.25">
      <c r="A2883" s="12"/>
    </row>
    <row r="2884" spans="1:1" x14ac:dyDescent="0.25">
      <c r="A2884" s="12"/>
    </row>
    <row r="2885" spans="1:1" x14ac:dyDescent="0.25">
      <c r="A2885" s="12"/>
    </row>
    <row r="2886" spans="1:1" x14ac:dyDescent="0.25">
      <c r="A2886" s="12"/>
    </row>
    <row r="2887" spans="1:1" x14ac:dyDescent="0.25">
      <c r="A2887" s="12"/>
    </row>
    <row r="2888" spans="1:1" x14ac:dyDescent="0.25">
      <c r="A2888" s="12"/>
    </row>
    <row r="2889" spans="1:1" x14ac:dyDescent="0.25">
      <c r="A2889" s="12"/>
    </row>
    <row r="2890" spans="1:1" x14ac:dyDescent="0.25">
      <c r="A2890" s="12"/>
    </row>
    <row r="2891" spans="1:1" x14ac:dyDescent="0.25">
      <c r="A2891" s="12"/>
    </row>
    <row r="2892" spans="1:1" x14ac:dyDescent="0.25">
      <c r="A2892" s="12"/>
    </row>
    <row r="2893" spans="1:1" x14ac:dyDescent="0.25">
      <c r="A2893" s="12"/>
    </row>
    <row r="2894" spans="1:1" x14ac:dyDescent="0.25">
      <c r="A2894" s="12"/>
    </row>
    <row r="2895" spans="1:1" x14ac:dyDescent="0.25">
      <c r="A2895" s="12"/>
    </row>
    <row r="2896" spans="1:1" x14ac:dyDescent="0.25">
      <c r="A2896" s="12"/>
    </row>
    <row r="2897" spans="1:1" x14ac:dyDescent="0.25">
      <c r="A2897" s="12"/>
    </row>
    <row r="2898" spans="1:1" x14ac:dyDescent="0.25">
      <c r="A2898" s="12"/>
    </row>
    <row r="2899" spans="1:1" x14ac:dyDescent="0.25">
      <c r="A2899" s="12"/>
    </row>
    <row r="2900" spans="1:1" x14ac:dyDescent="0.25">
      <c r="A2900" s="12"/>
    </row>
    <row r="2901" spans="1:1" x14ac:dyDescent="0.25">
      <c r="A2901" s="12"/>
    </row>
    <row r="2902" spans="1:1" x14ac:dyDescent="0.25">
      <c r="A2902" s="12"/>
    </row>
    <row r="2903" spans="1:1" x14ac:dyDescent="0.25">
      <c r="A2903" s="12"/>
    </row>
    <row r="2904" spans="1:1" x14ac:dyDescent="0.25">
      <c r="A2904" s="12"/>
    </row>
    <row r="2905" spans="1:1" x14ac:dyDescent="0.25">
      <c r="A2905" s="12"/>
    </row>
    <row r="2906" spans="1:1" x14ac:dyDescent="0.25">
      <c r="A2906" s="12"/>
    </row>
    <row r="2907" spans="1:1" x14ac:dyDescent="0.25">
      <c r="A2907" s="12"/>
    </row>
    <row r="2908" spans="1:1" x14ac:dyDescent="0.25">
      <c r="A2908" s="12"/>
    </row>
    <row r="2909" spans="1:1" x14ac:dyDescent="0.25">
      <c r="A2909" s="12"/>
    </row>
    <row r="2910" spans="1:1" x14ac:dyDescent="0.25">
      <c r="A2910" s="12"/>
    </row>
    <row r="2911" spans="1:1" x14ac:dyDescent="0.25">
      <c r="A2911" s="12"/>
    </row>
    <row r="2912" spans="1:1" x14ac:dyDescent="0.25">
      <c r="A2912" s="12"/>
    </row>
    <row r="2913" spans="1:1" x14ac:dyDescent="0.25">
      <c r="A2913" s="12"/>
    </row>
    <row r="2914" spans="1:1" x14ac:dyDescent="0.25">
      <c r="A2914" s="12"/>
    </row>
    <row r="2915" spans="1:1" x14ac:dyDescent="0.25">
      <c r="A2915" s="12"/>
    </row>
    <row r="2916" spans="1:1" x14ac:dyDescent="0.25">
      <c r="A2916" s="12"/>
    </row>
    <row r="2917" spans="1:1" x14ac:dyDescent="0.25">
      <c r="A2917" s="12"/>
    </row>
    <row r="2918" spans="1:1" x14ac:dyDescent="0.25">
      <c r="A2918" s="12"/>
    </row>
    <row r="2919" spans="1:1" x14ac:dyDescent="0.25">
      <c r="A2919" s="12"/>
    </row>
    <row r="2920" spans="1:1" x14ac:dyDescent="0.25">
      <c r="A2920" s="12"/>
    </row>
    <row r="2921" spans="1:1" x14ac:dyDescent="0.25">
      <c r="A2921" s="12"/>
    </row>
    <row r="2922" spans="1:1" x14ac:dyDescent="0.25">
      <c r="A2922" s="12"/>
    </row>
    <row r="2923" spans="1:1" x14ac:dyDescent="0.25">
      <c r="A2923" s="12"/>
    </row>
    <row r="2924" spans="1:1" x14ac:dyDescent="0.25">
      <c r="A2924" s="12"/>
    </row>
    <row r="2925" spans="1:1" x14ac:dyDescent="0.25">
      <c r="A2925" s="12"/>
    </row>
    <row r="2926" spans="1:1" x14ac:dyDescent="0.25">
      <c r="A2926" s="12"/>
    </row>
    <row r="2927" spans="1:1" x14ac:dyDescent="0.25">
      <c r="A2927" s="12"/>
    </row>
    <row r="2928" spans="1:1" x14ac:dyDescent="0.25">
      <c r="A2928" s="12"/>
    </row>
    <row r="2929" spans="1:1" x14ac:dyDescent="0.25">
      <c r="A2929" s="12"/>
    </row>
    <row r="2930" spans="1:1" x14ac:dyDescent="0.25">
      <c r="A2930" s="12"/>
    </row>
    <row r="2931" spans="1:1" x14ac:dyDescent="0.25">
      <c r="A2931" s="12"/>
    </row>
    <row r="2932" spans="1:1" x14ac:dyDescent="0.25">
      <c r="A2932" s="12"/>
    </row>
    <row r="2933" spans="1:1" x14ac:dyDescent="0.25">
      <c r="A2933" s="12"/>
    </row>
    <row r="2934" spans="1:1" x14ac:dyDescent="0.25">
      <c r="A2934" s="12"/>
    </row>
    <row r="2935" spans="1:1" x14ac:dyDescent="0.25">
      <c r="A2935" s="12"/>
    </row>
    <row r="2936" spans="1:1" x14ac:dyDescent="0.25">
      <c r="A2936" s="12"/>
    </row>
    <row r="2937" spans="1:1" x14ac:dyDescent="0.25">
      <c r="A2937" s="12"/>
    </row>
    <row r="2938" spans="1:1" x14ac:dyDescent="0.25">
      <c r="A2938" s="12"/>
    </row>
    <row r="2939" spans="1:1" x14ac:dyDescent="0.25">
      <c r="A2939" s="12"/>
    </row>
    <row r="2940" spans="1:1" x14ac:dyDescent="0.25">
      <c r="A2940" s="12"/>
    </row>
    <row r="2941" spans="1:1" x14ac:dyDescent="0.25">
      <c r="A2941" s="12"/>
    </row>
    <row r="2942" spans="1:1" x14ac:dyDescent="0.25">
      <c r="A2942" s="12"/>
    </row>
    <row r="2943" spans="1:1" x14ac:dyDescent="0.25">
      <c r="A2943" s="12"/>
    </row>
    <row r="2944" spans="1:1" x14ac:dyDescent="0.25">
      <c r="A2944" s="12"/>
    </row>
    <row r="2945" spans="1:1" x14ac:dyDescent="0.25">
      <c r="A2945" s="12"/>
    </row>
    <row r="2946" spans="1:1" x14ac:dyDescent="0.25">
      <c r="A2946" s="12"/>
    </row>
    <row r="2947" spans="1:1" x14ac:dyDescent="0.25">
      <c r="A2947" s="12"/>
    </row>
    <row r="2948" spans="1:1" x14ac:dyDescent="0.25">
      <c r="A2948" s="12"/>
    </row>
    <row r="2949" spans="1:1" x14ac:dyDescent="0.25">
      <c r="A2949" s="12"/>
    </row>
    <row r="2950" spans="1:1" x14ac:dyDescent="0.25">
      <c r="A2950" s="12"/>
    </row>
    <row r="2951" spans="1:1" x14ac:dyDescent="0.25">
      <c r="A2951" s="12"/>
    </row>
    <row r="2952" spans="1:1" x14ac:dyDescent="0.25">
      <c r="A2952" s="12"/>
    </row>
    <row r="2953" spans="1:1" x14ac:dyDescent="0.25">
      <c r="A2953" s="12"/>
    </row>
    <row r="2954" spans="1:1" x14ac:dyDescent="0.25">
      <c r="A2954" s="12"/>
    </row>
    <row r="2955" spans="1:1" x14ac:dyDescent="0.25">
      <c r="A2955" s="12"/>
    </row>
    <row r="2956" spans="1:1" x14ac:dyDescent="0.25">
      <c r="A2956" s="12"/>
    </row>
    <row r="2957" spans="1:1" x14ac:dyDescent="0.25">
      <c r="A2957" s="12"/>
    </row>
    <row r="2958" spans="1:1" x14ac:dyDescent="0.25">
      <c r="A2958" s="12"/>
    </row>
    <row r="2959" spans="1:1" x14ac:dyDescent="0.25">
      <c r="A2959" s="12"/>
    </row>
    <row r="2960" spans="1:1" x14ac:dyDescent="0.25">
      <c r="A2960" s="12"/>
    </row>
    <row r="2961" spans="1:1" x14ac:dyDescent="0.25">
      <c r="A2961" s="12"/>
    </row>
    <row r="2962" spans="1:1" x14ac:dyDescent="0.25">
      <c r="A2962" s="12"/>
    </row>
    <row r="2963" spans="1:1" x14ac:dyDescent="0.25">
      <c r="A2963" s="12"/>
    </row>
    <row r="2964" spans="1:1" x14ac:dyDescent="0.25">
      <c r="A2964" s="12"/>
    </row>
    <row r="2965" spans="1:1" x14ac:dyDescent="0.25">
      <c r="A2965" s="12"/>
    </row>
    <row r="2966" spans="1:1" x14ac:dyDescent="0.25">
      <c r="A2966" s="12"/>
    </row>
    <row r="2967" spans="1:1" x14ac:dyDescent="0.25">
      <c r="A2967" s="12"/>
    </row>
    <row r="2968" spans="1:1" x14ac:dyDescent="0.25">
      <c r="A2968" s="12"/>
    </row>
    <row r="2969" spans="1:1" x14ac:dyDescent="0.25">
      <c r="A2969" s="12"/>
    </row>
    <row r="2970" spans="1:1" x14ac:dyDescent="0.25">
      <c r="A2970" s="12"/>
    </row>
    <row r="2971" spans="1:1" x14ac:dyDescent="0.25">
      <c r="A2971" s="12"/>
    </row>
    <row r="2972" spans="1:1" x14ac:dyDescent="0.25">
      <c r="A2972" s="12"/>
    </row>
    <row r="2973" spans="1:1" x14ac:dyDescent="0.25">
      <c r="A2973" s="12"/>
    </row>
    <row r="2974" spans="1:1" x14ac:dyDescent="0.25">
      <c r="A2974" s="12"/>
    </row>
    <row r="2975" spans="1:1" x14ac:dyDescent="0.25">
      <c r="A2975" s="12"/>
    </row>
    <row r="2976" spans="1:1" x14ac:dyDescent="0.25">
      <c r="A2976" s="12"/>
    </row>
    <row r="2977" spans="1:1" x14ac:dyDescent="0.25">
      <c r="A2977" s="12"/>
    </row>
    <row r="2978" spans="1:1" x14ac:dyDescent="0.25">
      <c r="A2978" s="12"/>
    </row>
    <row r="2979" spans="1:1" x14ac:dyDescent="0.25">
      <c r="A2979" s="12"/>
    </row>
    <row r="2980" spans="1:1" x14ac:dyDescent="0.25">
      <c r="A2980" s="12"/>
    </row>
    <row r="2981" spans="1:1" x14ac:dyDescent="0.25">
      <c r="A2981" s="12"/>
    </row>
    <row r="2982" spans="1:1" x14ac:dyDescent="0.25">
      <c r="A2982" s="12"/>
    </row>
    <row r="2983" spans="1:1" x14ac:dyDescent="0.25">
      <c r="A2983" s="12"/>
    </row>
    <row r="2984" spans="1:1" x14ac:dyDescent="0.25">
      <c r="A2984" s="12"/>
    </row>
    <row r="2985" spans="1:1" x14ac:dyDescent="0.25">
      <c r="A2985" s="12"/>
    </row>
    <row r="2986" spans="1:1" x14ac:dyDescent="0.25">
      <c r="A2986" s="12"/>
    </row>
    <row r="2987" spans="1:1" x14ac:dyDescent="0.25">
      <c r="A2987" s="12"/>
    </row>
    <row r="2988" spans="1:1" x14ac:dyDescent="0.25">
      <c r="A2988" s="12"/>
    </row>
    <row r="2989" spans="1:1" x14ac:dyDescent="0.25">
      <c r="A2989" s="12"/>
    </row>
    <row r="2990" spans="1:1" x14ac:dyDescent="0.25">
      <c r="A2990" s="12"/>
    </row>
    <row r="2991" spans="1:1" x14ac:dyDescent="0.25">
      <c r="A2991" s="12"/>
    </row>
    <row r="2992" spans="1:1" x14ac:dyDescent="0.25">
      <c r="A2992" s="12"/>
    </row>
    <row r="2993" spans="1:1" x14ac:dyDescent="0.25">
      <c r="A2993" s="12"/>
    </row>
    <row r="2994" spans="1:1" x14ac:dyDescent="0.25">
      <c r="A2994" s="12"/>
    </row>
    <row r="2995" spans="1:1" x14ac:dyDescent="0.25">
      <c r="A2995" s="12"/>
    </row>
    <row r="2996" spans="1:1" x14ac:dyDescent="0.25">
      <c r="A2996" s="12"/>
    </row>
    <row r="2997" spans="1:1" x14ac:dyDescent="0.25">
      <c r="A2997" s="12"/>
    </row>
    <row r="2998" spans="1:1" x14ac:dyDescent="0.25">
      <c r="A2998" s="12"/>
    </row>
    <row r="2999" spans="1:1" x14ac:dyDescent="0.25">
      <c r="A2999" s="12"/>
    </row>
    <row r="3000" spans="1:1" x14ac:dyDescent="0.25">
      <c r="A3000" s="12"/>
    </row>
    <row r="3001" spans="1:1" x14ac:dyDescent="0.25">
      <c r="A3001" s="12"/>
    </row>
    <row r="3002" spans="1:1" x14ac:dyDescent="0.25">
      <c r="A3002" s="12"/>
    </row>
    <row r="3003" spans="1:1" x14ac:dyDescent="0.25">
      <c r="A3003" s="12"/>
    </row>
    <row r="3004" spans="1:1" x14ac:dyDescent="0.25">
      <c r="A3004" s="12"/>
    </row>
    <row r="3005" spans="1:1" x14ac:dyDescent="0.25">
      <c r="A3005" s="12"/>
    </row>
    <row r="3006" spans="1:1" x14ac:dyDescent="0.25">
      <c r="A3006" s="12"/>
    </row>
    <row r="3007" spans="1:1" x14ac:dyDescent="0.25">
      <c r="A3007" s="12"/>
    </row>
    <row r="3008" spans="1:1" x14ac:dyDescent="0.25">
      <c r="A3008" s="12"/>
    </row>
    <row r="3009" spans="1:1" x14ac:dyDescent="0.25">
      <c r="A3009" s="12"/>
    </row>
    <row r="3010" spans="1:1" x14ac:dyDescent="0.25">
      <c r="A3010" s="12"/>
    </row>
    <row r="3011" spans="1:1" x14ac:dyDescent="0.25">
      <c r="A3011" s="12"/>
    </row>
    <row r="3012" spans="1:1" x14ac:dyDescent="0.25">
      <c r="A3012" s="12"/>
    </row>
    <row r="3013" spans="1:1" x14ac:dyDescent="0.25">
      <c r="A3013" s="12"/>
    </row>
    <row r="3014" spans="1:1" x14ac:dyDescent="0.25">
      <c r="A3014" s="12"/>
    </row>
    <row r="3015" spans="1:1" x14ac:dyDescent="0.25">
      <c r="A3015" s="12"/>
    </row>
    <row r="3016" spans="1:1" x14ac:dyDescent="0.25">
      <c r="A3016" s="12"/>
    </row>
    <row r="3017" spans="1:1" x14ac:dyDescent="0.25">
      <c r="A3017" s="12"/>
    </row>
    <row r="3018" spans="1:1" x14ac:dyDescent="0.25">
      <c r="A3018" s="12"/>
    </row>
    <row r="3019" spans="1:1" x14ac:dyDescent="0.25">
      <c r="A3019" s="12"/>
    </row>
    <row r="3020" spans="1:1" x14ac:dyDescent="0.25">
      <c r="A3020" s="12"/>
    </row>
    <row r="3021" spans="1:1" x14ac:dyDescent="0.25">
      <c r="A3021" s="12"/>
    </row>
    <row r="3022" spans="1:1" x14ac:dyDescent="0.25">
      <c r="A3022" s="12"/>
    </row>
    <row r="3023" spans="1:1" x14ac:dyDescent="0.25">
      <c r="A3023" s="12"/>
    </row>
    <row r="3024" spans="1:1" x14ac:dyDescent="0.25">
      <c r="A3024" s="12"/>
    </row>
    <row r="3025" spans="1:1" x14ac:dyDescent="0.25">
      <c r="A3025" s="12"/>
    </row>
    <row r="3026" spans="1:1" x14ac:dyDescent="0.25">
      <c r="A3026" s="12"/>
    </row>
    <row r="3027" spans="1:1" x14ac:dyDescent="0.25">
      <c r="A3027" s="12"/>
    </row>
    <row r="3028" spans="1:1" x14ac:dyDescent="0.25">
      <c r="A3028" s="12"/>
    </row>
    <row r="3029" spans="1:1" x14ac:dyDescent="0.25">
      <c r="A3029" s="12"/>
    </row>
    <row r="3030" spans="1:1" x14ac:dyDescent="0.25">
      <c r="A3030" s="12"/>
    </row>
    <row r="3031" spans="1:1" x14ac:dyDescent="0.25">
      <c r="A3031" s="12"/>
    </row>
    <row r="3032" spans="1:1" x14ac:dyDescent="0.25">
      <c r="A3032" s="12"/>
    </row>
    <row r="3033" spans="1:1" x14ac:dyDescent="0.25">
      <c r="A3033" s="12"/>
    </row>
    <row r="3034" spans="1:1" x14ac:dyDescent="0.25">
      <c r="A3034" s="12"/>
    </row>
    <row r="3035" spans="1:1" x14ac:dyDescent="0.25">
      <c r="A3035" s="12"/>
    </row>
    <row r="3036" spans="1:1" x14ac:dyDescent="0.25">
      <c r="A3036" s="12"/>
    </row>
    <row r="3037" spans="1:1" x14ac:dyDescent="0.25">
      <c r="A3037" s="12"/>
    </row>
    <row r="3038" spans="1:1" x14ac:dyDescent="0.25">
      <c r="A3038" s="12"/>
    </row>
    <row r="3039" spans="1:1" x14ac:dyDescent="0.25">
      <c r="A3039" s="12"/>
    </row>
    <row r="3040" spans="1:1" x14ac:dyDescent="0.25">
      <c r="A3040" s="12"/>
    </row>
    <row r="3041" spans="1:1" x14ac:dyDescent="0.25">
      <c r="A3041" s="12"/>
    </row>
    <row r="3042" spans="1:1" x14ac:dyDescent="0.25">
      <c r="A3042" s="12"/>
    </row>
    <row r="3043" spans="1:1" x14ac:dyDescent="0.25">
      <c r="A3043" s="12"/>
    </row>
    <row r="3044" spans="1:1" x14ac:dyDescent="0.25">
      <c r="A3044" s="12"/>
    </row>
    <row r="3045" spans="1:1" x14ac:dyDescent="0.25">
      <c r="A3045" s="12"/>
    </row>
    <row r="3046" spans="1:1" x14ac:dyDescent="0.25">
      <c r="A3046" s="12"/>
    </row>
    <row r="3047" spans="1:1" x14ac:dyDescent="0.25">
      <c r="A3047" s="12"/>
    </row>
    <row r="3048" spans="1:1" x14ac:dyDescent="0.25">
      <c r="A3048" s="12"/>
    </row>
    <row r="3049" spans="1:1" x14ac:dyDescent="0.25">
      <c r="A3049" s="12"/>
    </row>
    <row r="3050" spans="1:1" x14ac:dyDescent="0.25">
      <c r="A3050" s="12"/>
    </row>
    <row r="3051" spans="1:1" x14ac:dyDescent="0.25">
      <c r="A3051" s="12"/>
    </row>
    <row r="3052" spans="1:1" x14ac:dyDescent="0.25">
      <c r="A3052" s="12"/>
    </row>
    <row r="3053" spans="1:1" x14ac:dyDescent="0.25">
      <c r="A3053" s="12"/>
    </row>
    <row r="3054" spans="1:1" x14ac:dyDescent="0.25">
      <c r="A3054" s="12"/>
    </row>
    <row r="3055" spans="1:1" x14ac:dyDescent="0.25">
      <c r="A3055" s="12"/>
    </row>
    <row r="3056" spans="1:1" x14ac:dyDescent="0.25">
      <c r="A3056" s="12"/>
    </row>
    <row r="3057" spans="1:1" x14ac:dyDescent="0.25">
      <c r="A3057" s="12"/>
    </row>
    <row r="3058" spans="1:1" x14ac:dyDescent="0.25">
      <c r="A3058" s="12"/>
    </row>
    <row r="3059" spans="1:1" x14ac:dyDescent="0.25">
      <c r="A3059" s="12"/>
    </row>
    <row r="3060" spans="1:1" x14ac:dyDescent="0.25">
      <c r="A3060" s="12"/>
    </row>
    <row r="3061" spans="1:1" x14ac:dyDescent="0.25">
      <c r="A3061" s="12"/>
    </row>
    <row r="3062" spans="1:1" x14ac:dyDescent="0.25">
      <c r="A3062" s="12"/>
    </row>
    <row r="3063" spans="1:1" x14ac:dyDescent="0.25">
      <c r="A3063" s="12"/>
    </row>
    <row r="3064" spans="1:1" x14ac:dyDescent="0.25">
      <c r="A3064" s="12"/>
    </row>
    <row r="3065" spans="1:1" x14ac:dyDescent="0.25">
      <c r="A3065" s="12"/>
    </row>
    <row r="3066" spans="1:1" x14ac:dyDescent="0.25">
      <c r="A3066" s="12"/>
    </row>
    <row r="3067" spans="1:1" x14ac:dyDescent="0.25">
      <c r="A3067" s="12"/>
    </row>
    <row r="3068" spans="1:1" x14ac:dyDescent="0.25">
      <c r="A3068" s="12"/>
    </row>
    <row r="3069" spans="1:1" x14ac:dyDescent="0.25">
      <c r="A3069" s="12"/>
    </row>
    <row r="3070" spans="1:1" x14ac:dyDescent="0.25">
      <c r="A3070" s="12"/>
    </row>
    <row r="3071" spans="1:1" x14ac:dyDescent="0.25">
      <c r="A3071" s="12"/>
    </row>
    <row r="3072" spans="1:1" x14ac:dyDescent="0.25">
      <c r="A3072" s="12"/>
    </row>
    <row r="3073" spans="1:1" x14ac:dyDescent="0.25">
      <c r="A3073" s="12"/>
    </row>
    <row r="3074" spans="1:1" x14ac:dyDescent="0.25">
      <c r="A3074" s="12"/>
    </row>
    <row r="3075" spans="1:1" x14ac:dyDescent="0.25">
      <c r="A3075" s="12"/>
    </row>
    <row r="3076" spans="1:1" x14ac:dyDescent="0.25">
      <c r="A3076" s="12"/>
    </row>
    <row r="3077" spans="1:1" x14ac:dyDescent="0.25">
      <c r="A3077" s="12"/>
    </row>
    <row r="3078" spans="1:1" x14ac:dyDescent="0.25">
      <c r="A3078" s="12"/>
    </row>
    <row r="3079" spans="1:1" x14ac:dyDescent="0.25">
      <c r="A3079" s="12"/>
    </row>
    <row r="3080" spans="1:1" x14ac:dyDescent="0.25">
      <c r="A3080" s="12"/>
    </row>
    <row r="3081" spans="1:1" x14ac:dyDescent="0.25">
      <c r="A3081" s="12"/>
    </row>
    <row r="3082" spans="1:1" x14ac:dyDescent="0.25">
      <c r="A3082" s="12"/>
    </row>
    <row r="3083" spans="1:1" x14ac:dyDescent="0.25">
      <c r="A3083" s="12"/>
    </row>
    <row r="3084" spans="1:1" x14ac:dyDescent="0.25">
      <c r="A3084" s="12"/>
    </row>
    <row r="3085" spans="1:1" x14ac:dyDescent="0.25">
      <c r="A3085" s="12"/>
    </row>
    <row r="3086" spans="1:1" x14ac:dyDescent="0.25">
      <c r="A3086" s="12"/>
    </row>
    <row r="3087" spans="1:1" x14ac:dyDescent="0.25">
      <c r="A3087" s="12"/>
    </row>
    <row r="3088" spans="1:1" x14ac:dyDescent="0.25">
      <c r="A3088" s="12"/>
    </row>
    <row r="3089" spans="1:1" x14ac:dyDescent="0.25">
      <c r="A3089" s="12"/>
    </row>
    <row r="3090" spans="1:1" x14ac:dyDescent="0.25">
      <c r="A3090" s="12"/>
    </row>
    <row r="3091" spans="1:1" x14ac:dyDescent="0.25">
      <c r="A3091" s="12"/>
    </row>
    <row r="3092" spans="1:1" x14ac:dyDescent="0.25">
      <c r="A3092" s="12"/>
    </row>
    <row r="3093" spans="1:1" x14ac:dyDescent="0.25">
      <c r="A3093" s="12"/>
    </row>
    <row r="3094" spans="1:1" x14ac:dyDescent="0.25">
      <c r="A3094" s="12"/>
    </row>
    <row r="3095" spans="1:1" x14ac:dyDescent="0.25">
      <c r="A3095" s="12"/>
    </row>
    <row r="3096" spans="1:1" x14ac:dyDescent="0.25">
      <c r="A3096" s="12"/>
    </row>
    <row r="3097" spans="1:1" x14ac:dyDescent="0.25">
      <c r="A3097" s="12"/>
    </row>
    <row r="3098" spans="1:1" x14ac:dyDescent="0.25">
      <c r="A3098" s="12"/>
    </row>
    <row r="3099" spans="1:1" x14ac:dyDescent="0.25">
      <c r="A3099" s="12"/>
    </row>
    <row r="3100" spans="1:1" x14ac:dyDescent="0.25">
      <c r="A3100" s="12"/>
    </row>
    <row r="3101" spans="1:1" x14ac:dyDescent="0.25">
      <c r="A3101" s="12"/>
    </row>
    <row r="3102" spans="1:1" x14ac:dyDescent="0.25">
      <c r="A3102" s="12"/>
    </row>
    <row r="3103" spans="1:1" x14ac:dyDescent="0.25">
      <c r="A3103" s="12"/>
    </row>
    <row r="3104" spans="1:1" x14ac:dyDescent="0.25">
      <c r="A3104" s="12"/>
    </row>
    <row r="3105" spans="1:1" x14ac:dyDescent="0.25">
      <c r="A3105" s="12"/>
    </row>
    <row r="3106" spans="1:1" x14ac:dyDescent="0.25">
      <c r="A3106" s="12"/>
    </row>
    <row r="3107" spans="1:1" x14ac:dyDescent="0.25">
      <c r="A3107" s="12"/>
    </row>
    <row r="3108" spans="1:1" x14ac:dyDescent="0.25">
      <c r="A3108" s="12"/>
    </row>
    <row r="3109" spans="1:1" x14ac:dyDescent="0.25">
      <c r="A3109" s="12"/>
    </row>
    <row r="3110" spans="1:1" x14ac:dyDescent="0.25">
      <c r="A3110" s="12"/>
    </row>
    <row r="3111" spans="1:1" x14ac:dyDescent="0.25">
      <c r="A3111" s="12"/>
    </row>
    <row r="3112" spans="1:1" x14ac:dyDescent="0.25">
      <c r="A3112" s="12"/>
    </row>
    <row r="3113" spans="1:1" x14ac:dyDescent="0.25">
      <c r="A3113" s="12"/>
    </row>
    <row r="3114" spans="1:1" x14ac:dyDescent="0.25">
      <c r="A3114" s="12"/>
    </row>
    <row r="3115" spans="1:1" x14ac:dyDescent="0.25">
      <c r="A3115" s="12"/>
    </row>
    <row r="3116" spans="1:1" x14ac:dyDescent="0.25">
      <c r="A3116" s="12"/>
    </row>
    <row r="3117" spans="1:1" x14ac:dyDescent="0.25">
      <c r="A3117" s="12"/>
    </row>
    <row r="3118" spans="1:1" x14ac:dyDescent="0.25">
      <c r="A3118" s="12"/>
    </row>
    <row r="3119" spans="1:1" x14ac:dyDescent="0.25">
      <c r="A3119" s="12"/>
    </row>
    <row r="3120" spans="1:1" x14ac:dyDescent="0.25">
      <c r="A3120" s="12"/>
    </row>
    <row r="3121" spans="1:1" x14ac:dyDescent="0.25">
      <c r="A3121" s="12"/>
    </row>
    <row r="3122" spans="1:1" x14ac:dyDescent="0.25">
      <c r="A3122" s="12"/>
    </row>
    <row r="3123" spans="1:1" x14ac:dyDescent="0.25">
      <c r="A3123" s="12"/>
    </row>
    <row r="3124" spans="1:1" x14ac:dyDescent="0.25">
      <c r="A3124" s="12"/>
    </row>
    <row r="3125" spans="1:1" x14ac:dyDescent="0.25">
      <c r="A3125" s="12"/>
    </row>
    <row r="3126" spans="1:1" x14ac:dyDescent="0.25">
      <c r="A3126" s="12"/>
    </row>
    <row r="3127" spans="1:1" x14ac:dyDescent="0.25">
      <c r="A3127" s="12"/>
    </row>
    <row r="3128" spans="1:1" x14ac:dyDescent="0.25">
      <c r="A3128" s="12"/>
    </row>
    <row r="3129" spans="1:1" x14ac:dyDescent="0.25">
      <c r="A3129" s="12"/>
    </row>
    <row r="3130" spans="1:1" x14ac:dyDescent="0.25">
      <c r="A3130" s="12"/>
    </row>
    <row r="3131" spans="1:1" x14ac:dyDescent="0.25">
      <c r="A3131" s="12"/>
    </row>
    <row r="3132" spans="1:1" x14ac:dyDescent="0.25">
      <c r="A3132" s="12"/>
    </row>
    <row r="3133" spans="1:1" x14ac:dyDescent="0.25">
      <c r="A3133" s="12"/>
    </row>
    <row r="3134" spans="1:1" x14ac:dyDescent="0.25">
      <c r="A3134" s="12"/>
    </row>
    <row r="3135" spans="1:1" x14ac:dyDescent="0.25">
      <c r="A3135" s="12"/>
    </row>
    <row r="3136" spans="1:1" x14ac:dyDescent="0.25">
      <c r="A3136" s="12"/>
    </row>
    <row r="3137" spans="1:1" x14ac:dyDescent="0.25">
      <c r="A3137" s="12"/>
    </row>
    <row r="3138" spans="1:1" x14ac:dyDescent="0.25">
      <c r="A3138" s="12"/>
    </row>
    <row r="3139" spans="1:1" x14ac:dyDescent="0.25">
      <c r="A3139" s="12"/>
    </row>
    <row r="3140" spans="1:1" x14ac:dyDescent="0.25">
      <c r="A3140" s="12"/>
    </row>
    <row r="3141" spans="1:1" x14ac:dyDescent="0.25">
      <c r="A3141" s="12"/>
    </row>
    <row r="3142" spans="1:1" x14ac:dyDescent="0.25">
      <c r="A3142" s="12"/>
    </row>
    <row r="3143" spans="1:1" x14ac:dyDescent="0.25">
      <c r="A3143" s="12"/>
    </row>
    <row r="3144" spans="1:1" x14ac:dyDescent="0.25">
      <c r="A3144" s="12"/>
    </row>
    <row r="3145" spans="1:1" x14ac:dyDescent="0.25">
      <c r="A3145" s="12"/>
    </row>
    <row r="3146" spans="1:1" x14ac:dyDescent="0.25">
      <c r="A3146" s="12"/>
    </row>
    <row r="3147" spans="1:1" x14ac:dyDescent="0.25">
      <c r="A3147" s="12"/>
    </row>
    <row r="3148" spans="1:1" x14ac:dyDescent="0.25">
      <c r="A3148" s="12"/>
    </row>
    <row r="3149" spans="1:1" x14ac:dyDescent="0.25">
      <c r="A3149" s="12"/>
    </row>
    <row r="3150" spans="1:1" x14ac:dyDescent="0.25">
      <c r="A3150" s="12"/>
    </row>
    <row r="3151" spans="1:1" x14ac:dyDescent="0.25">
      <c r="A3151" s="12"/>
    </row>
    <row r="3152" spans="1:1" x14ac:dyDescent="0.25">
      <c r="A3152" s="12"/>
    </row>
    <row r="3153" spans="1:1" x14ac:dyDescent="0.25">
      <c r="A3153" s="12"/>
    </row>
    <row r="3154" spans="1:1" x14ac:dyDescent="0.25">
      <c r="A3154" s="12"/>
    </row>
    <row r="3155" spans="1:1" x14ac:dyDescent="0.25">
      <c r="A3155" s="12"/>
    </row>
    <row r="3156" spans="1:1" x14ac:dyDescent="0.25">
      <c r="A3156" s="12"/>
    </row>
    <row r="3157" spans="1:1" x14ac:dyDescent="0.25">
      <c r="A3157" s="12"/>
    </row>
    <row r="3158" spans="1:1" x14ac:dyDescent="0.25">
      <c r="A3158" s="12"/>
    </row>
    <row r="3159" spans="1:1" x14ac:dyDescent="0.25">
      <c r="A3159" s="12"/>
    </row>
    <row r="3160" spans="1:1" x14ac:dyDescent="0.25">
      <c r="A3160" s="12"/>
    </row>
    <row r="3161" spans="1:1" x14ac:dyDescent="0.25">
      <c r="A3161" s="12"/>
    </row>
    <row r="3162" spans="1:1" x14ac:dyDescent="0.25">
      <c r="A3162" s="12"/>
    </row>
    <row r="3163" spans="1:1" x14ac:dyDescent="0.25">
      <c r="A3163" s="12"/>
    </row>
    <row r="3164" spans="1:1" x14ac:dyDescent="0.25">
      <c r="A3164" s="12"/>
    </row>
    <row r="3165" spans="1:1" x14ac:dyDescent="0.25">
      <c r="A3165" s="12"/>
    </row>
    <row r="3166" spans="1:1" x14ac:dyDescent="0.25">
      <c r="A3166" s="12"/>
    </row>
    <row r="3167" spans="1:1" x14ac:dyDescent="0.25">
      <c r="A3167" s="12"/>
    </row>
    <row r="3168" spans="1:1" x14ac:dyDescent="0.25">
      <c r="A3168" s="12"/>
    </row>
    <row r="3169" spans="1:1" x14ac:dyDescent="0.25">
      <c r="A3169" s="12"/>
    </row>
    <row r="3170" spans="1:1" x14ac:dyDescent="0.25">
      <c r="A3170" s="12"/>
    </row>
    <row r="3171" spans="1:1" x14ac:dyDescent="0.25">
      <c r="A3171" s="12"/>
    </row>
    <row r="3172" spans="1:1" x14ac:dyDescent="0.25">
      <c r="A3172" s="12"/>
    </row>
    <row r="3173" spans="1:1" x14ac:dyDescent="0.25">
      <c r="A3173" s="12"/>
    </row>
    <row r="3174" spans="1:1" x14ac:dyDescent="0.25">
      <c r="A3174" s="12"/>
    </row>
    <row r="3175" spans="1:1" x14ac:dyDescent="0.25">
      <c r="A3175" s="12"/>
    </row>
    <row r="3176" spans="1:1" x14ac:dyDescent="0.25">
      <c r="A3176" s="12"/>
    </row>
    <row r="3177" spans="1:1" x14ac:dyDescent="0.25">
      <c r="A3177" s="12"/>
    </row>
    <row r="3178" spans="1:1" x14ac:dyDescent="0.25">
      <c r="A3178" s="12"/>
    </row>
    <row r="3179" spans="1:1" x14ac:dyDescent="0.25">
      <c r="A3179" s="12"/>
    </row>
    <row r="3180" spans="1:1" x14ac:dyDescent="0.25">
      <c r="A3180" s="12"/>
    </row>
    <row r="3181" spans="1:1" x14ac:dyDescent="0.25">
      <c r="A3181" s="12"/>
    </row>
    <row r="3182" spans="1:1" x14ac:dyDescent="0.25">
      <c r="A3182" s="12"/>
    </row>
    <row r="3183" spans="1:1" x14ac:dyDescent="0.25">
      <c r="A3183" s="12"/>
    </row>
    <row r="3184" spans="1:1" x14ac:dyDescent="0.25">
      <c r="A3184" s="12"/>
    </row>
    <row r="3185" spans="1:1" x14ac:dyDescent="0.25">
      <c r="A3185" s="12"/>
    </row>
    <row r="3186" spans="1:1" x14ac:dyDescent="0.25">
      <c r="A3186" s="12"/>
    </row>
    <row r="3187" spans="1:1" x14ac:dyDescent="0.25">
      <c r="A3187" s="12"/>
    </row>
    <row r="3188" spans="1:1" x14ac:dyDescent="0.25">
      <c r="A3188" s="12"/>
    </row>
    <row r="3189" spans="1:1" x14ac:dyDescent="0.25">
      <c r="A3189" s="12"/>
    </row>
    <row r="3190" spans="1:1" x14ac:dyDescent="0.25">
      <c r="A3190" s="12"/>
    </row>
    <row r="3191" spans="1:1" x14ac:dyDescent="0.25">
      <c r="A3191" s="12"/>
    </row>
    <row r="3192" spans="1:1" x14ac:dyDescent="0.25">
      <c r="A3192" s="12"/>
    </row>
    <row r="3193" spans="1:1" x14ac:dyDescent="0.25">
      <c r="A3193" s="12"/>
    </row>
    <row r="3194" spans="1:1" x14ac:dyDescent="0.25">
      <c r="A3194" s="12"/>
    </row>
    <row r="3195" spans="1:1" x14ac:dyDescent="0.25">
      <c r="A3195" s="12"/>
    </row>
    <row r="3196" spans="1:1" x14ac:dyDescent="0.25">
      <c r="A3196" s="12"/>
    </row>
    <row r="3197" spans="1:1" x14ac:dyDescent="0.25">
      <c r="A3197" s="12"/>
    </row>
    <row r="3198" spans="1:1" x14ac:dyDescent="0.25">
      <c r="A3198" s="12"/>
    </row>
    <row r="3199" spans="1:1" x14ac:dyDescent="0.25">
      <c r="A3199" s="12"/>
    </row>
    <row r="3200" spans="1:1" x14ac:dyDescent="0.25">
      <c r="A3200" s="12"/>
    </row>
    <row r="3201" spans="1:1" x14ac:dyDescent="0.25">
      <c r="A3201" s="12"/>
    </row>
    <row r="3202" spans="1:1" x14ac:dyDescent="0.25">
      <c r="A3202" s="12"/>
    </row>
    <row r="3203" spans="1:1" x14ac:dyDescent="0.25">
      <c r="A3203" s="12"/>
    </row>
    <row r="3204" spans="1:1" x14ac:dyDescent="0.25">
      <c r="A3204" s="12"/>
    </row>
    <row r="3205" spans="1:1" x14ac:dyDescent="0.25">
      <c r="A3205" s="12"/>
    </row>
    <row r="3206" spans="1:1" x14ac:dyDescent="0.25">
      <c r="A3206" s="12"/>
    </row>
    <row r="3207" spans="1:1" x14ac:dyDescent="0.25">
      <c r="A3207" s="12"/>
    </row>
    <row r="3208" spans="1:1" x14ac:dyDescent="0.25">
      <c r="A3208" s="12"/>
    </row>
    <row r="3209" spans="1:1" x14ac:dyDescent="0.25">
      <c r="A3209" s="12"/>
    </row>
    <row r="3210" spans="1:1" x14ac:dyDescent="0.25">
      <c r="A3210" s="12"/>
    </row>
    <row r="3211" spans="1:1" x14ac:dyDescent="0.25">
      <c r="A3211" s="12"/>
    </row>
    <row r="3212" spans="1:1" x14ac:dyDescent="0.25">
      <c r="A3212" s="12"/>
    </row>
    <row r="3213" spans="1:1" x14ac:dyDescent="0.25">
      <c r="A3213" s="12"/>
    </row>
    <row r="3214" spans="1:1" x14ac:dyDescent="0.25">
      <c r="A3214" s="12"/>
    </row>
    <row r="3215" spans="1:1" x14ac:dyDescent="0.25">
      <c r="A3215" s="12"/>
    </row>
    <row r="3216" spans="1:1" x14ac:dyDescent="0.25">
      <c r="A3216" s="12"/>
    </row>
    <row r="3217" spans="1:1" x14ac:dyDescent="0.25">
      <c r="A3217" s="12"/>
    </row>
    <row r="3218" spans="1:1" x14ac:dyDescent="0.25">
      <c r="A3218" s="12"/>
    </row>
    <row r="3219" spans="1:1" x14ac:dyDescent="0.25">
      <c r="A3219" s="12"/>
    </row>
    <row r="3220" spans="1:1" x14ac:dyDescent="0.25">
      <c r="A3220" s="12"/>
    </row>
    <row r="3221" spans="1:1" x14ac:dyDescent="0.25">
      <c r="A3221" s="12"/>
    </row>
    <row r="3222" spans="1:1" x14ac:dyDescent="0.25">
      <c r="A3222" s="12"/>
    </row>
    <row r="3223" spans="1:1" x14ac:dyDescent="0.25">
      <c r="A3223" s="12"/>
    </row>
    <row r="3224" spans="1:1" x14ac:dyDescent="0.25">
      <c r="A3224" s="12"/>
    </row>
    <row r="3225" spans="1:1" x14ac:dyDescent="0.25">
      <c r="A3225" s="12"/>
    </row>
    <row r="3226" spans="1:1" x14ac:dyDescent="0.25">
      <c r="A3226" s="12"/>
    </row>
    <row r="3227" spans="1:1" x14ac:dyDescent="0.25">
      <c r="A3227" s="12"/>
    </row>
    <row r="3228" spans="1:1" x14ac:dyDescent="0.25">
      <c r="A3228" s="12"/>
    </row>
    <row r="3229" spans="1:1" x14ac:dyDescent="0.25">
      <c r="A3229" s="12"/>
    </row>
    <row r="3230" spans="1:1" x14ac:dyDescent="0.25">
      <c r="A3230" s="12"/>
    </row>
    <row r="3231" spans="1:1" x14ac:dyDescent="0.25">
      <c r="A3231" s="12"/>
    </row>
    <row r="3232" spans="1:1" x14ac:dyDescent="0.25">
      <c r="A3232" s="12"/>
    </row>
    <row r="3233" spans="1:1" x14ac:dyDescent="0.25">
      <c r="A3233" s="12"/>
    </row>
    <row r="3234" spans="1:1" x14ac:dyDescent="0.25">
      <c r="A3234" s="12"/>
    </row>
    <row r="3235" spans="1:1" x14ac:dyDescent="0.25">
      <c r="A3235" s="12"/>
    </row>
    <row r="3236" spans="1:1" x14ac:dyDescent="0.25">
      <c r="A3236" s="12"/>
    </row>
    <row r="3237" spans="1:1" x14ac:dyDescent="0.25">
      <c r="A3237" s="12"/>
    </row>
    <row r="3238" spans="1:1" x14ac:dyDescent="0.25">
      <c r="A3238" s="12"/>
    </row>
    <row r="3239" spans="1:1" x14ac:dyDescent="0.25">
      <c r="A3239" s="12"/>
    </row>
    <row r="3240" spans="1:1" x14ac:dyDescent="0.25">
      <c r="A3240" s="12"/>
    </row>
    <row r="3241" spans="1:1" x14ac:dyDescent="0.25">
      <c r="A3241" s="12"/>
    </row>
    <row r="3242" spans="1:1" x14ac:dyDescent="0.25">
      <c r="A3242" s="12"/>
    </row>
    <row r="3243" spans="1:1" x14ac:dyDescent="0.25">
      <c r="A3243" s="12"/>
    </row>
    <row r="3244" spans="1:1" x14ac:dyDescent="0.25">
      <c r="A3244" s="12"/>
    </row>
    <row r="3245" spans="1:1" x14ac:dyDescent="0.25">
      <c r="A3245" s="12"/>
    </row>
    <row r="3246" spans="1:1" x14ac:dyDescent="0.25">
      <c r="A3246" s="12"/>
    </row>
    <row r="3247" spans="1:1" x14ac:dyDescent="0.25">
      <c r="A3247" s="12"/>
    </row>
    <row r="3248" spans="1:1" x14ac:dyDescent="0.25">
      <c r="A3248" s="12"/>
    </row>
    <row r="3249" spans="1:1" x14ac:dyDescent="0.25">
      <c r="A3249" s="12"/>
    </row>
    <row r="3250" spans="1:1" x14ac:dyDescent="0.25">
      <c r="A3250" s="12"/>
    </row>
    <row r="3251" spans="1:1" x14ac:dyDescent="0.25">
      <c r="A3251" s="12"/>
    </row>
    <row r="3252" spans="1:1" x14ac:dyDescent="0.25">
      <c r="A3252" s="12"/>
    </row>
    <row r="3253" spans="1:1" x14ac:dyDescent="0.25">
      <c r="A3253" s="12"/>
    </row>
    <row r="3254" spans="1:1" x14ac:dyDescent="0.25">
      <c r="A3254" s="12"/>
    </row>
    <row r="3255" spans="1:1" x14ac:dyDescent="0.25">
      <c r="A3255" s="12"/>
    </row>
    <row r="3256" spans="1:1" x14ac:dyDescent="0.25">
      <c r="A3256" s="12"/>
    </row>
    <row r="3257" spans="1:1" x14ac:dyDescent="0.25">
      <c r="A3257" s="12"/>
    </row>
    <row r="3258" spans="1:1" x14ac:dyDescent="0.25">
      <c r="A3258" s="12"/>
    </row>
    <row r="3259" spans="1:1" x14ac:dyDescent="0.25">
      <c r="A3259" s="12"/>
    </row>
    <row r="3260" spans="1:1" x14ac:dyDescent="0.25">
      <c r="A3260" s="12"/>
    </row>
    <row r="3261" spans="1:1" x14ac:dyDescent="0.25">
      <c r="A3261" s="12"/>
    </row>
    <row r="3262" spans="1:1" x14ac:dyDescent="0.25">
      <c r="A3262" s="12"/>
    </row>
    <row r="3263" spans="1:1" x14ac:dyDescent="0.25">
      <c r="A3263" s="12"/>
    </row>
    <row r="3264" spans="1:1" x14ac:dyDescent="0.25">
      <c r="A3264" s="12"/>
    </row>
    <row r="3265" spans="1:1" x14ac:dyDescent="0.25">
      <c r="A3265" s="12"/>
    </row>
    <row r="3266" spans="1:1" x14ac:dyDescent="0.25">
      <c r="A3266" s="12"/>
    </row>
    <row r="3267" spans="1:1" x14ac:dyDescent="0.25">
      <c r="A3267" s="12"/>
    </row>
    <row r="3268" spans="1:1" x14ac:dyDescent="0.25">
      <c r="A3268" s="12"/>
    </row>
    <row r="3269" spans="1:1" x14ac:dyDescent="0.25">
      <c r="A3269" s="12"/>
    </row>
    <row r="3270" spans="1:1" x14ac:dyDescent="0.25">
      <c r="A3270" s="12"/>
    </row>
    <row r="3271" spans="1:1" x14ac:dyDescent="0.25">
      <c r="A3271" s="12"/>
    </row>
    <row r="3272" spans="1:1" x14ac:dyDescent="0.25">
      <c r="A3272" s="12"/>
    </row>
    <row r="3273" spans="1:1" x14ac:dyDescent="0.25">
      <c r="A3273" s="12"/>
    </row>
    <row r="3274" spans="1:1" x14ac:dyDescent="0.25">
      <c r="A3274" s="12"/>
    </row>
    <row r="3275" spans="1:1" x14ac:dyDescent="0.25">
      <c r="A3275" s="12"/>
    </row>
    <row r="3276" spans="1:1" x14ac:dyDescent="0.25">
      <c r="A3276" s="12"/>
    </row>
    <row r="3277" spans="1:1" x14ac:dyDescent="0.25">
      <c r="A3277" s="12"/>
    </row>
    <row r="3278" spans="1:1" x14ac:dyDescent="0.25">
      <c r="A3278" s="12"/>
    </row>
    <row r="3279" spans="1:1" x14ac:dyDescent="0.25">
      <c r="A3279" s="12"/>
    </row>
    <row r="3280" spans="1:1" x14ac:dyDescent="0.25">
      <c r="A3280" s="12"/>
    </row>
    <row r="3281" spans="1:1" x14ac:dyDescent="0.25">
      <c r="A3281" s="12"/>
    </row>
    <row r="3282" spans="1:1" x14ac:dyDescent="0.25">
      <c r="A3282" s="12"/>
    </row>
    <row r="3283" spans="1:1" x14ac:dyDescent="0.25">
      <c r="A3283" s="12"/>
    </row>
    <row r="3284" spans="1:1" x14ac:dyDescent="0.25">
      <c r="A3284" s="12"/>
    </row>
    <row r="3285" spans="1:1" x14ac:dyDescent="0.25">
      <c r="A3285" s="12"/>
    </row>
    <row r="3286" spans="1:1" x14ac:dyDescent="0.25">
      <c r="A3286" s="12"/>
    </row>
    <row r="3287" spans="1:1" x14ac:dyDescent="0.25">
      <c r="A3287" s="12"/>
    </row>
    <row r="3288" spans="1:1" x14ac:dyDescent="0.25">
      <c r="A3288" s="12"/>
    </row>
    <row r="3289" spans="1:1" x14ac:dyDescent="0.25">
      <c r="A3289" s="12"/>
    </row>
    <row r="3290" spans="1:1" x14ac:dyDescent="0.25">
      <c r="A3290" s="12"/>
    </row>
    <row r="3291" spans="1:1" x14ac:dyDescent="0.25">
      <c r="A3291" s="12"/>
    </row>
    <row r="3292" spans="1:1" x14ac:dyDescent="0.25">
      <c r="A3292" s="12"/>
    </row>
    <row r="3293" spans="1:1" x14ac:dyDescent="0.25">
      <c r="A3293" s="12"/>
    </row>
    <row r="3294" spans="1:1" x14ac:dyDescent="0.25">
      <c r="A3294" s="12"/>
    </row>
    <row r="3295" spans="1:1" x14ac:dyDescent="0.25">
      <c r="A3295" s="12"/>
    </row>
    <row r="3296" spans="1:1" x14ac:dyDescent="0.25">
      <c r="A3296" s="12"/>
    </row>
    <row r="3297" spans="1:1" x14ac:dyDescent="0.25">
      <c r="A3297" s="12"/>
    </row>
    <row r="3298" spans="1:1" x14ac:dyDescent="0.25">
      <c r="A3298" s="12"/>
    </row>
    <row r="3299" spans="1:1" x14ac:dyDescent="0.25">
      <c r="A3299" s="12"/>
    </row>
    <row r="3300" spans="1:1" x14ac:dyDescent="0.25">
      <c r="A3300" s="12"/>
    </row>
    <row r="3301" spans="1:1" x14ac:dyDescent="0.25">
      <c r="A3301" s="12"/>
    </row>
    <row r="3302" spans="1:1" x14ac:dyDescent="0.25">
      <c r="A3302" s="12"/>
    </row>
    <row r="3303" spans="1:1" x14ac:dyDescent="0.25">
      <c r="A3303" s="12"/>
    </row>
    <row r="3304" spans="1:1" x14ac:dyDescent="0.25">
      <c r="A3304" s="12"/>
    </row>
    <row r="3305" spans="1:1" x14ac:dyDescent="0.25">
      <c r="A3305" s="12"/>
    </row>
    <row r="3306" spans="1:1" x14ac:dyDescent="0.25">
      <c r="A3306" s="12"/>
    </row>
    <row r="3307" spans="1:1" x14ac:dyDescent="0.25">
      <c r="A3307" s="12"/>
    </row>
    <row r="3308" spans="1:1" x14ac:dyDescent="0.25">
      <c r="A3308" s="12"/>
    </row>
    <row r="3309" spans="1:1" x14ac:dyDescent="0.25">
      <c r="A3309" s="12"/>
    </row>
    <row r="3310" spans="1:1" x14ac:dyDescent="0.25">
      <c r="A3310" s="12"/>
    </row>
    <row r="3311" spans="1:1" x14ac:dyDescent="0.25">
      <c r="A3311" s="12"/>
    </row>
    <row r="3312" spans="1:1" x14ac:dyDescent="0.25">
      <c r="A3312" s="12"/>
    </row>
    <row r="3313" spans="1:1" x14ac:dyDescent="0.25">
      <c r="A3313" s="12"/>
    </row>
    <row r="3314" spans="1:1" x14ac:dyDescent="0.25">
      <c r="A3314" s="12"/>
    </row>
    <row r="3315" spans="1:1" x14ac:dyDescent="0.25">
      <c r="A3315" s="12"/>
    </row>
    <row r="3316" spans="1:1" x14ac:dyDescent="0.25">
      <c r="A3316" s="12"/>
    </row>
    <row r="3317" spans="1:1" x14ac:dyDescent="0.25">
      <c r="A3317" s="12"/>
    </row>
    <row r="3318" spans="1:1" x14ac:dyDescent="0.25">
      <c r="A3318" s="12"/>
    </row>
    <row r="3319" spans="1:1" x14ac:dyDescent="0.25">
      <c r="A3319" s="12"/>
    </row>
    <row r="3320" spans="1:1" x14ac:dyDescent="0.25">
      <c r="A3320" s="12"/>
    </row>
    <row r="3321" spans="1:1" x14ac:dyDescent="0.25">
      <c r="A3321" s="12"/>
    </row>
    <row r="3322" spans="1:1" x14ac:dyDescent="0.25">
      <c r="A3322" s="12"/>
    </row>
    <row r="3323" spans="1:1" x14ac:dyDescent="0.25">
      <c r="A3323" s="12"/>
    </row>
    <row r="3324" spans="1:1" x14ac:dyDescent="0.25">
      <c r="A3324" s="12"/>
    </row>
    <row r="3325" spans="1:1" x14ac:dyDescent="0.25">
      <c r="A3325" s="12"/>
    </row>
    <row r="3326" spans="1:1" x14ac:dyDescent="0.25">
      <c r="A3326" s="12"/>
    </row>
    <row r="3327" spans="1:1" x14ac:dyDescent="0.25">
      <c r="A3327" s="12"/>
    </row>
    <row r="3328" spans="1:1" x14ac:dyDescent="0.25">
      <c r="A3328" s="12"/>
    </row>
    <row r="3329" spans="1:1" x14ac:dyDescent="0.25">
      <c r="A3329" s="12"/>
    </row>
    <row r="3330" spans="1:1" x14ac:dyDescent="0.25">
      <c r="A3330" s="12"/>
    </row>
    <row r="3331" spans="1:1" x14ac:dyDescent="0.25">
      <c r="A3331" s="12"/>
    </row>
    <row r="3332" spans="1:1" x14ac:dyDescent="0.25">
      <c r="A3332" s="12"/>
    </row>
    <row r="3333" spans="1:1" x14ac:dyDescent="0.25">
      <c r="A3333" s="12"/>
    </row>
    <row r="3334" spans="1:1" x14ac:dyDescent="0.25">
      <c r="A3334" s="12"/>
    </row>
    <row r="3335" spans="1:1" x14ac:dyDescent="0.25">
      <c r="A3335" s="12"/>
    </row>
    <row r="3336" spans="1:1" x14ac:dyDescent="0.25">
      <c r="A3336" s="12"/>
    </row>
    <row r="3337" spans="1:1" x14ac:dyDescent="0.25">
      <c r="A3337" s="12"/>
    </row>
    <row r="3338" spans="1:1" x14ac:dyDescent="0.25">
      <c r="A3338" s="12"/>
    </row>
    <row r="3339" spans="1:1" x14ac:dyDescent="0.25">
      <c r="A3339" s="12"/>
    </row>
    <row r="3340" spans="1:1" x14ac:dyDescent="0.25">
      <c r="A3340" s="12"/>
    </row>
    <row r="3341" spans="1:1" x14ac:dyDescent="0.25">
      <c r="A3341" s="12"/>
    </row>
    <row r="3342" spans="1:1" x14ac:dyDescent="0.25">
      <c r="A3342" s="12"/>
    </row>
    <row r="3343" spans="1:1" x14ac:dyDescent="0.25">
      <c r="A3343" s="12"/>
    </row>
    <row r="3344" spans="1:1" x14ac:dyDescent="0.25">
      <c r="A3344" s="12"/>
    </row>
    <row r="3345" spans="1:1" x14ac:dyDescent="0.25">
      <c r="A3345" s="12"/>
    </row>
    <row r="3346" spans="1:1" x14ac:dyDescent="0.25">
      <c r="A3346" s="12"/>
    </row>
    <row r="3347" spans="1:1" x14ac:dyDescent="0.25">
      <c r="A3347" s="12"/>
    </row>
    <row r="3348" spans="1:1" x14ac:dyDescent="0.25">
      <c r="A3348" s="12"/>
    </row>
    <row r="3349" spans="1:1" x14ac:dyDescent="0.25">
      <c r="A3349" s="12"/>
    </row>
    <row r="3350" spans="1:1" x14ac:dyDescent="0.25">
      <c r="A3350" s="12"/>
    </row>
    <row r="3351" spans="1:1" x14ac:dyDescent="0.25">
      <c r="A3351" s="12"/>
    </row>
    <row r="3352" spans="1:1" x14ac:dyDescent="0.25">
      <c r="A3352" s="12"/>
    </row>
    <row r="3353" spans="1:1" x14ac:dyDescent="0.25">
      <c r="A3353" s="12"/>
    </row>
    <row r="3354" spans="1:1" x14ac:dyDescent="0.25">
      <c r="A3354" s="12"/>
    </row>
    <row r="3355" spans="1:1" x14ac:dyDescent="0.25">
      <c r="A3355" s="12"/>
    </row>
    <row r="3356" spans="1:1" x14ac:dyDescent="0.25">
      <c r="A3356" s="12"/>
    </row>
    <row r="3357" spans="1:1" x14ac:dyDescent="0.25">
      <c r="A3357" s="12"/>
    </row>
    <row r="3358" spans="1:1" x14ac:dyDescent="0.25">
      <c r="A3358" s="12"/>
    </row>
    <row r="3359" spans="1:1" x14ac:dyDescent="0.25">
      <c r="A3359" s="12"/>
    </row>
    <row r="3360" spans="1:1" x14ac:dyDescent="0.25">
      <c r="A3360" s="12"/>
    </row>
    <row r="3361" spans="1:1" x14ac:dyDescent="0.25">
      <c r="A3361" s="12"/>
    </row>
    <row r="3362" spans="1:1" x14ac:dyDescent="0.25">
      <c r="A3362" s="12"/>
    </row>
    <row r="3363" spans="1:1" x14ac:dyDescent="0.25">
      <c r="A3363" s="12"/>
    </row>
    <row r="3364" spans="1:1" x14ac:dyDescent="0.25">
      <c r="A3364" s="12"/>
    </row>
    <row r="3365" spans="1:1" x14ac:dyDescent="0.25">
      <c r="A3365" s="12"/>
    </row>
    <row r="3366" spans="1:1" x14ac:dyDescent="0.25">
      <c r="A3366" s="12"/>
    </row>
    <row r="3367" spans="1:1" x14ac:dyDescent="0.25">
      <c r="A3367" s="12"/>
    </row>
    <row r="3368" spans="1:1" x14ac:dyDescent="0.25">
      <c r="A3368" s="12"/>
    </row>
    <row r="3369" spans="1:1" x14ac:dyDescent="0.25">
      <c r="A3369" s="12"/>
    </row>
    <row r="3370" spans="1:1" x14ac:dyDescent="0.25">
      <c r="A3370" s="12"/>
    </row>
    <row r="3371" spans="1:1" x14ac:dyDescent="0.25">
      <c r="A3371" s="12"/>
    </row>
    <row r="3372" spans="1:1" x14ac:dyDescent="0.25">
      <c r="A3372" s="12"/>
    </row>
    <row r="3373" spans="1:1" x14ac:dyDescent="0.25">
      <c r="A3373" s="12"/>
    </row>
    <row r="3374" spans="1:1" x14ac:dyDescent="0.25">
      <c r="A3374" s="12"/>
    </row>
    <row r="3375" spans="1:1" x14ac:dyDescent="0.25">
      <c r="A3375" s="12"/>
    </row>
    <row r="3376" spans="1:1" x14ac:dyDescent="0.25">
      <c r="A3376" s="12"/>
    </row>
    <row r="3377" spans="1:1" x14ac:dyDescent="0.25">
      <c r="A3377" s="12"/>
    </row>
    <row r="3378" spans="1:1" x14ac:dyDescent="0.25">
      <c r="A3378" s="12"/>
    </row>
    <row r="3379" spans="1:1" x14ac:dyDescent="0.25">
      <c r="A3379" s="12"/>
    </row>
    <row r="3380" spans="1:1" x14ac:dyDescent="0.25">
      <c r="A3380" s="12"/>
    </row>
    <row r="3381" spans="1:1" x14ac:dyDescent="0.25">
      <c r="A3381" s="12"/>
    </row>
    <row r="3382" spans="1:1" x14ac:dyDescent="0.25">
      <c r="A3382" s="12"/>
    </row>
    <row r="3383" spans="1:1" x14ac:dyDescent="0.25">
      <c r="A3383" s="12"/>
    </row>
    <row r="3384" spans="1:1" x14ac:dyDescent="0.25">
      <c r="A3384" s="12"/>
    </row>
    <row r="3385" spans="1:1" x14ac:dyDescent="0.25">
      <c r="A3385" s="12"/>
    </row>
    <row r="3386" spans="1:1" x14ac:dyDescent="0.25">
      <c r="A3386" s="12"/>
    </row>
    <row r="3387" spans="1:1" x14ac:dyDescent="0.25">
      <c r="A3387" s="12"/>
    </row>
    <row r="3388" spans="1:1" x14ac:dyDescent="0.25">
      <c r="A3388" s="12"/>
    </row>
    <row r="3389" spans="1:1" x14ac:dyDescent="0.25">
      <c r="A3389" s="12"/>
    </row>
    <row r="3390" spans="1:1" x14ac:dyDescent="0.25">
      <c r="A3390" s="12"/>
    </row>
    <row r="3391" spans="1:1" x14ac:dyDescent="0.25">
      <c r="A3391" s="12"/>
    </row>
    <row r="3392" spans="1:1" x14ac:dyDescent="0.25">
      <c r="A3392" s="12"/>
    </row>
    <row r="3393" spans="1:1" x14ac:dyDescent="0.25">
      <c r="A3393" s="12"/>
    </row>
    <row r="3394" spans="1:1" x14ac:dyDescent="0.25">
      <c r="A3394" s="12"/>
    </row>
    <row r="3395" spans="1:1" x14ac:dyDescent="0.25">
      <c r="A3395" s="12"/>
    </row>
    <row r="3396" spans="1:1" x14ac:dyDescent="0.25">
      <c r="A3396" s="12"/>
    </row>
    <row r="3397" spans="1:1" x14ac:dyDescent="0.25">
      <c r="A3397" s="12"/>
    </row>
    <row r="3398" spans="1:1" x14ac:dyDescent="0.25">
      <c r="A3398" s="12"/>
    </row>
    <row r="3399" spans="1:1" x14ac:dyDescent="0.25">
      <c r="A3399" s="12"/>
    </row>
    <row r="3400" spans="1:1" x14ac:dyDescent="0.25">
      <c r="A3400" s="12"/>
    </row>
    <row r="3401" spans="1:1" x14ac:dyDescent="0.25">
      <c r="A3401" s="12"/>
    </row>
    <row r="3402" spans="1:1" x14ac:dyDescent="0.25">
      <c r="A3402" s="12"/>
    </row>
    <row r="3403" spans="1:1" x14ac:dyDescent="0.25">
      <c r="A3403" s="12"/>
    </row>
    <row r="3404" spans="1:1" x14ac:dyDescent="0.25">
      <c r="A3404" s="12"/>
    </row>
    <row r="3405" spans="1:1" x14ac:dyDescent="0.25">
      <c r="A3405" s="12"/>
    </row>
    <row r="3406" spans="1:1" x14ac:dyDescent="0.25">
      <c r="A3406" s="12"/>
    </row>
    <row r="3407" spans="1:1" x14ac:dyDescent="0.25">
      <c r="A3407" s="12"/>
    </row>
    <row r="3408" spans="1:1" x14ac:dyDescent="0.25">
      <c r="A3408" s="12"/>
    </row>
    <row r="3409" spans="1:1" x14ac:dyDescent="0.25">
      <c r="A3409" s="12"/>
    </row>
    <row r="3410" spans="1:1" x14ac:dyDescent="0.25">
      <c r="A3410" s="12"/>
    </row>
    <row r="3411" spans="1:1" x14ac:dyDescent="0.25">
      <c r="A3411" s="12"/>
    </row>
    <row r="3412" spans="1:1" x14ac:dyDescent="0.25">
      <c r="A3412" s="12"/>
    </row>
    <row r="3413" spans="1:1" x14ac:dyDescent="0.25">
      <c r="A3413" s="12"/>
    </row>
    <row r="3414" spans="1:1" x14ac:dyDescent="0.25">
      <c r="A3414" s="12"/>
    </row>
    <row r="3415" spans="1:1" x14ac:dyDescent="0.25">
      <c r="A3415" s="12"/>
    </row>
    <row r="3416" spans="1:1" x14ac:dyDescent="0.25">
      <c r="A3416" s="12"/>
    </row>
    <row r="3417" spans="1:1" x14ac:dyDescent="0.25">
      <c r="A3417" s="12"/>
    </row>
    <row r="3418" spans="1:1" x14ac:dyDescent="0.25">
      <c r="A3418" s="12"/>
    </row>
    <row r="3419" spans="1:1" x14ac:dyDescent="0.25">
      <c r="A3419" s="12"/>
    </row>
    <row r="3420" spans="1:1" x14ac:dyDescent="0.25">
      <c r="A3420" s="12"/>
    </row>
    <row r="3421" spans="1:1" x14ac:dyDescent="0.25">
      <c r="A3421" s="12"/>
    </row>
    <row r="3422" spans="1:1" x14ac:dyDescent="0.25">
      <c r="A3422" s="12"/>
    </row>
    <row r="3423" spans="1:1" x14ac:dyDescent="0.25">
      <c r="A3423" s="12"/>
    </row>
    <row r="3424" spans="1:1" x14ac:dyDescent="0.25">
      <c r="A3424" s="12"/>
    </row>
    <row r="3425" spans="1:1" x14ac:dyDescent="0.25">
      <c r="A3425" s="12"/>
    </row>
    <row r="3426" spans="1:1" x14ac:dyDescent="0.25">
      <c r="A3426" s="12"/>
    </row>
    <row r="3427" spans="1:1" x14ac:dyDescent="0.25">
      <c r="A3427" s="12"/>
    </row>
    <row r="3428" spans="1:1" x14ac:dyDescent="0.25">
      <c r="A3428" s="12"/>
    </row>
    <row r="3429" spans="1:1" x14ac:dyDescent="0.25">
      <c r="A3429" s="12"/>
    </row>
    <row r="3430" spans="1:1" x14ac:dyDescent="0.25">
      <c r="A3430" s="12"/>
    </row>
    <row r="3431" spans="1:1" x14ac:dyDescent="0.25">
      <c r="A3431" s="12"/>
    </row>
    <row r="3432" spans="1:1" x14ac:dyDescent="0.25">
      <c r="A3432" s="12"/>
    </row>
    <row r="3433" spans="1:1" x14ac:dyDescent="0.25">
      <c r="A3433" s="12"/>
    </row>
    <row r="3434" spans="1:1" x14ac:dyDescent="0.25">
      <c r="A3434" s="12"/>
    </row>
    <row r="3435" spans="1:1" x14ac:dyDescent="0.25">
      <c r="A3435" s="12"/>
    </row>
    <row r="3436" spans="1:1" x14ac:dyDescent="0.25">
      <c r="A3436" s="12"/>
    </row>
    <row r="3437" spans="1:1" x14ac:dyDescent="0.25">
      <c r="A3437" s="12"/>
    </row>
    <row r="3438" spans="1:1" x14ac:dyDescent="0.25">
      <c r="A3438" s="12"/>
    </row>
    <row r="3439" spans="1:1" x14ac:dyDescent="0.25">
      <c r="A3439" s="12"/>
    </row>
    <row r="3440" spans="1:1" x14ac:dyDescent="0.25">
      <c r="A3440" s="12"/>
    </row>
    <row r="3441" spans="1:1" x14ac:dyDescent="0.25">
      <c r="A3441" s="12"/>
    </row>
    <row r="3442" spans="1:1" x14ac:dyDescent="0.25">
      <c r="A3442" s="12"/>
    </row>
    <row r="3443" spans="1:1" x14ac:dyDescent="0.25">
      <c r="A3443" s="12"/>
    </row>
    <row r="3444" spans="1:1" x14ac:dyDescent="0.25">
      <c r="A3444" s="12"/>
    </row>
    <row r="3445" spans="1:1" x14ac:dyDescent="0.25">
      <c r="A3445" s="12"/>
    </row>
    <row r="3446" spans="1:1" x14ac:dyDescent="0.25">
      <c r="A3446" s="12"/>
    </row>
    <row r="3447" spans="1:1" x14ac:dyDescent="0.25">
      <c r="A3447" s="12"/>
    </row>
    <row r="3448" spans="1:1" x14ac:dyDescent="0.25">
      <c r="A3448" s="12"/>
    </row>
    <row r="3449" spans="1:1" x14ac:dyDescent="0.25">
      <c r="A3449" s="12"/>
    </row>
    <row r="3450" spans="1:1" x14ac:dyDescent="0.25">
      <c r="A3450" s="12"/>
    </row>
    <row r="3451" spans="1:1" x14ac:dyDescent="0.25">
      <c r="A3451" s="12"/>
    </row>
    <row r="3452" spans="1:1" x14ac:dyDescent="0.25">
      <c r="A3452" s="12"/>
    </row>
    <row r="3453" spans="1:1" x14ac:dyDescent="0.25">
      <c r="A3453" s="12"/>
    </row>
    <row r="3454" spans="1:1" x14ac:dyDescent="0.25">
      <c r="A3454" s="12"/>
    </row>
    <row r="3455" spans="1:1" x14ac:dyDescent="0.25">
      <c r="A3455" s="12"/>
    </row>
    <row r="3456" spans="1:1" x14ac:dyDescent="0.25">
      <c r="A3456" s="12"/>
    </row>
    <row r="3457" spans="1:1" x14ac:dyDescent="0.25">
      <c r="A3457" s="12"/>
    </row>
    <row r="3458" spans="1:1" x14ac:dyDescent="0.25">
      <c r="A3458" s="12"/>
    </row>
    <row r="3459" spans="1:1" x14ac:dyDescent="0.25">
      <c r="A3459" s="12"/>
    </row>
    <row r="3460" spans="1:1" x14ac:dyDescent="0.25">
      <c r="A3460" s="12"/>
    </row>
    <row r="3461" spans="1:1" x14ac:dyDescent="0.25">
      <c r="A3461" s="12"/>
    </row>
    <row r="3462" spans="1:1" x14ac:dyDescent="0.25">
      <c r="A3462" s="12"/>
    </row>
    <row r="3463" spans="1:1" x14ac:dyDescent="0.25">
      <c r="A3463" s="12"/>
    </row>
    <row r="3464" spans="1:1" x14ac:dyDescent="0.25">
      <c r="A3464" s="12"/>
    </row>
    <row r="3465" spans="1:1" x14ac:dyDescent="0.25">
      <c r="A3465" s="12"/>
    </row>
    <row r="3466" spans="1:1" x14ac:dyDescent="0.25">
      <c r="A3466" s="12"/>
    </row>
    <row r="3467" spans="1:1" x14ac:dyDescent="0.25">
      <c r="A3467" s="12"/>
    </row>
    <row r="3468" spans="1:1" x14ac:dyDescent="0.25">
      <c r="A3468" s="12"/>
    </row>
    <row r="3469" spans="1:1" x14ac:dyDescent="0.25">
      <c r="A3469" s="12"/>
    </row>
    <row r="3470" spans="1:1" x14ac:dyDescent="0.25">
      <c r="A3470" s="12"/>
    </row>
    <row r="3471" spans="1:1" x14ac:dyDescent="0.25">
      <c r="A3471" s="12"/>
    </row>
    <row r="3472" spans="1:1" x14ac:dyDescent="0.25">
      <c r="A3472" s="12"/>
    </row>
    <row r="3473" spans="1:1" x14ac:dyDescent="0.25">
      <c r="A3473" s="12"/>
    </row>
    <row r="3474" spans="1:1" x14ac:dyDescent="0.25">
      <c r="A3474" s="12"/>
    </row>
    <row r="3475" spans="1:1" x14ac:dyDescent="0.25">
      <c r="A3475" s="12"/>
    </row>
    <row r="3476" spans="1:1" x14ac:dyDescent="0.25">
      <c r="A3476" s="12"/>
    </row>
    <row r="3477" spans="1:1" x14ac:dyDescent="0.25">
      <c r="A3477" s="12"/>
    </row>
    <row r="3478" spans="1:1" x14ac:dyDescent="0.25">
      <c r="A3478" s="12"/>
    </row>
    <row r="3479" spans="1:1" x14ac:dyDescent="0.25">
      <c r="A3479" s="12"/>
    </row>
    <row r="3480" spans="1:1" x14ac:dyDescent="0.25">
      <c r="A3480" s="12"/>
    </row>
    <row r="3481" spans="1:1" x14ac:dyDescent="0.25">
      <c r="A3481" s="12"/>
    </row>
    <row r="3482" spans="1:1" x14ac:dyDescent="0.25">
      <c r="A3482" s="12"/>
    </row>
    <row r="3483" spans="1:1" x14ac:dyDescent="0.25">
      <c r="A3483" s="12"/>
    </row>
    <row r="3484" spans="1:1" x14ac:dyDescent="0.25">
      <c r="A3484" s="12"/>
    </row>
    <row r="3485" spans="1:1" x14ac:dyDescent="0.25">
      <c r="A3485" s="12"/>
    </row>
    <row r="3486" spans="1:1" x14ac:dyDescent="0.25">
      <c r="A3486" s="12"/>
    </row>
    <row r="3487" spans="1:1" x14ac:dyDescent="0.25">
      <c r="A3487" s="12"/>
    </row>
    <row r="3488" spans="1:1" x14ac:dyDescent="0.25">
      <c r="A3488" s="12"/>
    </row>
    <row r="3489" spans="1:1" x14ac:dyDescent="0.25">
      <c r="A3489" s="12"/>
    </row>
    <row r="3490" spans="1:1" x14ac:dyDescent="0.25">
      <c r="A3490" s="12"/>
    </row>
    <row r="3491" spans="1:1" x14ac:dyDescent="0.25">
      <c r="A3491" s="12"/>
    </row>
    <row r="3492" spans="1:1" x14ac:dyDescent="0.25">
      <c r="A3492" s="12"/>
    </row>
    <row r="3493" spans="1:1" x14ac:dyDescent="0.25">
      <c r="A3493" s="12"/>
    </row>
    <row r="3494" spans="1:1" x14ac:dyDescent="0.25">
      <c r="A3494" s="12"/>
    </row>
    <row r="3495" spans="1:1" x14ac:dyDescent="0.25">
      <c r="A3495" s="12"/>
    </row>
    <row r="3496" spans="1:1" x14ac:dyDescent="0.25">
      <c r="A3496" s="12"/>
    </row>
    <row r="3497" spans="1:1" x14ac:dyDescent="0.25">
      <c r="A3497" s="12"/>
    </row>
    <row r="3498" spans="1:1" x14ac:dyDescent="0.25">
      <c r="A3498" s="12"/>
    </row>
    <row r="3499" spans="1:1" x14ac:dyDescent="0.25">
      <c r="A3499" s="12"/>
    </row>
    <row r="3500" spans="1:1" x14ac:dyDescent="0.25">
      <c r="A3500" s="12"/>
    </row>
    <row r="3501" spans="1:1" x14ac:dyDescent="0.25">
      <c r="A3501" s="12"/>
    </row>
    <row r="3502" spans="1:1" x14ac:dyDescent="0.25">
      <c r="A3502" s="12"/>
    </row>
    <row r="3503" spans="1:1" x14ac:dyDescent="0.25">
      <c r="A3503" s="12"/>
    </row>
    <row r="3504" spans="1:1" x14ac:dyDescent="0.25">
      <c r="A3504" s="12"/>
    </row>
    <row r="3505" spans="1:1" x14ac:dyDescent="0.25">
      <c r="A3505" s="12"/>
    </row>
    <row r="3506" spans="1:1" x14ac:dyDescent="0.25">
      <c r="A3506" s="12"/>
    </row>
    <row r="3507" spans="1:1" x14ac:dyDescent="0.25">
      <c r="A3507" s="12"/>
    </row>
    <row r="3508" spans="1:1" x14ac:dyDescent="0.25">
      <c r="A3508" s="12"/>
    </row>
    <row r="3509" spans="1:1" x14ac:dyDescent="0.25">
      <c r="A3509" s="12"/>
    </row>
    <row r="3510" spans="1:1" x14ac:dyDescent="0.25">
      <c r="A3510" s="12"/>
    </row>
    <row r="3511" spans="1:1" x14ac:dyDescent="0.25">
      <c r="A3511" s="12"/>
    </row>
    <row r="3512" spans="1:1" x14ac:dyDescent="0.25">
      <c r="A3512" s="12"/>
    </row>
    <row r="3513" spans="1:1" x14ac:dyDescent="0.25">
      <c r="A3513" s="12"/>
    </row>
    <row r="3514" spans="1:1" x14ac:dyDescent="0.25">
      <c r="A3514" s="12"/>
    </row>
    <row r="3515" spans="1:1" x14ac:dyDescent="0.25">
      <c r="A3515" s="12"/>
    </row>
    <row r="3516" spans="1:1" x14ac:dyDescent="0.25">
      <c r="A3516" s="12"/>
    </row>
    <row r="3517" spans="1:1" x14ac:dyDescent="0.25">
      <c r="A3517" s="12"/>
    </row>
    <row r="3518" spans="1:1" x14ac:dyDescent="0.25">
      <c r="A3518" s="12"/>
    </row>
    <row r="3519" spans="1:1" x14ac:dyDescent="0.25">
      <c r="A3519" s="12"/>
    </row>
    <row r="3520" spans="1:1" x14ac:dyDescent="0.25">
      <c r="A3520" s="12"/>
    </row>
    <row r="3521" spans="1:1" x14ac:dyDescent="0.25">
      <c r="A3521" s="12"/>
    </row>
    <row r="3522" spans="1:1" x14ac:dyDescent="0.25">
      <c r="A3522" s="12"/>
    </row>
    <row r="3523" spans="1:1" x14ac:dyDescent="0.25">
      <c r="A3523" s="12"/>
    </row>
    <row r="3524" spans="1:1" x14ac:dyDescent="0.25">
      <c r="A3524" s="12"/>
    </row>
    <row r="3525" spans="1:1" x14ac:dyDescent="0.25">
      <c r="A3525" s="12"/>
    </row>
    <row r="3526" spans="1:1" x14ac:dyDescent="0.25">
      <c r="A3526" s="12"/>
    </row>
    <row r="3527" spans="1:1" x14ac:dyDescent="0.25">
      <c r="A3527" s="12"/>
    </row>
    <row r="3528" spans="1:1" x14ac:dyDescent="0.25">
      <c r="A3528" s="12"/>
    </row>
    <row r="3529" spans="1:1" x14ac:dyDescent="0.25">
      <c r="A3529" s="12"/>
    </row>
    <row r="3530" spans="1:1" x14ac:dyDescent="0.25">
      <c r="A3530" s="12"/>
    </row>
    <row r="3531" spans="1:1" x14ac:dyDescent="0.25">
      <c r="A3531" s="12"/>
    </row>
    <row r="3532" spans="1:1" x14ac:dyDescent="0.25">
      <c r="A3532" s="12"/>
    </row>
    <row r="3533" spans="1:1" x14ac:dyDescent="0.25">
      <c r="A3533" s="12"/>
    </row>
    <row r="3534" spans="1:1" x14ac:dyDescent="0.25">
      <c r="A3534" s="12"/>
    </row>
    <row r="3535" spans="1:1" x14ac:dyDescent="0.25">
      <c r="A3535" s="12"/>
    </row>
    <row r="3536" spans="1:1" x14ac:dyDescent="0.25">
      <c r="A3536" s="12"/>
    </row>
    <row r="3537" spans="1:1" x14ac:dyDescent="0.25">
      <c r="A3537" s="12"/>
    </row>
    <row r="3538" spans="1:1" x14ac:dyDescent="0.25">
      <c r="A3538" s="12"/>
    </row>
    <row r="3539" spans="1:1" x14ac:dyDescent="0.25">
      <c r="A3539" s="12"/>
    </row>
    <row r="3540" spans="1:1" x14ac:dyDescent="0.25">
      <c r="A3540" s="12"/>
    </row>
    <row r="3541" spans="1:1" x14ac:dyDescent="0.25">
      <c r="A3541" s="12"/>
    </row>
    <row r="3542" spans="1:1" x14ac:dyDescent="0.25">
      <c r="A3542" s="12"/>
    </row>
    <row r="3543" spans="1:1" x14ac:dyDescent="0.25">
      <c r="A3543" s="12"/>
    </row>
    <row r="3544" spans="1:1" x14ac:dyDescent="0.25">
      <c r="A3544" s="12"/>
    </row>
    <row r="3545" spans="1:1" x14ac:dyDescent="0.25">
      <c r="A3545" s="12"/>
    </row>
    <row r="3546" spans="1:1" x14ac:dyDescent="0.25">
      <c r="A3546" s="12"/>
    </row>
    <row r="3547" spans="1:1" x14ac:dyDescent="0.25">
      <c r="A3547" s="12"/>
    </row>
    <row r="3548" spans="1:1" x14ac:dyDescent="0.25">
      <c r="A3548" s="12"/>
    </row>
    <row r="3549" spans="1:1" x14ac:dyDescent="0.25">
      <c r="A3549" s="12"/>
    </row>
    <row r="3550" spans="1:1" x14ac:dyDescent="0.25">
      <c r="A3550" s="12"/>
    </row>
    <row r="3551" spans="1:1" x14ac:dyDescent="0.25">
      <c r="A3551" s="12"/>
    </row>
    <row r="3552" spans="1:1" x14ac:dyDescent="0.25">
      <c r="A3552" s="12"/>
    </row>
    <row r="3553" spans="1:1" x14ac:dyDescent="0.25">
      <c r="A3553" s="12"/>
    </row>
    <row r="3554" spans="1:1" x14ac:dyDescent="0.25">
      <c r="A3554" s="12"/>
    </row>
    <row r="3555" spans="1:1" x14ac:dyDescent="0.25">
      <c r="A3555" s="12"/>
    </row>
    <row r="3556" spans="1:1" x14ac:dyDescent="0.25">
      <c r="A3556" s="12"/>
    </row>
    <row r="3557" spans="1:1" x14ac:dyDescent="0.25">
      <c r="A3557" s="12"/>
    </row>
    <row r="3558" spans="1:1" x14ac:dyDescent="0.25">
      <c r="A3558" s="12"/>
    </row>
    <row r="3559" spans="1:1" x14ac:dyDescent="0.25">
      <c r="A3559" s="12"/>
    </row>
    <row r="3560" spans="1:1" x14ac:dyDescent="0.25">
      <c r="A3560" s="12"/>
    </row>
    <row r="3561" spans="1:1" x14ac:dyDescent="0.25">
      <c r="A3561" s="12"/>
    </row>
    <row r="3562" spans="1:1" x14ac:dyDescent="0.25">
      <c r="A3562" s="12"/>
    </row>
    <row r="3563" spans="1:1" x14ac:dyDescent="0.25">
      <c r="A3563" s="12"/>
    </row>
    <row r="3564" spans="1:1" x14ac:dyDescent="0.25">
      <c r="A3564" s="12"/>
    </row>
    <row r="3565" spans="1:1" x14ac:dyDescent="0.25">
      <c r="A3565" s="12"/>
    </row>
    <row r="3566" spans="1:1" x14ac:dyDescent="0.25">
      <c r="A3566" s="12"/>
    </row>
    <row r="3567" spans="1:1" x14ac:dyDescent="0.25">
      <c r="A3567" s="12"/>
    </row>
    <row r="3568" spans="1:1" x14ac:dyDescent="0.25">
      <c r="A3568" s="12"/>
    </row>
    <row r="3569" spans="1:1" x14ac:dyDescent="0.25">
      <c r="A3569" s="12"/>
    </row>
    <row r="3570" spans="1:1" x14ac:dyDescent="0.25">
      <c r="A3570" s="12"/>
    </row>
    <row r="3571" spans="1:1" x14ac:dyDescent="0.25">
      <c r="A3571" s="12"/>
    </row>
    <row r="3572" spans="1:1" x14ac:dyDescent="0.25">
      <c r="A3572" s="12"/>
    </row>
    <row r="3573" spans="1:1" x14ac:dyDescent="0.25">
      <c r="A3573" s="12"/>
    </row>
    <row r="3574" spans="1:1" x14ac:dyDescent="0.25">
      <c r="A3574" s="12"/>
    </row>
    <row r="3575" spans="1:1" x14ac:dyDescent="0.25">
      <c r="A3575" s="12"/>
    </row>
    <row r="3576" spans="1:1" x14ac:dyDescent="0.25">
      <c r="A3576" s="12"/>
    </row>
    <row r="3577" spans="1:1" x14ac:dyDescent="0.25">
      <c r="A3577" s="12"/>
    </row>
    <row r="3578" spans="1:1" x14ac:dyDescent="0.25">
      <c r="A3578" s="12"/>
    </row>
    <row r="3579" spans="1:1" x14ac:dyDescent="0.25">
      <c r="A3579" s="12"/>
    </row>
    <row r="3580" spans="1:1" x14ac:dyDescent="0.25">
      <c r="A3580" s="12"/>
    </row>
    <row r="3581" spans="1:1" x14ac:dyDescent="0.25">
      <c r="A3581" s="12"/>
    </row>
    <row r="3582" spans="1:1" x14ac:dyDescent="0.25">
      <c r="A3582" s="12"/>
    </row>
    <row r="3583" spans="1:1" x14ac:dyDescent="0.25">
      <c r="A3583" s="12"/>
    </row>
    <row r="3584" spans="1:1" x14ac:dyDescent="0.25">
      <c r="A3584" s="12"/>
    </row>
    <row r="3585" spans="1:1" x14ac:dyDescent="0.25">
      <c r="A3585" s="12"/>
    </row>
    <row r="3586" spans="1:1" x14ac:dyDescent="0.25">
      <c r="A3586" s="12"/>
    </row>
    <row r="3587" spans="1:1" x14ac:dyDescent="0.25">
      <c r="A3587" s="12"/>
    </row>
    <row r="3588" spans="1:1" x14ac:dyDescent="0.25">
      <c r="A3588" s="12"/>
    </row>
    <row r="3589" spans="1:1" x14ac:dyDescent="0.25">
      <c r="A3589" s="12"/>
    </row>
    <row r="3590" spans="1:1" x14ac:dyDescent="0.25">
      <c r="A3590" s="12"/>
    </row>
    <row r="3591" spans="1:1" x14ac:dyDescent="0.25">
      <c r="A3591" s="12"/>
    </row>
    <row r="3592" spans="1:1" x14ac:dyDescent="0.25">
      <c r="A3592" s="12"/>
    </row>
    <row r="3593" spans="1:1" x14ac:dyDescent="0.25">
      <c r="A3593" s="12"/>
    </row>
    <row r="3594" spans="1:1" x14ac:dyDescent="0.25">
      <c r="A3594" s="12"/>
    </row>
    <row r="3595" spans="1:1" x14ac:dyDescent="0.25">
      <c r="A3595" s="12"/>
    </row>
    <row r="3596" spans="1:1" x14ac:dyDescent="0.25">
      <c r="A3596" s="12"/>
    </row>
    <row r="3597" spans="1:1" x14ac:dyDescent="0.25">
      <c r="A3597" s="12"/>
    </row>
    <row r="3598" spans="1:1" x14ac:dyDescent="0.25">
      <c r="A3598" s="12"/>
    </row>
    <row r="3599" spans="1:1" x14ac:dyDescent="0.25">
      <c r="A3599" s="12"/>
    </row>
    <row r="3600" spans="1:1" x14ac:dyDescent="0.25">
      <c r="A3600" s="12"/>
    </row>
    <row r="3601" spans="1:1" x14ac:dyDescent="0.25">
      <c r="A3601" s="12"/>
    </row>
    <row r="3602" spans="1:1" x14ac:dyDescent="0.25">
      <c r="A3602" s="12"/>
    </row>
    <row r="3603" spans="1:1" x14ac:dyDescent="0.25">
      <c r="A3603" s="12"/>
    </row>
    <row r="3604" spans="1:1" x14ac:dyDescent="0.25">
      <c r="A3604" s="12"/>
    </row>
    <row r="3605" spans="1:1" x14ac:dyDescent="0.25">
      <c r="A3605" s="12"/>
    </row>
    <row r="3606" spans="1:1" x14ac:dyDescent="0.25">
      <c r="A3606" s="12"/>
    </row>
    <row r="3607" spans="1:1" x14ac:dyDescent="0.25">
      <c r="A3607" s="12"/>
    </row>
    <row r="3608" spans="1:1" x14ac:dyDescent="0.25">
      <c r="A3608" s="12"/>
    </row>
    <row r="3609" spans="1:1" x14ac:dyDescent="0.25">
      <c r="A3609" s="12"/>
    </row>
    <row r="3610" spans="1:1" x14ac:dyDescent="0.25">
      <c r="A3610" s="12"/>
    </row>
    <row r="3611" spans="1:1" x14ac:dyDescent="0.25">
      <c r="A3611" s="12"/>
    </row>
    <row r="3612" spans="1:1" x14ac:dyDescent="0.25">
      <c r="A3612" s="12"/>
    </row>
    <row r="3613" spans="1:1" x14ac:dyDescent="0.25">
      <c r="A3613" s="12"/>
    </row>
    <row r="3614" spans="1:1" x14ac:dyDescent="0.25">
      <c r="A3614" s="12"/>
    </row>
    <row r="3615" spans="1:1" x14ac:dyDescent="0.25">
      <c r="A3615" s="12"/>
    </row>
    <row r="3616" spans="1:1" x14ac:dyDescent="0.25">
      <c r="A3616" s="12"/>
    </row>
    <row r="3617" spans="1:1" x14ac:dyDescent="0.25">
      <c r="A3617" s="12"/>
    </row>
    <row r="3618" spans="1:1" x14ac:dyDescent="0.25">
      <c r="A3618" s="12"/>
    </row>
    <row r="3619" spans="1:1" x14ac:dyDescent="0.25">
      <c r="A3619" s="12"/>
    </row>
    <row r="3620" spans="1:1" x14ac:dyDescent="0.25">
      <c r="A3620" s="12"/>
    </row>
    <row r="3621" spans="1:1" x14ac:dyDescent="0.25">
      <c r="A3621" s="12"/>
    </row>
    <row r="3622" spans="1:1" x14ac:dyDescent="0.25">
      <c r="A3622" s="12"/>
    </row>
    <row r="3623" spans="1:1" x14ac:dyDescent="0.25">
      <c r="A3623" s="12"/>
    </row>
    <row r="3624" spans="1:1" x14ac:dyDescent="0.25">
      <c r="A3624" s="12"/>
    </row>
    <row r="3625" spans="1:1" x14ac:dyDescent="0.25">
      <c r="A3625" s="12"/>
    </row>
    <row r="3626" spans="1:1" x14ac:dyDescent="0.25">
      <c r="A3626" s="12"/>
    </row>
    <row r="3627" spans="1:1" x14ac:dyDescent="0.25">
      <c r="A3627" s="12"/>
    </row>
    <row r="3628" spans="1:1" x14ac:dyDescent="0.25">
      <c r="A3628" s="12"/>
    </row>
    <row r="3629" spans="1:1" x14ac:dyDescent="0.25">
      <c r="A3629" s="12"/>
    </row>
    <row r="3630" spans="1:1" x14ac:dyDescent="0.25">
      <c r="A3630" s="12"/>
    </row>
    <row r="3631" spans="1:1" x14ac:dyDescent="0.25">
      <c r="A3631" s="12"/>
    </row>
    <row r="3632" spans="1:1" x14ac:dyDescent="0.25">
      <c r="A3632" s="12"/>
    </row>
    <row r="3633" spans="1:1" x14ac:dyDescent="0.25">
      <c r="A3633" s="12"/>
    </row>
    <row r="3634" spans="1:1" x14ac:dyDescent="0.25">
      <c r="A3634" s="12"/>
    </row>
    <row r="3635" spans="1:1" x14ac:dyDescent="0.25">
      <c r="A3635" s="12"/>
    </row>
    <row r="3636" spans="1:1" x14ac:dyDescent="0.25">
      <c r="A3636" s="12"/>
    </row>
    <row r="3637" spans="1:1" x14ac:dyDescent="0.25">
      <c r="A3637" s="12"/>
    </row>
    <row r="3638" spans="1:1" x14ac:dyDescent="0.25">
      <c r="A3638" s="12"/>
    </row>
    <row r="3639" spans="1:1" x14ac:dyDescent="0.25">
      <c r="A3639" s="12"/>
    </row>
    <row r="3640" spans="1:1" x14ac:dyDescent="0.25">
      <c r="A3640" s="12"/>
    </row>
    <row r="3641" spans="1:1" x14ac:dyDescent="0.25">
      <c r="A3641" s="12"/>
    </row>
    <row r="3642" spans="1:1" x14ac:dyDescent="0.25">
      <c r="A3642" s="12"/>
    </row>
    <row r="3643" spans="1:1" x14ac:dyDescent="0.25">
      <c r="A3643" s="12"/>
    </row>
    <row r="3644" spans="1:1" x14ac:dyDescent="0.25">
      <c r="A3644" s="12"/>
    </row>
    <row r="3645" spans="1:1" x14ac:dyDescent="0.25">
      <c r="A3645" s="12"/>
    </row>
    <row r="3646" spans="1:1" x14ac:dyDescent="0.25">
      <c r="A3646" s="12"/>
    </row>
    <row r="3647" spans="1:1" x14ac:dyDescent="0.25">
      <c r="A3647" s="12"/>
    </row>
    <row r="3648" spans="1:1" x14ac:dyDescent="0.25">
      <c r="A3648" s="12"/>
    </row>
    <row r="3649" spans="1:1" x14ac:dyDescent="0.25">
      <c r="A3649" s="12"/>
    </row>
    <row r="3650" spans="1:1" x14ac:dyDescent="0.25">
      <c r="A3650" s="12"/>
    </row>
    <row r="3651" spans="1:1" x14ac:dyDescent="0.25">
      <c r="A3651" s="12"/>
    </row>
    <row r="3652" spans="1:1" x14ac:dyDescent="0.25">
      <c r="A3652" s="12"/>
    </row>
    <row r="3653" spans="1:1" x14ac:dyDescent="0.25">
      <c r="A3653" s="12"/>
    </row>
    <row r="3654" spans="1:1" x14ac:dyDescent="0.25">
      <c r="A3654" s="12"/>
    </row>
    <row r="3655" spans="1:1" x14ac:dyDescent="0.25">
      <c r="A3655" s="12"/>
    </row>
    <row r="3656" spans="1:1" x14ac:dyDescent="0.25">
      <c r="A3656" s="12"/>
    </row>
    <row r="3657" spans="1:1" x14ac:dyDescent="0.25">
      <c r="A3657" s="12"/>
    </row>
    <row r="3658" spans="1:1" x14ac:dyDescent="0.25">
      <c r="A3658" s="12"/>
    </row>
    <row r="3659" spans="1:1" x14ac:dyDescent="0.25">
      <c r="A3659" s="12"/>
    </row>
    <row r="3660" spans="1:1" x14ac:dyDescent="0.25">
      <c r="A3660" s="12"/>
    </row>
    <row r="3661" spans="1:1" x14ac:dyDescent="0.25">
      <c r="A3661" s="12"/>
    </row>
    <row r="3662" spans="1:1" x14ac:dyDescent="0.25">
      <c r="A3662" s="12"/>
    </row>
    <row r="3663" spans="1:1" x14ac:dyDescent="0.25">
      <c r="A3663" s="12"/>
    </row>
    <row r="3664" spans="1:1" x14ac:dyDescent="0.25">
      <c r="A3664" s="12"/>
    </row>
    <row r="3665" spans="1:1" x14ac:dyDescent="0.25">
      <c r="A3665" s="12"/>
    </row>
    <row r="3666" spans="1:1" x14ac:dyDescent="0.25">
      <c r="A3666" s="12"/>
    </row>
    <row r="3667" spans="1:1" x14ac:dyDescent="0.25">
      <c r="A3667" s="12"/>
    </row>
    <row r="3668" spans="1:1" x14ac:dyDescent="0.25">
      <c r="A3668" s="12"/>
    </row>
    <row r="3669" spans="1:1" x14ac:dyDescent="0.25">
      <c r="A3669" s="12"/>
    </row>
    <row r="3670" spans="1:1" x14ac:dyDescent="0.25">
      <c r="A3670" s="12"/>
    </row>
    <row r="3671" spans="1:1" x14ac:dyDescent="0.25">
      <c r="A3671" s="12"/>
    </row>
    <row r="3672" spans="1:1" x14ac:dyDescent="0.25">
      <c r="A3672" s="12"/>
    </row>
    <row r="3673" spans="1:1" x14ac:dyDescent="0.25">
      <c r="A3673" s="12"/>
    </row>
    <row r="3674" spans="1:1" x14ac:dyDescent="0.25">
      <c r="A3674" s="12"/>
    </row>
    <row r="3675" spans="1:1" x14ac:dyDescent="0.25">
      <c r="A3675" s="12"/>
    </row>
    <row r="3676" spans="1:1" x14ac:dyDescent="0.25">
      <c r="A3676" s="12"/>
    </row>
    <row r="3677" spans="1:1" x14ac:dyDescent="0.25">
      <c r="A3677" s="12"/>
    </row>
    <row r="3678" spans="1:1" x14ac:dyDescent="0.25">
      <c r="A3678" s="12"/>
    </row>
    <row r="3679" spans="1:1" x14ac:dyDescent="0.25">
      <c r="A3679" s="12"/>
    </row>
    <row r="3680" spans="1:1" x14ac:dyDescent="0.25">
      <c r="A3680" s="12"/>
    </row>
    <row r="3681" spans="1:1" x14ac:dyDescent="0.25">
      <c r="A3681" s="12"/>
    </row>
    <row r="3682" spans="1:1" x14ac:dyDescent="0.25">
      <c r="A3682" s="12"/>
    </row>
    <row r="3683" spans="1:1" x14ac:dyDescent="0.25">
      <c r="A3683" s="12"/>
    </row>
    <row r="3684" spans="1:1" x14ac:dyDescent="0.25">
      <c r="A3684" s="12"/>
    </row>
    <row r="3685" spans="1:1" x14ac:dyDescent="0.25">
      <c r="A3685" s="12"/>
    </row>
    <row r="3686" spans="1:1" x14ac:dyDescent="0.25">
      <c r="A3686" s="12"/>
    </row>
    <row r="3687" spans="1:1" x14ac:dyDescent="0.25">
      <c r="A3687" s="12"/>
    </row>
    <row r="3688" spans="1:1" x14ac:dyDescent="0.25">
      <c r="A3688" s="12"/>
    </row>
    <row r="3689" spans="1:1" x14ac:dyDescent="0.25">
      <c r="A3689" s="12"/>
    </row>
    <row r="3690" spans="1:1" x14ac:dyDescent="0.25">
      <c r="A3690" s="12"/>
    </row>
    <row r="3691" spans="1:1" x14ac:dyDescent="0.25">
      <c r="A3691" s="12"/>
    </row>
    <row r="3692" spans="1:1" x14ac:dyDescent="0.25">
      <c r="A3692" s="12"/>
    </row>
    <row r="3693" spans="1:1" x14ac:dyDescent="0.25">
      <c r="A3693" s="12"/>
    </row>
    <row r="3694" spans="1:1" x14ac:dyDescent="0.25">
      <c r="A3694" s="12"/>
    </row>
    <row r="3695" spans="1:1" x14ac:dyDescent="0.25">
      <c r="A3695" s="12"/>
    </row>
    <row r="3696" spans="1:1" x14ac:dyDescent="0.25">
      <c r="A3696" s="12"/>
    </row>
    <row r="3697" spans="1:1" x14ac:dyDescent="0.25">
      <c r="A3697" s="12"/>
    </row>
    <row r="3698" spans="1:1" x14ac:dyDescent="0.25">
      <c r="A3698" s="12"/>
    </row>
    <row r="3699" spans="1:1" x14ac:dyDescent="0.25">
      <c r="A3699" s="12"/>
    </row>
    <row r="3700" spans="1:1" x14ac:dyDescent="0.25">
      <c r="A3700" s="12"/>
    </row>
    <row r="3701" spans="1:1" x14ac:dyDescent="0.25">
      <c r="A3701" s="12"/>
    </row>
    <row r="3702" spans="1:1" x14ac:dyDescent="0.25">
      <c r="A3702" s="12"/>
    </row>
    <row r="3703" spans="1:1" x14ac:dyDescent="0.25">
      <c r="A3703" s="12"/>
    </row>
    <row r="3704" spans="1:1" x14ac:dyDescent="0.25">
      <c r="A3704" s="12"/>
    </row>
    <row r="3705" spans="1:1" x14ac:dyDescent="0.25">
      <c r="A3705" s="12"/>
    </row>
    <row r="3706" spans="1:1" x14ac:dyDescent="0.25">
      <c r="A3706" s="12"/>
    </row>
    <row r="3707" spans="1:1" x14ac:dyDescent="0.25">
      <c r="A3707" s="12"/>
    </row>
    <row r="3708" spans="1:1" x14ac:dyDescent="0.25">
      <c r="A3708" s="12"/>
    </row>
    <row r="3709" spans="1:1" x14ac:dyDescent="0.25">
      <c r="A3709" s="12"/>
    </row>
    <row r="3710" spans="1:1" x14ac:dyDescent="0.25">
      <c r="A3710" s="12"/>
    </row>
    <row r="3711" spans="1:1" x14ac:dyDescent="0.25">
      <c r="A3711" s="12"/>
    </row>
    <row r="3712" spans="1:1" x14ac:dyDescent="0.25">
      <c r="A3712" s="12"/>
    </row>
    <row r="3713" spans="1:1" x14ac:dyDescent="0.25">
      <c r="A3713" s="12"/>
    </row>
    <row r="3714" spans="1:1" x14ac:dyDescent="0.25">
      <c r="A3714" s="12"/>
    </row>
    <row r="3715" spans="1:1" x14ac:dyDescent="0.25">
      <c r="A3715" s="12"/>
    </row>
    <row r="3716" spans="1:1" x14ac:dyDescent="0.25">
      <c r="A3716" s="12"/>
    </row>
    <row r="3717" spans="1:1" x14ac:dyDescent="0.25">
      <c r="A3717" s="12"/>
    </row>
    <row r="3718" spans="1:1" x14ac:dyDescent="0.25">
      <c r="A3718" s="12"/>
    </row>
    <row r="3719" spans="1:1" x14ac:dyDescent="0.25">
      <c r="A3719" s="12"/>
    </row>
    <row r="3720" spans="1:1" x14ac:dyDescent="0.25">
      <c r="A3720" s="12"/>
    </row>
    <row r="3721" spans="1:1" x14ac:dyDescent="0.25">
      <c r="A3721" s="12"/>
    </row>
    <row r="3722" spans="1:1" x14ac:dyDescent="0.25">
      <c r="A3722" s="12"/>
    </row>
    <row r="3723" spans="1:1" x14ac:dyDescent="0.25">
      <c r="A3723" s="12"/>
    </row>
    <row r="3724" spans="1:1" x14ac:dyDescent="0.25">
      <c r="A3724" s="12"/>
    </row>
    <row r="3725" spans="1:1" x14ac:dyDescent="0.25">
      <c r="A3725" s="12"/>
    </row>
    <row r="3726" spans="1:1" x14ac:dyDescent="0.25">
      <c r="A3726" s="12"/>
    </row>
    <row r="3727" spans="1:1" x14ac:dyDescent="0.25">
      <c r="A3727" s="12"/>
    </row>
    <row r="3728" spans="1:1" x14ac:dyDescent="0.25">
      <c r="A3728" s="12"/>
    </row>
    <row r="3729" spans="1:1" x14ac:dyDescent="0.25">
      <c r="A3729" s="12"/>
    </row>
    <row r="3730" spans="1:1" x14ac:dyDescent="0.25">
      <c r="A3730" s="12"/>
    </row>
    <row r="3731" spans="1:1" x14ac:dyDescent="0.25">
      <c r="A3731" s="12"/>
    </row>
    <row r="3732" spans="1:1" x14ac:dyDescent="0.25">
      <c r="A3732" s="12"/>
    </row>
    <row r="3733" spans="1:1" x14ac:dyDescent="0.25">
      <c r="A3733" s="12"/>
    </row>
    <row r="3734" spans="1:1" x14ac:dyDescent="0.25">
      <c r="A3734" s="12"/>
    </row>
    <row r="3735" spans="1:1" x14ac:dyDescent="0.25">
      <c r="A3735" s="12"/>
    </row>
    <row r="3736" spans="1:1" x14ac:dyDescent="0.25">
      <c r="A3736" s="12"/>
    </row>
    <row r="3737" spans="1:1" x14ac:dyDescent="0.25">
      <c r="A3737" s="12"/>
    </row>
    <row r="3738" spans="1:1" x14ac:dyDescent="0.25">
      <c r="A3738" s="12"/>
    </row>
    <row r="3739" spans="1:1" x14ac:dyDescent="0.25">
      <c r="A3739" s="12"/>
    </row>
    <row r="3740" spans="1:1" x14ac:dyDescent="0.25">
      <c r="A3740" s="12"/>
    </row>
    <row r="3741" spans="1:1" x14ac:dyDescent="0.25">
      <c r="A3741" s="12"/>
    </row>
    <row r="3742" spans="1:1" x14ac:dyDescent="0.25">
      <c r="A3742" s="12"/>
    </row>
    <row r="3743" spans="1:1" x14ac:dyDescent="0.25">
      <c r="A3743" s="12"/>
    </row>
    <row r="3744" spans="1:1" x14ac:dyDescent="0.25">
      <c r="A3744" s="12"/>
    </row>
    <row r="3745" spans="1:1" x14ac:dyDescent="0.25">
      <c r="A3745" s="12"/>
    </row>
    <row r="3746" spans="1:1" x14ac:dyDescent="0.25">
      <c r="A3746" s="12"/>
    </row>
    <row r="3747" spans="1:1" x14ac:dyDescent="0.25">
      <c r="A3747" s="12"/>
    </row>
    <row r="3748" spans="1:1" x14ac:dyDescent="0.25">
      <c r="A3748" s="12"/>
    </row>
    <row r="3749" spans="1:1" x14ac:dyDescent="0.25">
      <c r="A3749" s="12"/>
    </row>
    <row r="3750" spans="1:1" x14ac:dyDescent="0.25">
      <c r="A3750" s="12"/>
    </row>
    <row r="3751" spans="1:1" x14ac:dyDescent="0.25">
      <c r="A3751" s="12"/>
    </row>
    <row r="3752" spans="1:1" x14ac:dyDescent="0.25">
      <c r="A3752" s="12"/>
    </row>
    <row r="3753" spans="1:1" x14ac:dyDescent="0.25">
      <c r="A3753" s="12"/>
    </row>
    <row r="3754" spans="1:1" x14ac:dyDescent="0.25">
      <c r="A3754" s="12"/>
    </row>
    <row r="3755" spans="1:1" x14ac:dyDescent="0.25">
      <c r="A3755" s="12"/>
    </row>
    <row r="3756" spans="1:1" x14ac:dyDescent="0.25">
      <c r="A3756" s="12"/>
    </row>
    <row r="3757" spans="1:1" x14ac:dyDescent="0.25">
      <c r="A3757" s="12"/>
    </row>
    <row r="3758" spans="1:1" x14ac:dyDescent="0.25">
      <c r="A3758" s="12"/>
    </row>
    <row r="3759" spans="1:1" x14ac:dyDescent="0.25">
      <c r="A3759" s="12"/>
    </row>
    <row r="3760" spans="1:1" x14ac:dyDescent="0.25">
      <c r="A3760" s="12"/>
    </row>
    <row r="3761" spans="1:1" x14ac:dyDescent="0.25">
      <c r="A3761" s="12"/>
    </row>
    <row r="3762" spans="1:1" x14ac:dyDescent="0.25">
      <c r="A3762" s="12"/>
    </row>
    <row r="3763" spans="1:1" x14ac:dyDescent="0.25">
      <c r="A3763" s="12"/>
    </row>
    <row r="3764" spans="1:1" x14ac:dyDescent="0.25">
      <c r="A3764" s="12"/>
    </row>
    <row r="3765" spans="1:1" x14ac:dyDescent="0.25">
      <c r="A3765" s="12"/>
    </row>
    <row r="3766" spans="1:1" x14ac:dyDescent="0.25">
      <c r="A3766" s="12"/>
    </row>
    <row r="3767" spans="1:1" x14ac:dyDescent="0.25">
      <c r="A3767" s="12"/>
    </row>
    <row r="3768" spans="1:1" x14ac:dyDescent="0.25">
      <c r="A3768" s="12"/>
    </row>
    <row r="3769" spans="1:1" x14ac:dyDescent="0.25">
      <c r="A3769" s="12"/>
    </row>
    <row r="3770" spans="1:1" x14ac:dyDescent="0.25">
      <c r="A3770" s="12"/>
    </row>
    <row r="3771" spans="1:1" x14ac:dyDescent="0.25">
      <c r="A3771" s="12"/>
    </row>
    <row r="3772" spans="1:1" x14ac:dyDescent="0.25">
      <c r="A3772" s="12"/>
    </row>
    <row r="3773" spans="1:1" x14ac:dyDescent="0.25">
      <c r="A3773" s="12"/>
    </row>
    <row r="3774" spans="1:1" x14ac:dyDescent="0.25">
      <c r="A3774" s="12"/>
    </row>
    <row r="3775" spans="1:1" x14ac:dyDescent="0.25">
      <c r="A3775" s="12"/>
    </row>
    <row r="3776" spans="1:1" x14ac:dyDescent="0.25">
      <c r="A3776" s="12"/>
    </row>
    <row r="3777" spans="1:1" x14ac:dyDescent="0.25">
      <c r="A3777" s="12"/>
    </row>
    <row r="3778" spans="1:1" x14ac:dyDescent="0.25">
      <c r="A3778" s="12"/>
    </row>
    <row r="3779" spans="1:1" x14ac:dyDescent="0.25">
      <c r="A3779" s="12"/>
    </row>
    <row r="3780" spans="1:1" x14ac:dyDescent="0.25">
      <c r="A3780" s="12"/>
    </row>
    <row r="3781" spans="1:1" x14ac:dyDescent="0.25">
      <c r="A3781" s="12"/>
    </row>
    <row r="3782" spans="1:1" x14ac:dyDescent="0.25">
      <c r="A3782" s="12"/>
    </row>
    <row r="3783" spans="1:1" x14ac:dyDescent="0.25">
      <c r="A3783" s="12"/>
    </row>
    <row r="3784" spans="1:1" x14ac:dyDescent="0.25">
      <c r="A3784" s="12"/>
    </row>
    <row r="3785" spans="1:1" x14ac:dyDescent="0.25">
      <c r="A3785" s="12"/>
    </row>
    <row r="3786" spans="1:1" x14ac:dyDescent="0.25">
      <c r="A3786" s="12"/>
    </row>
    <row r="3787" spans="1:1" x14ac:dyDescent="0.25">
      <c r="A3787" s="12"/>
    </row>
    <row r="3788" spans="1:1" x14ac:dyDescent="0.25">
      <c r="A3788" s="12"/>
    </row>
    <row r="3789" spans="1:1" x14ac:dyDescent="0.25">
      <c r="A3789" s="12"/>
    </row>
    <row r="3790" spans="1:1" x14ac:dyDescent="0.25">
      <c r="A3790" s="12"/>
    </row>
    <row r="3791" spans="1:1" x14ac:dyDescent="0.25">
      <c r="A3791" s="12"/>
    </row>
    <row r="3792" spans="1:1" x14ac:dyDescent="0.25">
      <c r="A3792" s="12"/>
    </row>
    <row r="3793" spans="1:1" x14ac:dyDescent="0.25">
      <c r="A3793" s="12"/>
    </row>
    <row r="3794" spans="1:1" x14ac:dyDescent="0.25">
      <c r="A3794" s="12"/>
    </row>
    <row r="3795" spans="1:1" x14ac:dyDescent="0.25">
      <c r="A3795" s="12"/>
    </row>
    <row r="3796" spans="1:1" x14ac:dyDescent="0.25">
      <c r="A3796" s="12"/>
    </row>
    <row r="3797" spans="1:1" x14ac:dyDescent="0.25">
      <c r="A3797" s="12"/>
    </row>
    <row r="3798" spans="1:1" x14ac:dyDescent="0.25">
      <c r="A3798" s="12"/>
    </row>
    <row r="3799" spans="1:1" x14ac:dyDescent="0.25">
      <c r="A3799" s="12"/>
    </row>
    <row r="3800" spans="1:1" x14ac:dyDescent="0.25">
      <c r="A3800" s="12"/>
    </row>
    <row r="3801" spans="1:1" x14ac:dyDescent="0.25">
      <c r="A3801" s="12"/>
    </row>
    <row r="3802" spans="1:1" x14ac:dyDescent="0.25">
      <c r="A3802" s="12"/>
    </row>
    <row r="3803" spans="1:1" x14ac:dyDescent="0.25">
      <c r="A3803" s="12"/>
    </row>
    <row r="3804" spans="1:1" x14ac:dyDescent="0.25">
      <c r="A3804" s="12"/>
    </row>
    <row r="3805" spans="1:1" x14ac:dyDescent="0.25">
      <c r="A3805" s="12"/>
    </row>
    <row r="3806" spans="1:1" x14ac:dyDescent="0.25">
      <c r="A3806" s="12"/>
    </row>
    <row r="3807" spans="1:1" x14ac:dyDescent="0.25">
      <c r="A3807" s="12"/>
    </row>
    <row r="3808" spans="1:1" x14ac:dyDescent="0.25">
      <c r="A3808" s="12"/>
    </row>
    <row r="3809" spans="1:1" x14ac:dyDescent="0.25">
      <c r="A3809" s="12"/>
    </row>
    <row r="3810" spans="1:1" x14ac:dyDescent="0.25">
      <c r="A3810" s="12"/>
    </row>
    <row r="3811" spans="1:1" x14ac:dyDescent="0.25">
      <c r="A3811" s="12"/>
    </row>
    <row r="3812" spans="1:1" x14ac:dyDescent="0.25">
      <c r="A3812" s="12"/>
    </row>
    <row r="3813" spans="1:1" x14ac:dyDescent="0.25">
      <c r="A3813" s="12"/>
    </row>
    <row r="3814" spans="1:1" x14ac:dyDescent="0.25">
      <c r="A3814" s="12"/>
    </row>
    <row r="3815" spans="1:1" x14ac:dyDescent="0.25">
      <c r="A3815" s="12"/>
    </row>
    <row r="3816" spans="1:1" x14ac:dyDescent="0.25">
      <c r="A3816" s="12"/>
    </row>
    <row r="3817" spans="1:1" x14ac:dyDescent="0.25">
      <c r="A3817" s="12"/>
    </row>
    <row r="3818" spans="1:1" x14ac:dyDescent="0.25">
      <c r="A3818" s="12"/>
    </row>
    <row r="3819" spans="1:1" x14ac:dyDescent="0.25">
      <c r="A3819" s="12"/>
    </row>
    <row r="3820" spans="1:1" x14ac:dyDescent="0.25">
      <c r="A3820" s="12"/>
    </row>
    <row r="3821" spans="1:1" x14ac:dyDescent="0.25">
      <c r="A3821" s="12"/>
    </row>
    <row r="3822" spans="1:1" x14ac:dyDescent="0.25">
      <c r="A3822" s="12"/>
    </row>
    <row r="3823" spans="1:1" x14ac:dyDescent="0.25">
      <c r="A3823" s="12"/>
    </row>
    <row r="3824" spans="1:1" x14ac:dyDescent="0.25">
      <c r="A3824" s="12"/>
    </row>
    <row r="3825" spans="1:1" x14ac:dyDescent="0.25">
      <c r="A3825" s="12"/>
    </row>
    <row r="3826" spans="1:1" x14ac:dyDescent="0.25">
      <c r="A3826" s="12"/>
    </row>
    <row r="3827" spans="1:1" x14ac:dyDescent="0.25">
      <c r="A3827" s="12"/>
    </row>
    <row r="3828" spans="1:1" x14ac:dyDescent="0.25">
      <c r="A3828" s="12"/>
    </row>
    <row r="3829" spans="1:1" x14ac:dyDescent="0.25">
      <c r="A3829" s="12"/>
    </row>
    <row r="3830" spans="1:1" x14ac:dyDescent="0.25">
      <c r="A3830" s="12"/>
    </row>
    <row r="3831" spans="1:1" x14ac:dyDescent="0.25">
      <c r="A3831" s="12"/>
    </row>
    <row r="3832" spans="1:1" x14ac:dyDescent="0.25">
      <c r="A3832" s="12"/>
    </row>
    <row r="3833" spans="1:1" x14ac:dyDescent="0.25">
      <c r="A3833" s="12"/>
    </row>
    <row r="3834" spans="1:1" x14ac:dyDescent="0.25">
      <c r="A3834" s="12"/>
    </row>
    <row r="3835" spans="1:1" x14ac:dyDescent="0.25">
      <c r="A3835" s="12"/>
    </row>
    <row r="3836" spans="1:1" x14ac:dyDescent="0.25">
      <c r="A3836" s="12"/>
    </row>
    <row r="3837" spans="1:1" x14ac:dyDescent="0.25">
      <c r="A3837" s="12"/>
    </row>
    <row r="3838" spans="1:1" x14ac:dyDescent="0.25">
      <c r="A3838" s="12"/>
    </row>
    <row r="3839" spans="1:1" x14ac:dyDescent="0.25">
      <c r="A3839" s="12"/>
    </row>
    <row r="3840" spans="1:1" x14ac:dyDescent="0.25">
      <c r="A3840" s="12"/>
    </row>
    <row r="3841" spans="1:1" x14ac:dyDescent="0.25">
      <c r="A3841" s="12"/>
    </row>
    <row r="3842" spans="1:1" x14ac:dyDescent="0.25">
      <c r="A3842" s="12"/>
    </row>
    <row r="3843" spans="1:1" x14ac:dyDescent="0.25">
      <c r="A3843" s="12"/>
    </row>
    <row r="3844" spans="1:1" x14ac:dyDescent="0.25">
      <c r="A3844" s="12"/>
    </row>
    <row r="3845" spans="1:1" x14ac:dyDescent="0.25">
      <c r="A3845" s="12"/>
    </row>
    <row r="3846" spans="1:1" x14ac:dyDescent="0.25">
      <c r="A3846" s="12"/>
    </row>
    <row r="3847" spans="1:1" x14ac:dyDescent="0.25">
      <c r="A3847" s="12"/>
    </row>
    <row r="3848" spans="1:1" x14ac:dyDescent="0.25">
      <c r="A3848" s="12"/>
    </row>
    <row r="3849" spans="1:1" x14ac:dyDescent="0.25">
      <c r="A3849" s="12"/>
    </row>
    <row r="3850" spans="1:1" x14ac:dyDescent="0.25">
      <c r="A3850" s="12"/>
    </row>
    <row r="3851" spans="1:1" x14ac:dyDescent="0.25">
      <c r="A3851" s="12"/>
    </row>
    <row r="3852" spans="1:1" x14ac:dyDescent="0.25">
      <c r="A3852" s="12"/>
    </row>
    <row r="3853" spans="1:1" x14ac:dyDescent="0.25">
      <c r="A3853" s="12"/>
    </row>
    <row r="3854" spans="1:1" x14ac:dyDescent="0.25">
      <c r="A3854" s="12"/>
    </row>
    <row r="3855" spans="1:1" x14ac:dyDescent="0.25">
      <c r="A3855" s="12"/>
    </row>
    <row r="3856" spans="1:1" x14ac:dyDescent="0.25">
      <c r="A3856" s="12"/>
    </row>
    <row r="3857" spans="1:1" x14ac:dyDescent="0.25">
      <c r="A3857" s="12"/>
    </row>
    <row r="3858" spans="1:1" x14ac:dyDescent="0.25">
      <c r="A3858" s="12"/>
    </row>
    <row r="3859" spans="1:1" x14ac:dyDescent="0.25">
      <c r="A3859" s="12"/>
    </row>
    <row r="3860" spans="1:1" x14ac:dyDescent="0.25">
      <c r="A3860" s="12"/>
    </row>
    <row r="3861" spans="1:1" x14ac:dyDescent="0.25">
      <c r="A3861" s="12"/>
    </row>
    <row r="3862" spans="1:1" x14ac:dyDescent="0.25">
      <c r="A3862" s="12"/>
    </row>
    <row r="3863" spans="1:1" x14ac:dyDescent="0.25">
      <c r="A3863" s="12"/>
    </row>
    <row r="3864" spans="1:1" x14ac:dyDescent="0.25">
      <c r="A3864" s="12"/>
    </row>
    <row r="3865" spans="1:1" x14ac:dyDescent="0.25">
      <c r="A3865" s="12"/>
    </row>
    <row r="3866" spans="1:1" x14ac:dyDescent="0.25">
      <c r="A3866" s="12"/>
    </row>
    <row r="3867" spans="1:1" x14ac:dyDescent="0.25">
      <c r="A3867" s="12"/>
    </row>
    <row r="3868" spans="1:1" x14ac:dyDescent="0.25">
      <c r="A3868" s="12"/>
    </row>
    <row r="3869" spans="1:1" x14ac:dyDescent="0.25">
      <c r="A3869" s="12"/>
    </row>
    <row r="3870" spans="1:1" x14ac:dyDescent="0.25">
      <c r="A3870" s="12"/>
    </row>
    <row r="3871" spans="1:1" x14ac:dyDescent="0.25">
      <c r="A3871" s="12"/>
    </row>
    <row r="3872" spans="1:1" x14ac:dyDescent="0.25">
      <c r="A3872" s="12"/>
    </row>
    <row r="3873" spans="1:1" x14ac:dyDescent="0.25">
      <c r="A3873" s="12"/>
    </row>
    <row r="3874" spans="1:1" x14ac:dyDescent="0.25">
      <c r="A3874" s="12"/>
    </row>
    <row r="3875" spans="1:1" x14ac:dyDescent="0.25">
      <c r="A3875" s="12"/>
    </row>
    <row r="3876" spans="1:1" x14ac:dyDescent="0.25">
      <c r="A3876" s="12"/>
    </row>
    <row r="3877" spans="1:1" x14ac:dyDescent="0.25">
      <c r="A3877" s="12"/>
    </row>
    <row r="3878" spans="1:1" x14ac:dyDescent="0.25">
      <c r="A3878" s="12"/>
    </row>
    <row r="3879" spans="1:1" x14ac:dyDescent="0.25">
      <c r="A3879" s="12"/>
    </row>
    <row r="3880" spans="1:1" x14ac:dyDescent="0.25">
      <c r="A3880" s="12"/>
    </row>
    <row r="3881" spans="1:1" x14ac:dyDescent="0.25">
      <c r="A3881" s="12"/>
    </row>
    <row r="3882" spans="1:1" x14ac:dyDescent="0.25">
      <c r="A3882" s="12"/>
    </row>
    <row r="3883" spans="1:1" x14ac:dyDescent="0.25">
      <c r="A3883" s="12"/>
    </row>
    <row r="3884" spans="1:1" x14ac:dyDescent="0.25">
      <c r="A3884" s="12"/>
    </row>
    <row r="3885" spans="1:1" x14ac:dyDescent="0.25">
      <c r="A3885" s="12"/>
    </row>
    <row r="3886" spans="1:1" x14ac:dyDescent="0.25">
      <c r="A3886" s="12"/>
    </row>
    <row r="3887" spans="1:1" x14ac:dyDescent="0.25">
      <c r="A3887" s="12"/>
    </row>
    <row r="3888" spans="1:1" x14ac:dyDescent="0.25">
      <c r="A3888" s="12"/>
    </row>
    <row r="3889" spans="1:1" x14ac:dyDescent="0.25">
      <c r="A3889" s="12"/>
    </row>
    <row r="3890" spans="1:1" x14ac:dyDescent="0.25">
      <c r="A3890" s="12"/>
    </row>
    <row r="3891" spans="1:1" x14ac:dyDescent="0.25">
      <c r="A3891" s="12"/>
    </row>
    <row r="3892" spans="1:1" x14ac:dyDescent="0.25">
      <c r="A3892" s="12"/>
    </row>
    <row r="3893" spans="1:1" x14ac:dyDescent="0.25">
      <c r="A3893" s="12"/>
    </row>
    <row r="3894" spans="1:1" x14ac:dyDescent="0.25">
      <c r="A3894" s="12"/>
    </row>
    <row r="3895" spans="1:1" x14ac:dyDescent="0.25">
      <c r="A3895" s="12"/>
    </row>
    <row r="3896" spans="1:1" x14ac:dyDescent="0.25">
      <c r="A3896" s="12"/>
    </row>
    <row r="3897" spans="1:1" x14ac:dyDescent="0.25">
      <c r="A3897" s="12"/>
    </row>
    <row r="3898" spans="1:1" x14ac:dyDescent="0.25">
      <c r="A3898" s="12"/>
    </row>
    <row r="3899" spans="1:1" x14ac:dyDescent="0.25">
      <c r="A3899" s="12"/>
    </row>
    <row r="3900" spans="1:1" x14ac:dyDescent="0.25">
      <c r="A3900" s="12"/>
    </row>
    <row r="3901" spans="1:1" x14ac:dyDescent="0.25">
      <c r="A3901" s="12"/>
    </row>
    <row r="3902" spans="1:1" x14ac:dyDescent="0.25">
      <c r="A3902" s="12"/>
    </row>
    <row r="3903" spans="1:1" x14ac:dyDescent="0.25">
      <c r="A3903" s="12"/>
    </row>
    <row r="3904" spans="1:1" x14ac:dyDescent="0.25">
      <c r="A3904" s="12"/>
    </row>
    <row r="3905" spans="1:1" x14ac:dyDescent="0.25">
      <c r="A3905" s="12"/>
    </row>
    <row r="3906" spans="1:1" x14ac:dyDescent="0.25">
      <c r="A3906" s="12"/>
    </row>
    <row r="3907" spans="1:1" x14ac:dyDescent="0.25">
      <c r="A3907" s="12"/>
    </row>
    <row r="3908" spans="1:1" x14ac:dyDescent="0.25">
      <c r="A3908" s="12"/>
    </row>
    <row r="3909" spans="1:1" x14ac:dyDescent="0.25">
      <c r="A3909" s="12"/>
    </row>
    <row r="3910" spans="1:1" x14ac:dyDescent="0.25">
      <c r="A3910" s="12"/>
    </row>
    <row r="3911" spans="1:1" x14ac:dyDescent="0.25">
      <c r="A3911" s="12"/>
    </row>
    <row r="3912" spans="1:1" x14ac:dyDescent="0.25">
      <c r="A3912" s="12"/>
    </row>
    <row r="3913" spans="1:1" x14ac:dyDescent="0.25">
      <c r="A3913" s="12"/>
    </row>
    <row r="3914" spans="1:1" x14ac:dyDescent="0.25">
      <c r="A3914" s="12"/>
    </row>
    <row r="3915" spans="1:1" x14ac:dyDescent="0.25">
      <c r="A3915" s="12"/>
    </row>
    <row r="3916" spans="1:1" x14ac:dyDescent="0.25">
      <c r="A3916" s="12"/>
    </row>
    <row r="3917" spans="1:1" x14ac:dyDescent="0.25">
      <c r="A3917" s="12"/>
    </row>
    <row r="3918" spans="1:1" x14ac:dyDescent="0.25">
      <c r="A3918" s="12"/>
    </row>
    <row r="3919" spans="1:1" x14ac:dyDescent="0.25">
      <c r="A3919" s="12"/>
    </row>
    <row r="3920" spans="1:1" x14ac:dyDescent="0.25">
      <c r="A3920" s="12"/>
    </row>
    <row r="3921" spans="1:1" x14ac:dyDescent="0.25">
      <c r="A3921" s="12"/>
    </row>
    <row r="3922" spans="1:1" x14ac:dyDescent="0.25">
      <c r="A3922" s="12"/>
    </row>
    <row r="3923" spans="1:1" x14ac:dyDescent="0.25">
      <c r="A3923" s="12"/>
    </row>
    <row r="3924" spans="1:1" x14ac:dyDescent="0.25">
      <c r="A3924" s="12"/>
    </row>
    <row r="3925" spans="1:1" x14ac:dyDescent="0.25">
      <c r="A3925" s="12"/>
    </row>
    <row r="3926" spans="1:1" x14ac:dyDescent="0.25">
      <c r="A3926" s="12"/>
    </row>
    <row r="3927" spans="1:1" x14ac:dyDescent="0.25">
      <c r="A3927" s="12"/>
    </row>
    <row r="3928" spans="1:1" x14ac:dyDescent="0.25">
      <c r="A3928" s="12"/>
    </row>
    <row r="3929" spans="1:1" x14ac:dyDescent="0.25">
      <c r="A3929" s="12"/>
    </row>
    <row r="3930" spans="1:1" x14ac:dyDescent="0.25">
      <c r="A3930" s="12"/>
    </row>
    <row r="3931" spans="1:1" x14ac:dyDescent="0.25">
      <c r="A3931" s="12"/>
    </row>
    <row r="3932" spans="1:1" x14ac:dyDescent="0.25">
      <c r="A3932" s="12"/>
    </row>
    <row r="3933" spans="1:1" x14ac:dyDescent="0.25">
      <c r="A3933" s="12"/>
    </row>
    <row r="3934" spans="1:1" x14ac:dyDescent="0.25">
      <c r="A3934" s="12"/>
    </row>
    <row r="3935" spans="1:1" x14ac:dyDescent="0.25">
      <c r="A3935" s="12"/>
    </row>
    <row r="3936" spans="1:1" x14ac:dyDescent="0.25">
      <c r="A3936" s="12"/>
    </row>
    <row r="3937" spans="1:1" x14ac:dyDescent="0.25">
      <c r="A3937" s="12"/>
    </row>
    <row r="3938" spans="1:1" x14ac:dyDescent="0.25">
      <c r="A3938" s="12"/>
    </row>
    <row r="3939" spans="1:1" x14ac:dyDescent="0.25">
      <c r="A3939" s="12"/>
    </row>
    <row r="3940" spans="1:1" x14ac:dyDescent="0.25">
      <c r="A3940" s="12"/>
    </row>
    <row r="3941" spans="1:1" x14ac:dyDescent="0.25">
      <c r="A3941" s="12"/>
    </row>
    <row r="3942" spans="1:1" x14ac:dyDescent="0.25">
      <c r="A3942" s="12"/>
    </row>
    <row r="3943" spans="1:1" x14ac:dyDescent="0.25">
      <c r="A3943" s="12"/>
    </row>
    <row r="3944" spans="1:1" x14ac:dyDescent="0.25">
      <c r="A3944" s="12"/>
    </row>
    <row r="3945" spans="1:1" x14ac:dyDescent="0.25">
      <c r="A3945" s="12"/>
    </row>
    <row r="3946" spans="1:1" x14ac:dyDescent="0.25">
      <c r="A3946" s="12"/>
    </row>
    <row r="3947" spans="1:1" x14ac:dyDescent="0.25">
      <c r="A3947" s="12"/>
    </row>
    <row r="3948" spans="1:1" x14ac:dyDescent="0.25">
      <c r="A3948" s="12"/>
    </row>
    <row r="3949" spans="1:1" x14ac:dyDescent="0.25">
      <c r="A3949" s="12"/>
    </row>
    <row r="3950" spans="1:1" x14ac:dyDescent="0.25">
      <c r="A3950" s="12"/>
    </row>
    <row r="3951" spans="1:1" x14ac:dyDescent="0.25">
      <c r="A3951" s="12"/>
    </row>
    <row r="3952" spans="1:1" x14ac:dyDescent="0.25">
      <c r="A3952" s="12"/>
    </row>
    <row r="3953" spans="1:1" x14ac:dyDescent="0.25">
      <c r="A3953" s="12"/>
    </row>
    <row r="3954" spans="1:1" x14ac:dyDescent="0.25">
      <c r="A3954" s="12"/>
    </row>
    <row r="3955" spans="1:1" x14ac:dyDescent="0.25">
      <c r="A3955" s="12"/>
    </row>
    <row r="3956" spans="1:1" x14ac:dyDescent="0.25">
      <c r="A3956" s="12"/>
    </row>
    <row r="3957" spans="1:1" x14ac:dyDescent="0.25">
      <c r="A3957" s="12"/>
    </row>
    <row r="3958" spans="1:1" x14ac:dyDescent="0.25">
      <c r="A3958" s="12"/>
    </row>
    <row r="3959" spans="1:1" x14ac:dyDescent="0.25">
      <c r="A3959" s="12"/>
    </row>
    <row r="3960" spans="1:1" x14ac:dyDescent="0.25">
      <c r="A3960" s="12"/>
    </row>
    <row r="3961" spans="1:1" x14ac:dyDescent="0.25">
      <c r="A3961" s="12"/>
    </row>
    <row r="3962" spans="1:1" x14ac:dyDescent="0.25">
      <c r="A3962" s="12"/>
    </row>
    <row r="3963" spans="1:1" x14ac:dyDescent="0.25">
      <c r="A3963" s="12"/>
    </row>
    <row r="3964" spans="1:1" x14ac:dyDescent="0.25">
      <c r="A3964" s="12"/>
    </row>
    <row r="3965" spans="1:1" x14ac:dyDescent="0.25">
      <c r="A3965" s="12"/>
    </row>
    <row r="3966" spans="1:1" x14ac:dyDescent="0.25">
      <c r="A3966" s="12"/>
    </row>
    <row r="3967" spans="1:1" x14ac:dyDescent="0.25">
      <c r="A3967" s="12"/>
    </row>
    <row r="3968" spans="1:1" x14ac:dyDescent="0.25">
      <c r="A3968" s="12"/>
    </row>
    <row r="3969" spans="1:1" x14ac:dyDescent="0.25">
      <c r="A3969" s="12"/>
    </row>
    <row r="3970" spans="1:1" x14ac:dyDescent="0.25">
      <c r="A3970" s="12"/>
    </row>
    <row r="3971" spans="1:1" x14ac:dyDescent="0.25">
      <c r="A3971" s="12"/>
    </row>
    <row r="3972" spans="1:1" x14ac:dyDescent="0.25">
      <c r="A3972" s="12"/>
    </row>
    <row r="3973" spans="1:1" x14ac:dyDescent="0.25">
      <c r="A3973" s="12"/>
    </row>
    <row r="3974" spans="1:1" x14ac:dyDescent="0.25">
      <c r="A3974" s="12"/>
    </row>
    <row r="3975" spans="1:1" x14ac:dyDescent="0.25">
      <c r="A3975" s="12"/>
    </row>
    <row r="3976" spans="1:1" x14ac:dyDescent="0.25">
      <c r="A3976" s="12"/>
    </row>
    <row r="3977" spans="1:1" x14ac:dyDescent="0.25">
      <c r="A3977" s="12"/>
    </row>
    <row r="3978" spans="1:1" x14ac:dyDescent="0.25">
      <c r="A3978" s="12"/>
    </row>
    <row r="3979" spans="1:1" x14ac:dyDescent="0.25">
      <c r="A3979" s="12"/>
    </row>
    <row r="3980" spans="1:1" x14ac:dyDescent="0.25">
      <c r="A3980" s="12"/>
    </row>
    <row r="3981" spans="1:1" x14ac:dyDescent="0.25">
      <c r="A3981" s="12"/>
    </row>
    <row r="3982" spans="1:1" x14ac:dyDescent="0.25">
      <c r="A3982" s="12"/>
    </row>
    <row r="3983" spans="1:1" x14ac:dyDescent="0.25">
      <c r="A3983" s="12"/>
    </row>
    <row r="3984" spans="1:1" x14ac:dyDescent="0.25">
      <c r="A3984" s="12"/>
    </row>
    <row r="3985" spans="1:1" x14ac:dyDescent="0.25">
      <c r="A3985" s="12"/>
    </row>
    <row r="3986" spans="1:1" x14ac:dyDescent="0.25">
      <c r="A3986" s="12"/>
    </row>
    <row r="3987" spans="1:1" x14ac:dyDescent="0.25">
      <c r="A3987" s="12"/>
    </row>
    <row r="3988" spans="1:1" x14ac:dyDescent="0.25">
      <c r="A3988" s="12"/>
    </row>
    <row r="3989" spans="1:1" x14ac:dyDescent="0.25">
      <c r="A3989" s="12"/>
    </row>
    <row r="3990" spans="1:1" x14ac:dyDescent="0.25">
      <c r="A3990" s="12"/>
    </row>
    <row r="3991" spans="1:1" x14ac:dyDescent="0.25">
      <c r="A3991" s="12"/>
    </row>
    <row r="3992" spans="1:1" x14ac:dyDescent="0.25">
      <c r="A3992" s="12"/>
    </row>
    <row r="3993" spans="1:1" x14ac:dyDescent="0.25">
      <c r="A3993" s="12"/>
    </row>
    <row r="3994" spans="1:1" x14ac:dyDescent="0.25">
      <c r="A3994" s="12"/>
    </row>
    <row r="3995" spans="1:1" x14ac:dyDescent="0.25">
      <c r="A3995" s="12"/>
    </row>
    <row r="3996" spans="1:1" x14ac:dyDescent="0.25">
      <c r="A3996" s="12"/>
    </row>
    <row r="3997" spans="1:1" x14ac:dyDescent="0.25">
      <c r="A3997" s="12"/>
    </row>
    <row r="3998" spans="1:1" x14ac:dyDescent="0.25">
      <c r="A3998" s="12"/>
    </row>
    <row r="3999" spans="1:1" x14ac:dyDescent="0.25">
      <c r="A3999" s="12"/>
    </row>
    <row r="4000" spans="1:1" x14ac:dyDescent="0.25">
      <c r="A4000" s="12"/>
    </row>
    <row r="4001" spans="1:1" x14ac:dyDescent="0.25">
      <c r="A4001" s="12"/>
    </row>
    <row r="4002" spans="1:1" x14ac:dyDescent="0.25">
      <c r="A4002" s="12"/>
    </row>
    <row r="4003" spans="1:1" x14ac:dyDescent="0.25">
      <c r="A4003" s="12"/>
    </row>
    <row r="4004" spans="1:1" x14ac:dyDescent="0.25">
      <c r="A4004" s="12"/>
    </row>
    <row r="4005" spans="1:1" x14ac:dyDescent="0.25">
      <c r="A4005" s="12"/>
    </row>
    <row r="4006" spans="1:1" x14ac:dyDescent="0.25">
      <c r="A4006" s="12"/>
    </row>
    <row r="4007" spans="1:1" x14ac:dyDescent="0.25">
      <c r="A4007" s="12"/>
    </row>
    <row r="4008" spans="1:1" x14ac:dyDescent="0.25">
      <c r="A4008" s="12"/>
    </row>
    <row r="4009" spans="1:1" x14ac:dyDescent="0.25">
      <c r="A4009" s="12"/>
    </row>
    <row r="4010" spans="1:1" x14ac:dyDescent="0.25">
      <c r="A4010" s="12"/>
    </row>
    <row r="4011" spans="1:1" x14ac:dyDescent="0.25">
      <c r="A4011" s="12"/>
    </row>
    <row r="4012" spans="1:1" x14ac:dyDescent="0.25">
      <c r="A4012" s="12"/>
    </row>
    <row r="4013" spans="1:1" x14ac:dyDescent="0.25">
      <c r="A4013" s="12"/>
    </row>
    <row r="4014" spans="1:1" x14ac:dyDescent="0.25">
      <c r="A4014" s="12"/>
    </row>
    <row r="4015" spans="1:1" x14ac:dyDescent="0.25">
      <c r="A4015" s="12"/>
    </row>
    <row r="4016" spans="1:1" x14ac:dyDescent="0.25">
      <c r="A4016" s="12"/>
    </row>
    <row r="4017" spans="1:1" x14ac:dyDescent="0.25">
      <c r="A4017" s="12"/>
    </row>
    <row r="4018" spans="1:1" x14ac:dyDescent="0.25">
      <c r="A4018" s="12"/>
    </row>
    <row r="4019" spans="1:1" x14ac:dyDescent="0.25">
      <c r="A4019" s="12"/>
    </row>
    <row r="4020" spans="1:1" x14ac:dyDescent="0.25">
      <c r="A4020" s="12"/>
    </row>
    <row r="4021" spans="1:1" x14ac:dyDescent="0.25">
      <c r="A4021" s="12"/>
    </row>
    <row r="4022" spans="1:1" x14ac:dyDescent="0.25">
      <c r="A4022" s="12"/>
    </row>
    <row r="4023" spans="1:1" x14ac:dyDescent="0.25">
      <c r="A4023" s="12"/>
    </row>
    <row r="4024" spans="1:1" x14ac:dyDescent="0.25">
      <c r="A4024" s="12"/>
    </row>
    <row r="4025" spans="1:1" x14ac:dyDescent="0.25">
      <c r="A4025" s="12"/>
    </row>
    <row r="4026" spans="1:1" x14ac:dyDescent="0.25">
      <c r="A4026" s="12"/>
    </row>
    <row r="4027" spans="1:1" x14ac:dyDescent="0.25">
      <c r="A4027" s="12"/>
    </row>
    <row r="4028" spans="1:1" x14ac:dyDescent="0.25">
      <c r="A4028" s="12"/>
    </row>
    <row r="4029" spans="1:1" x14ac:dyDescent="0.25">
      <c r="A4029" s="12"/>
    </row>
    <row r="4030" spans="1:1" x14ac:dyDescent="0.25">
      <c r="A4030" s="12"/>
    </row>
    <row r="4031" spans="1:1" x14ac:dyDescent="0.25">
      <c r="A4031" s="12"/>
    </row>
    <row r="4032" spans="1:1" x14ac:dyDescent="0.25">
      <c r="A4032" s="12"/>
    </row>
    <row r="4033" spans="1:1" x14ac:dyDescent="0.25">
      <c r="A4033" s="12"/>
    </row>
    <row r="4034" spans="1:1" x14ac:dyDescent="0.25">
      <c r="A4034" s="12"/>
    </row>
    <row r="4035" spans="1:1" x14ac:dyDescent="0.25">
      <c r="A4035" s="12"/>
    </row>
    <row r="4036" spans="1:1" x14ac:dyDescent="0.25">
      <c r="A4036" s="12"/>
    </row>
    <row r="4037" spans="1:1" x14ac:dyDescent="0.25">
      <c r="A4037" s="12"/>
    </row>
    <row r="4038" spans="1:1" x14ac:dyDescent="0.25">
      <c r="A4038" s="12"/>
    </row>
    <row r="4039" spans="1:1" x14ac:dyDescent="0.25">
      <c r="A4039" s="12"/>
    </row>
    <row r="4040" spans="1:1" x14ac:dyDescent="0.25">
      <c r="A4040" s="12"/>
    </row>
    <row r="4041" spans="1:1" x14ac:dyDescent="0.25">
      <c r="A4041" s="12"/>
    </row>
    <row r="4042" spans="1:1" x14ac:dyDescent="0.25">
      <c r="A4042" s="12"/>
    </row>
    <row r="4043" spans="1:1" x14ac:dyDescent="0.25">
      <c r="A4043" s="12"/>
    </row>
    <row r="4044" spans="1:1" x14ac:dyDescent="0.25">
      <c r="A4044" s="12"/>
    </row>
    <row r="4045" spans="1:1" x14ac:dyDescent="0.25">
      <c r="A4045" s="12"/>
    </row>
    <row r="4046" spans="1:1" x14ac:dyDescent="0.25">
      <c r="A4046" s="12"/>
    </row>
    <row r="4047" spans="1:1" x14ac:dyDescent="0.25">
      <c r="A4047" s="12"/>
    </row>
    <row r="4048" spans="1:1" x14ac:dyDescent="0.25">
      <c r="A4048" s="12"/>
    </row>
    <row r="4049" spans="1:1" x14ac:dyDescent="0.25">
      <c r="A4049" s="12"/>
    </row>
    <row r="4050" spans="1:1" x14ac:dyDescent="0.25">
      <c r="A4050" s="12"/>
    </row>
    <row r="4051" spans="1:1" x14ac:dyDescent="0.25">
      <c r="A4051" s="12"/>
    </row>
    <row r="4052" spans="1:1" x14ac:dyDescent="0.25">
      <c r="A4052" s="12"/>
    </row>
    <row r="4053" spans="1:1" x14ac:dyDescent="0.25">
      <c r="A4053" s="12"/>
    </row>
    <row r="4054" spans="1:1" x14ac:dyDescent="0.25">
      <c r="A4054" s="12"/>
    </row>
    <row r="4055" spans="1:1" x14ac:dyDescent="0.25">
      <c r="A4055" s="12"/>
    </row>
    <row r="4056" spans="1:1" x14ac:dyDescent="0.25">
      <c r="A4056" s="12"/>
    </row>
    <row r="4057" spans="1:1" x14ac:dyDescent="0.25">
      <c r="A4057" s="12"/>
    </row>
    <row r="4058" spans="1:1" x14ac:dyDescent="0.25">
      <c r="A4058" s="12"/>
    </row>
    <row r="4059" spans="1:1" x14ac:dyDescent="0.25">
      <c r="A4059" s="12"/>
    </row>
    <row r="4060" spans="1:1" x14ac:dyDescent="0.25">
      <c r="A4060" s="12"/>
    </row>
    <row r="4061" spans="1:1" x14ac:dyDescent="0.25">
      <c r="A4061" s="12"/>
    </row>
    <row r="4062" spans="1:1" x14ac:dyDescent="0.25">
      <c r="A4062" s="12"/>
    </row>
    <row r="4063" spans="1:1" x14ac:dyDescent="0.25">
      <c r="A4063" s="12"/>
    </row>
    <row r="4064" spans="1:1" x14ac:dyDescent="0.25">
      <c r="A4064" s="12"/>
    </row>
    <row r="4065" spans="1:1" x14ac:dyDescent="0.25">
      <c r="A4065" s="12"/>
    </row>
    <row r="4066" spans="1:1" x14ac:dyDescent="0.25">
      <c r="A4066" s="12"/>
    </row>
    <row r="4067" spans="1:1" x14ac:dyDescent="0.25">
      <c r="A4067" s="12"/>
    </row>
    <row r="4068" spans="1:1" x14ac:dyDescent="0.25">
      <c r="A4068" s="13"/>
    </row>
    <row r="4069" spans="1:1" x14ac:dyDescent="0.25">
      <c r="A4069" s="13"/>
    </row>
    <row r="4070" spans="1:1" x14ac:dyDescent="0.25">
      <c r="A4070" s="13"/>
    </row>
    <row r="4071" spans="1:1" x14ac:dyDescent="0.25">
      <c r="A4071" s="13"/>
    </row>
    <row r="4072" spans="1:1" x14ac:dyDescent="0.25">
      <c r="A4072" s="13"/>
    </row>
    <row r="4073" spans="1:1" x14ac:dyDescent="0.25">
      <c r="A4073" s="13"/>
    </row>
    <row r="4074" spans="1:1" x14ac:dyDescent="0.25">
      <c r="A4074" s="13"/>
    </row>
    <row r="4075" spans="1:1" x14ac:dyDescent="0.25">
      <c r="A4075" s="13"/>
    </row>
    <row r="4076" spans="1:1" x14ac:dyDescent="0.25">
      <c r="A4076" s="13"/>
    </row>
    <row r="4077" spans="1:1" x14ac:dyDescent="0.25">
      <c r="A4077" s="13"/>
    </row>
    <row r="4078" spans="1:1" x14ac:dyDescent="0.25">
      <c r="A4078" s="13"/>
    </row>
    <row r="4079" spans="1:1" x14ac:dyDescent="0.25">
      <c r="A4079" s="13"/>
    </row>
    <row r="4080" spans="1:1" x14ac:dyDescent="0.25">
      <c r="A4080" s="13"/>
    </row>
    <row r="4081" spans="1:1" x14ac:dyDescent="0.25">
      <c r="A4081" s="13"/>
    </row>
    <row r="4082" spans="1:1" x14ac:dyDescent="0.25">
      <c r="A4082" s="13"/>
    </row>
    <row r="4083" spans="1:1" x14ac:dyDescent="0.25">
      <c r="A4083" s="13"/>
    </row>
    <row r="4084" spans="1:1" x14ac:dyDescent="0.25">
      <c r="A4084" s="13"/>
    </row>
    <row r="4085" spans="1:1" x14ac:dyDescent="0.25">
      <c r="A4085" s="13"/>
    </row>
    <row r="4086" spans="1:1" x14ac:dyDescent="0.25">
      <c r="A4086" s="13"/>
    </row>
    <row r="4087" spans="1:1" x14ac:dyDescent="0.25">
      <c r="A4087" s="13"/>
    </row>
    <row r="4088" spans="1:1" x14ac:dyDescent="0.25">
      <c r="A4088" s="13"/>
    </row>
    <row r="4089" spans="1:1" x14ac:dyDescent="0.25">
      <c r="A4089" s="13"/>
    </row>
    <row r="4090" spans="1:1" x14ac:dyDescent="0.25">
      <c r="A4090" s="13"/>
    </row>
    <row r="4091" spans="1:1" x14ac:dyDescent="0.25">
      <c r="A4091" s="13"/>
    </row>
    <row r="4092" spans="1:1" x14ac:dyDescent="0.25">
      <c r="A4092" s="13"/>
    </row>
    <row r="4093" spans="1:1" x14ac:dyDescent="0.25">
      <c r="A4093" s="13"/>
    </row>
    <row r="4094" spans="1:1" x14ac:dyDescent="0.25">
      <c r="A4094" s="13"/>
    </row>
    <row r="4095" spans="1:1" x14ac:dyDescent="0.25">
      <c r="A4095" s="13"/>
    </row>
    <row r="4096" spans="1:1" x14ac:dyDescent="0.25">
      <c r="A4096" s="13"/>
    </row>
    <row r="4097" spans="1:1" x14ac:dyDescent="0.25">
      <c r="A4097" s="13"/>
    </row>
    <row r="4098" spans="1:1" x14ac:dyDescent="0.25">
      <c r="A4098" s="13"/>
    </row>
    <row r="4099" spans="1:1" x14ac:dyDescent="0.25">
      <c r="A4099" s="13"/>
    </row>
    <row r="4100" spans="1:1" x14ac:dyDescent="0.25">
      <c r="A4100" s="13"/>
    </row>
    <row r="4101" spans="1:1" x14ac:dyDescent="0.25">
      <c r="A4101" s="13"/>
    </row>
    <row r="4102" spans="1:1" x14ac:dyDescent="0.25">
      <c r="A4102" s="13"/>
    </row>
    <row r="4103" spans="1:1" x14ac:dyDescent="0.25">
      <c r="A4103" s="13"/>
    </row>
    <row r="4104" spans="1:1" x14ac:dyDescent="0.25">
      <c r="A4104" s="13"/>
    </row>
    <row r="4105" spans="1:1" x14ac:dyDescent="0.25">
      <c r="A4105" s="13"/>
    </row>
    <row r="4106" spans="1:1" x14ac:dyDescent="0.25">
      <c r="A4106" s="13"/>
    </row>
    <row r="4107" spans="1:1" x14ac:dyDescent="0.25">
      <c r="A4107" s="13"/>
    </row>
    <row r="4108" spans="1:1" x14ac:dyDescent="0.25">
      <c r="A4108" s="13"/>
    </row>
    <row r="4109" spans="1:1" x14ac:dyDescent="0.25">
      <c r="A4109" s="13"/>
    </row>
    <row r="4110" spans="1:1" x14ac:dyDescent="0.25">
      <c r="A4110" s="13"/>
    </row>
    <row r="4111" spans="1:1" x14ac:dyDescent="0.25">
      <c r="A4111" s="13"/>
    </row>
    <row r="4112" spans="1:1" x14ac:dyDescent="0.25">
      <c r="A4112" s="13"/>
    </row>
    <row r="4113" spans="1:1" x14ac:dyDescent="0.25">
      <c r="A4113" s="13"/>
    </row>
    <row r="4114" spans="1:1" x14ac:dyDescent="0.25">
      <c r="A4114" s="13"/>
    </row>
    <row r="4115" spans="1:1" x14ac:dyDescent="0.25">
      <c r="A4115" s="13"/>
    </row>
    <row r="4116" spans="1:1" x14ac:dyDescent="0.25">
      <c r="A4116" s="13"/>
    </row>
    <row r="4117" spans="1:1" x14ac:dyDescent="0.25">
      <c r="A4117" s="13"/>
    </row>
    <row r="4118" spans="1:1" x14ac:dyDescent="0.25">
      <c r="A4118" s="13"/>
    </row>
    <row r="4119" spans="1:1" x14ac:dyDescent="0.25">
      <c r="A4119" s="13"/>
    </row>
    <row r="4120" spans="1:1" x14ac:dyDescent="0.25">
      <c r="A4120" s="13"/>
    </row>
    <row r="4121" spans="1:1" x14ac:dyDescent="0.25">
      <c r="A4121" s="13"/>
    </row>
    <row r="4122" spans="1:1" x14ac:dyDescent="0.25">
      <c r="A4122" s="13"/>
    </row>
    <row r="4123" spans="1:1" x14ac:dyDescent="0.25">
      <c r="A4123" s="13"/>
    </row>
    <row r="4124" spans="1:1" x14ac:dyDescent="0.25">
      <c r="A4124" s="13"/>
    </row>
    <row r="4125" spans="1:1" x14ac:dyDescent="0.25">
      <c r="A4125" s="13"/>
    </row>
    <row r="4126" spans="1:1" x14ac:dyDescent="0.25">
      <c r="A4126" s="13"/>
    </row>
    <row r="4127" spans="1:1" x14ac:dyDescent="0.25">
      <c r="A4127" s="13"/>
    </row>
    <row r="4128" spans="1:1" x14ac:dyDescent="0.25">
      <c r="A4128" s="13"/>
    </row>
    <row r="4129" spans="1:1" x14ac:dyDescent="0.25">
      <c r="A4129" s="13"/>
    </row>
    <row r="4130" spans="1:1" x14ac:dyDescent="0.25">
      <c r="A4130" s="13"/>
    </row>
    <row r="4131" spans="1:1" x14ac:dyDescent="0.25">
      <c r="A4131" s="13"/>
    </row>
    <row r="4132" spans="1:1" x14ac:dyDescent="0.25">
      <c r="A4132" s="13"/>
    </row>
    <row r="4133" spans="1:1" x14ac:dyDescent="0.25">
      <c r="A4133" s="13"/>
    </row>
    <row r="4134" spans="1:1" x14ac:dyDescent="0.25">
      <c r="A4134" s="13"/>
    </row>
    <row r="4135" spans="1:1" x14ac:dyDescent="0.25">
      <c r="A4135" s="13"/>
    </row>
    <row r="4136" spans="1:1" x14ac:dyDescent="0.25">
      <c r="A4136" s="13"/>
    </row>
    <row r="4137" spans="1:1" x14ac:dyDescent="0.25">
      <c r="A4137" s="13"/>
    </row>
    <row r="4138" spans="1:1" x14ac:dyDescent="0.25">
      <c r="A4138" s="13"/>
    </row>
    <row r="4139" spans="1:1" x14ac:dyDescent="0.25">
      <c r="A4139" s="13"/>
    </row>
    <row r="4140" spans="1:1" x14ac:dyDescent="0.25">
      <c r="A4140" s="13"/>
    </row>
    <row r="4141" spans="1:1" x14ac:dyDescent="0.25">
      <c r="A4141" s="13"/>
    </row>
    <row r="4142" spans="1:1" x14ac:dyDescent="0.25">
      <c r="A4142" s="13"/>
    </row>
    <row r="4143" spans="1:1" x14ac:dyDescent="0.25">
      <c r="A4143" s="13"/>
    </row>
    <row r="4144" spans="1:1" x14ac:dyDescent="0.25">
      <c r="A4144" s="13"/>
    </row>
    <row r="4145" spans="1:1" x14ac:dyDescent="0.25">
      <c r="A4145" s="13"/>
    </row>
    <row r="4146" spans="1:1" x14ac:dyDescent="0.25">
      <c r="A4146" s="13"/>
    </row>
    <row r="4147" spans="1:1" x14ac:dyDescent="0.25">
      <c r="A4147" s="13"/>
    </row>
    <row r="4148" spans="1:1" x14ac:dyDescent="0.25">
      <c r="A4148" s="13"/>
    </row>
    <row r="4149" spans="1:1" x14ac:dyDescent="0.25">
      <c r="A4149" s="13"/>
    </row>
    <row r="4150" spans="1:1" x14ac:dyDescent="0.25">
      <c r="A4150" s="13"/>
    </row>
    <row r="4151" spans="1:1" x14ac:dyDescent="0.25">
      <c r="A4151" s="13"/>
    </row>
    <row r="4152" spans="1:1" x14ac:dyDescent="0.25">
      <c r="A4152" s="13"/>
    </row>
    <row r="4153" spans="1:1" x14ac:dyDescent="0.25">
      <c r="A4153" s="13"/>
    </row>
    <row r="4154" spans="1:1" x14ac:dyDescent="0.25">
      <c r="A4154" s="13"/>
    </row>
    <row r="4155" spans="1:1" x14ac:dyDescent="0.25">
      <c r="A4155" s="13"/>
    </row>
    <row r="4156" spans="1:1" x14ac:dyDescent="0.25">
      <c r="A4156" s="13"/>
    </row>
    <row r="4157" spans="1:1" x14ac:dyDescent="0.25">
      <c r="A4157" s="13"/>
    </row>
    <row r="4158" spans="1:1" x14ac:dyDescent="0.25">
      <c r="A4158" s="13"/>
    </row>
    <row r="4159" spans="1:1" x14ac:dyDescent="0.25">
      <c r="A4159" s="13"/>
    </row>
    <row r="4160" spans="1:1" x14ac:dyDescent="0.25">
      <c r="A4160" s="13"/>
    </row>
    <row r="4161" spans="1:1" x14ac:dyDescent="0.25">
      <c r="A4161" s="13"/>
    </row>
    <row r="4162" spans="1:1" x14ac:dyDescent="0.25">
      <c r="A4162" s="13"/>
    </row>
    <row r="4163" spans="1:1" x14ac:dyDescent="0.25">
      <c r="A4163" s="13"/>
    </row>
    <row r="4164" spans="1:1" x14ac:dyDescent="0.25">
      <c r="A4164" s="13"/>
    </row>
    <row r="4165" spans="1:1" x14ac:dyDescent="0.25">
      <c r="A4165" s="13"/>
    </row>
    <row r="4166" spans="1:1" x14ac:dyDescent="0.25">
      <c r="A4166" s="13"/>
    </row>
    <row r="4167" spans="1:1" x14ac:dyDescent="0.25">
      <c r="A4167" s="13"/>
    </row>
    <row r="4168" spans="1:1" x14ac:dyDescent="0.25">
      <c r="A4168" s="13"/>
    </row>
    <row r="4169" spans="1:1" x14ac:dyDescent="0.25">
      <c r="A4169" s="13"/>
    </row>
    <row r="4170" spans="1:1" x14ac:dyDescent="0.25">
      <c r="A4170" s="13"/>
    </row>
    <row r="4171" spans="1:1" x14ac:dyDescent="0.25">
      <c r="A4171" s="13"/>
    </row>
    <row r="4172" spans="1:1" x14ac:dyDescent="0.25">
      <c r="A4172" s="13"/>
    </row>
    <row r="4173" spans="1:1" x14ac:dyDescent="0.25">
      <c r="A4173" s="13"/>
    </row>
    <row r="4174" spans="1:1" x14ac:dyDescent="0.25">
      <c r="A4174" s="13"/>
    </row>
    <row r="4175" spans="1:1" x14ac:dyDescent="0.25">
      <c r="A4175" s="13"/>
    </row>
    <row r="4176" spans="1:1" x14ac:dyDescent="0.25">
      <c r="A4176" s="13"/>
    </row>
    <row r="4177" spans="1:1" x14ac:dyDescent="0.25">
      <c r="A4177" s="13"/>
    </row>
    <row r="4178" spans="1:1" x14ac:dyDescent="0.25">
      <c r="A4178" s="13"/>
    </row>
    <row r="4179" spans="1:1" x14ac:dyDescent="0.25">
      <c r="A4179" s="13"/>
    </row>
    <row r="4180" spans="1:1" x14ac:dyDescent="0.25">
      <c r="A4180" s="13"/>
    </row>
    <row r="4181" spans="1:1" x14ac:dyDescent="0.25">
      <c r="A4181" s="13"/>
    </row>
    <row r="4182" spans="1:1" x14ac:dyDescent="0.25">
      <c r="A4182" s="13"/>
    </row>
    <row r="4183" spans="1:1" x14ac:dyDescent="0.25">
      <c r="A4183" s="13"/>
    </row>
    <row r="4184" spans="1:1" x14ac:dyDescent="0.25">
      <c r="A4184" s="13"/>
    </row>
    <row r="4185" spans="1:1" x14ac:dyDescent="0.25">
      <c r="A4185" s="13"/>
    </row>
    <row r="4186" spans="1:1" x14ac:dyDescent="0.25">
      <c r="A4186" s="13"/>
    </row>
    <row r="4187" spans="1:1" x14ac:dyDescent="0.25">
      <c r="A4187" s="13"/>
    </row>
    <row r="4188" spans="1:1" x14ac:dyDescent="0.25">
      <c r="A4188" s="13"/>
    </row>
    <row r="4189" spans="1:1" x14ac:dyDescent="0.25">
      <c r="A4189" s="13"/>
    </row>
    <row r="4190" spans="1:1" x14ac:dyDescent="0.25">
      <c r="A4190" s="13"/>
    </row>
    <row r="4191" spans="1:1" x14ac:dyDescent="0.25">
      <c r="A4191" s="13"/>
    </row>
    <row r="4192" spans="1:1" x14ac:dyDescent="0.25">
      <c r="A4192" s="13"/>
    </row>
    <row r="4193" spans="1:1" x14ac:dyDescent="0.25">
      <c r="A4193" s="13"/>
    </row>
    <row r="4194" spans="1:1" x14ac:dyDescent="0.25">
      <c r="A4194" s="13"/>
    </row>
    <row r="4195" spans="1:1" x14ac:dyDescent="0.25">
      <c r="A4195" s="13"/>
    </row>
    <row r="4196" spans="1:1" x14ac:dyDescent="0.25">
      <c r="A4196" s="13"/>
    </row>
    <row r="4197" spans="1:1" x14ac:dyDescent="0.25">
      <c r="A4197" s="13"/>
    </row>
    <row r="4198" spans="1:1" x14ac:dyDescent="0.25">
      <c r="A4198" s="13"/>
    </row>
    <row r="4199" spans="1:1" x14ac:dyDescent="0.25">
      <c r="A4199" s="13"/>
    </row>
    <row r="4200" spans="1:1" x14ac:dyDescent="0.25">
      <c r="A4200" s="13"/>
    </row>
    <row r="4201" spans="1:1" x14ac:dyDescent="0.25">
      <c r="A4201" s="13"/>
    </row>
    <row r="4202" spans="1:1" x14ac:dyDescent="0.25">
      <c r="A4202" s="13"/>
    </row>
    <row r="4203" spans="1:1" x14ac:dyDescent="0.25">
      <c r="A4203" s="13"/>
    </row>
    <row r="4204" spans="1:1" x14ac:dyDescent="0.25">
      <c r="A4204" s="13"/>
    </row>
    <row r="4205" spans="1:1" x14ac:dyDescent="0.25">
      <c r="A4205" s="13"/>
    </row>
    <row r="4206" spans="1:1" x14ac:dyDescent="0.25">
      <c r="A4206" s="13"/>
    </row>
    <row r="4207" spans="1:1" x14ac:dyDescent="0.25">
      <c r="A4207" s="13"/>
    </row>
    <row r="4208" spans="1:1" x14ac:dyDescent="0.25">
      <c r="A4208" s="13"/>
    </row>
    <row r="4209" spans="1:1" x14ac:dyDescent="0.25">
      <c r="A4209" s="13"/>
    </row>
    <row r="4210" spans="1:1" x14ac:dyDescent="0.25">
      <c r="A4210" s="13"/>
    </row>
    <row r="4211" spans="1:1" x14ac:dyDescent="0.25">
      <c r="A4211" s="13"/>
    </row>
    <row r="4212" spans="1:1" x14ac:dyDescent="0.25">
      <c r="A4212" s="13"/>
    </row>
    <row r="4213" spans="1:1" x14ac:dyDescent="0.25">
      <c r="A4213" s="13"/>
    </row>
    <row r="4214" spans="1:1" x14ac:dyDescent="0.25">
      <c r="A4214" s="13"/>
    </row>
    <row r="4215" spans="1:1" x14ac:dyDescent="0.25">
      <c r="A4215" s="13"/>
    </row>
    <row r="4216" spans="1:1" x14ac:dyDescent="0.25">
      <c r="A4216" s="13"/>
    </row>
    <row r="4217" spans="1:1" x14ac:dyDescent="0.25">
      <c r="A4217" s="13"/>
    </row>
    <row r="4218" spans="1:1" x14ac:dyDescent="0.25">
      <c r="A4218" s="13"/>
    </row>
    <row r="4219" spans="1:1" x14ac:dyDescent="0.25">
      <c r="A4219" s="13"/>
    </row>
    <row r="4220" spans="1:1" x14ac:dyDescent="0.25">
      <c r="A4220" s="13"/>
    </row>
    <row r="4221" spans="1:1" x14ac:dyDescent="0.25">
      <c r="A4221" s="13"/>
    </row>
    <row r="4222" spans="1:1" x14ac:dyDescent="0.25">
      <c r="A4222" s="13"/>
    </row>
    <row r="4223" spans="1:1" x14ac:dyDescent="0.25">
      <c r="A4223" s="13"/>
    </row>
    <row r="4224" spans="1:1" x14ac:dyDescent="0.25">
      <c r="A4224" s="13"/>
    </row>
    <row r="4225" spans="1:1" x14ac:dyDescent="0.25">
      <c r="A4225" s="13"/>
    </row>
    <row r="4226" spans="1:1" x14ac:dyDescent="0.25">
      <c r="A4226" s="13"/>
    </row>
    <row r="4227" spans="1:1" x14ac:dyDescent="0.25">
      <c r="A4227" s="13"/>
    </row>
    <row r="4228" spans="1:1" x14ac:dyDescent="0.25">
      <c r="A4228" s="13"/>
    </row>
    <row r="4229" spans="1:1" x14ac:dyDescent="0.25">
      <c r="A4229" s="13"/>
    </row>
    <row r="4230" spans="1:1" x14ac:dyDescent="0.25">
      <c r="A4230" s="13"/>
    </row>
    <row r="4231" spans="1:1" x14ac:dyDescent="0.25">
      <c r="A4231" s="13"/>
    </row>
    <row r="4232" spans="1:1" x14ac:dyDescent="0.25">
      <c r="A4232" s="13"/>
    </row>
    <row r="4233" spans="1:1" x14ac:dyDescent="0.25">
      <c r="A4233" s="13"/>
    </row>
    <row r="4234" spans="1:1" x14ac:dyDescent="0.25">
      <c r="A4234" s="13"/>
    </row>
  </sheetData>
  <autoFilter ref="A2:B4234" xr:uid="{F183F106-58A1-41B0-9EF8-ABD9B4CAF8E4}"/>
  <sortState xmlns:xlrd2="http://schemas.microsoft.com/office/spreadsheetml/2017/richdata2" ref="A3:A4234">
    <sortCondition ref="A3:A42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DD83-4C01-4832-A38A-7079C8856027}">
  <dimension ref="A1:G424"/>
  <sheetViews>
    <sheetView topLeftCell="A375" workbookViewId="0">
      <selection activeCell="A2" sqref="A2:G424"/>
    </sheetView>
  </sheetViews>
  <sheetFormatPr defaultRowHeight="15" x14ac:dyDescent="0.25"/>
  <cols>
    <col min="1" max="1" width="12.42578125" style="15" bestFit="1" customWidth="1"/>
    <col min="2" max="5" width="9.140625" style="15"/>
    <col min="6" max="6" width="13.85546875" style="15" customWidth="1"/>
    <col min="7" max="7" width="10.7109375" style="15" bestFit="1" customWidth="1"/>
    <col min="8" max="16384" width="9.140625" style="15"/>
  </cols>
  <sheetData>
    <row r="1" spans="1:7" x14ac:dyDescent="0.25">
      <c r="A1" s="15" t="s">
        <v>35</v>
      </c>
      <c r="B1" s="15" t="s">
        <v>41</v>
      </c>
      <c r="C1" s="15" t="s">
        <v>37</v>
      </c>
      <c r="D1" s="15" t="s">
        <v>38</v>
      </c>
      <c r="E1" s="15" t="s">
        <v>39</v>
      </c>
      <c r="F1" s="15" t="s">
        <v>36</v>
      </c>
      <c r="G1" s="15" t="s">
        <v>40</v>
      </c>
    </row>
    <row r="2" spans="1:7" x14ac:dyDescent="0.25">
      <c r="A2" s="15">
        <v>50868</v>
      </c>
      <c r="B2" s="17">
        <f t="shared" ref="B2:B65" si="0">(((F2/60)/60/24)+DATE(1970,1,1))</f>
        <v>44021.589537037042</v>
      </c>
      <c r="C2" s="15">
        <v>1</v>
      </c>
      <c r="D2" s="15">
        <v>0</v>
      </c>
      <c r="E2" s="15">
        <v>1</v>
      </c>
      <c r="F2" s="15">
        <v>1594303736</v>
      </c>
      <c r="G2" s="16">
        <f t="shared" ref="G2:G65" si="1">(((F2/60)/60/24)+DATE(1970,1,1))</f>
        <v>44021.589537037042</v>
      </c>
    </row>
    <row r="3" spans="1:7" x14ac:dyDescent="0.25">
      <c r="A3" s="15">
        <v>50869</v>
      </c>
      <c r="B3" s="17">
        <f t="shared" si="0"/>
        <v>44021.59174768519</v>
      </c>
      <c r="C3" s="15">
        <v>1</v>
      </c>
      <c r="D3" s="15">
        <v>0</v>
      </c>
      <c r="E3" s="15">
        <v>1</v>
      </c>
      <c r="F3" s="15">
        <v>1594303927</v>
      </c>
      <c r="G3" s="16">
        <f t="shared" si="1"/>
        <v>44021.59174768519</v>
      </c>
    </row>
    <row r="4" spans="1:7" x14ac:dyDescent="0.25">
      <c r="A4" s="15">
        <v>50870</v>
      </c>
      <c r="B4" s="17">
        <f t="shared" si="0"/>
        <v>44021.593287037031</v>
      </c>
      <c r="C4" s="15">
        <v>614</v>
      </c>
      <c r="D4" s="15">
        <v>1697</v>
      </c>
      <c r="E4" s="15">
        <v>1227</v>
      </c>
      <c r="F4" s="15">
        <v>1594304060</v>
      </c>
      <c r="G4" s="16">
        <f t="shared" si="1"/>
        <v>44021.593287037031</v>
      </c>
    </row>
    <row r="5" spans="1:7" x14ac:dyDescent="0.25">
      <c r="A5" s="15">
        <v>50871</v>
      </c>
      <c r="B5" s="17">
        <f t="shared" si="0"/>
        <v>44021.60055555556</v>
      </c>
      <c r="C5" s="15">
        <v>643</v>
      </c>
      <c r="D5" s="15">
        <v>855</v>
      </c>
      <c r="E5" s="15">
        <v>1285</v>
      </c>
      <c r="F5" s="15">
        <v>1594304688</v>
      </c>
      <c r="G5" s="16">
        <f t="shared" si="1"/>
        <v>44021.60055555556</v>
      </c>
    </row>
    <row r="6" spans="1:7" x14ac:dyDescent="0.25">
      <c r="A6" s="15">
        <v>50872</v>
      </c>
      <c r="B6" s="17">
        <f t="shared" si="0"/>
        <v>44021.611608796295</v>
      </c>
      <c r="C6" s="15">
        <v>644</v>
      </c>
      <c r="D6" s="15">
        <v>812</v>
      </c>
      <c r="E6" s="15">
        <v>1287</v>
      </c>
      <c r="F6" s="15">
        <v>1594305643</v>
      </c>
      <c r="G6" s="16">
        <f t="shared" si="1"/>
        <v>44021.611608796295</v>
      </c>
    </row>
    <row r="7" spans="1:7" x14ac:dyDescent="0.25">
      <c r="A7" s="15">
        <v>50873</v>
      </c>
      <c r="B7" s="17">
        <f t="shared" si="0"/>
        <v>44021.616851851853</v>
      </c>
      <c r="C7" s="15">
        <v>643</v>
      </c>
      <c r="D7" s="15">
        <v>854</v>
      </c>
      <c r="E7" s="15">
        <v>1285</v>
      </c>
      <c r="F7" s="15">
        <v>1594306096</v>
      </c>
      <c r="G7" s="16">
        <f t="shared" si="1"/>
        <v>44021.616851851853</v>
      </c>
    </row>
    <row r="8" spans="1:7" x14ac:dyDescent="0.25">
      <c r="A8" s="15">
        <v>50874</v>
      </c>
      <c r="B8" s="17">
        <f t="shared" si="0"/>
        <v>44021.622465277775</v>
      </c>
      <c r="C8" s="15">
        <v>645</v>
      </c>
      <c r="D8" s="15">
        <v>806</v>
      </c>
      <c r="E8" s="15">
        <v>1289</v>
      </c>
      <c r="F8" s="15">
        <v>1594306581</v>
      </c>
      <c r="G8" s="16">
        <f t="shared" si="1"/>
        <v>44021.622465277775</v>
      </c>
    </row>
    <row r="9" spans="1:7" x14ac:dyDescent="0.25">
      <c r="A9" s="15">
        <v>50875</v>
      </c>
      <c r="B9" s="17">
        <f t="shared" si="0"/>
        <v>44021.646516203706</v>
      </c>
      <c r="C9" s="15">
        <v>646</v>
      </c>
      <c r="D9" s="15">
        <v>763</v>
      </c>
      <c r="E9" s="15">
        <v>1291</v>
      </c>
      <c r="F9" s="15">
        <v>1594308659</v>
      </c>
      <c r="G9" s="16">
        <f t="shared" si="1"/>
        <v>44021.646516203706</v>
      </c>
    </row>
    <row r="10" spans="1:7" x14ac:dyDescent="0.25">
      <c r="A10" s="15">
        <v>50876</v>
      </c>
      <c r="B10" s="17">
        <f t="shared" si="0"/>
        <v>44021.651736111111</v>
      </c>
      <c r="C10" s="15">
        <v>643</v>
      </c>
      <c r="D10" s="15">
        <v>862</v>
      </c>
      <c r="E10" s="15">
        <v>1284</v>
      </c>
      <c r="F10" s="15">
        <v>1594309110</v>
      </c>
      <c r="G10" s="16">
        <f t="shared" si="1"/>
        <v>44021.651736111111</v>
      </c>
    </row>
    <row r="11" spans="1:7" x14ac:dyDescent="0.25">
      <c r="A11" s="15">
        <v>50877</v>
      </c>
      <c r="B11" s="17">
        <f t="shared" si="0"/>
        <v>44021.656215277777</v>
      </c>
      <c r="C11" s="15">
        <v>647</v>
      </c>
      <c r="D11" s="15">
        <v>762</v>
      </c>
      <c r="E11" s="15">
        <v>1292</v>
      </c>
      <c r="F11" s="15">
        <v>1594309497</v>
      </c>
      <c r="G11" s="16">
        <f t="shared" si="1"/>
        <v>44021.656215277777</v>
      </c>
    </row>
    <row r="12" spans="1:7" x14ac:dyDescent="0.25">
      <c r="A12" s="15">
        <v>50878</v>
      </c>
      <c r="B12" s="17">
        <f t="shared" si="0"/>
        <v>44021.658645833333</v>
      </c>
      <c r="C12" s="15">
        <v>646</v>
      </c>
      <c r="D12" s="15">
        <v>771</v>
      </c>
      <c r="E12" s="15">
        <v>1291</v>
      </c>
      <c r="F12" s="15">
        <v>1594309707</v>
      </c>
      <c r="G12" s="16">
        <f t="shared" si="1"/>
        <v>44021.658645833333</v>
      </c>
    </row>
    <row r="13" spans="1:7" x14ac:dyDescent="0.25">
      <c r="A13" s="15">
        <v>50879</v>
      </c>
      <c r="B13" s="17">
        <f t="shared" si="0"/>
        <v>44021.660868055551</v>
      </c>
      <c r="C13" s="15">
        <v>642</v>
      </c>
      <c r="D13" s="15">
        <v>894</v>
      </c>
      <c r="E13" s="15">
        <v>1283</v>
      </c>
      <c r="F13" s="15">
        <v>1594309899</v>
      </c>
      <c r="G13" s="16">
        <f t="shared" si="1"/>
        <v>44021.660868055551</v>
      </c>
    </row>
    <row r="14" spans="1:7" x14ac:dyDescent="0.25">
      <c r="A14" s="15">
        <v>50880</v>
      </c>
      <c r="B14" s="17">
        <f t="shared" si="0"/>
        <v>44021.662685185183</v>
      </c>
      <c r="C14" s="15">
        <v>646</v>
      </c>
      <c r="D14" s="15">
        <v>771</v>
      </c>
      <c r="E14" s="15">
        <v>1291</v>
      </c>
      <c r="F14" s="15">
        <v>1594310056</v>
      </c>
      <c r="G14" s="16">
        <f t="shared" si="1"/>
        <v>44021.662685185183</v>
      </c>
    </row>
    <row r="15" spans="1:7" x14ac:dyDescent="0.25">
      <c r="A15" s="15">
        <v>50881</v>
      </c>
      <c r="B15" s="17">
        <f t="shared" si="0"/>
        <v>44021.664826388893</v>
      </c>
      <c r="C15" s="15">
        <v>648</v>
      </c>
      <c r="D15" s="15">
        <v>720</v>
      </c>
      <c r="E15" s="15">
        <v>1295</v>
      </c>
      <c r="F15" s="15">
        <v>1594310241</v>
      </c>
      <c r="G15" s="16">
        <f t="shared" si="1"/>
        <v>44021.664826388893</v>
      </c>
    </row>
    <row r="16" spans="1:7" x14ac:dyDescent="0.25">
      <c r="A16" s="15">
        <v>50882</v>
      </c>
      <c r="B16" s="17">
        <f t="shared" si="0"/>
        <v>44021.668310185181</v>
      </c>
      <c r="C16" s="15">
        <v>645</v>
      </c>
      <c r="D16" s="15">
        <v>800</v>
      </c>
      <c r="E16" s="15">
        <v>1289</v>
      </c>
      <c r="F16" s="15">
        <v>1594310542</v>
      </c>
      <c r="G16" s="16">
        <f t="shared" si="1"/>
        <v>44021.668310185181</v>
      </c>
    </row>
    <row r="17" spans="1:7" x14ac:dyDescent="0.25">
      <c r="A17" s="15">
        <v>50883</v>
      </c>
      <c r="B17" s="17">
        <f t="shared" si="0"/>
        <v>44021.672465277778</v>
      </c>
      <c r="C17" s="15">
        <v>647</v>
      </c>
      <c r="D17" s="15">
        <v>727</v>
      </c>
      <c r="E17" s="15">
        <v>1293</v>
      </c>
      <c r="F17" s="15">
        <v>1594310901</v>
      </c>
      <c r="G17" s="16">
        <f t="shared" si="1"/>
        <v>44021.672465277778</v>
      </c>
    </row>
    <row r="18" spans="1:7" x14ac:dyDescent="0.25">
      <c r="A18" s="15">
        <v>50884</v>
      </c>
      <c r="B18" s="17">
        <f t="shared" si="0"/>
        <v>44021.675173611111</v>
      </c>
      <c r="C18" s="15">
        <v>647</v>
      </c>
      <c r="D18" s="15">
        <v>748</v>
      </c>
      <c r="E18" s="15">
        <v>1293</v>
      </c>
      <c r="F18" s="15">
        <v>1594311135</v>
      </c>
      <c r="G18" s="16">
        <f t="shared" si="1"/>
        <v>44021.675173611111</v>
      </c>
    </row>
    <row r="19" spans="1:7" x14ac:dyDescent="0.25">
      <c r="A19" s="15">
        <v>50885</v>
      </c>
      <c r="B19" s="17">
        <f t="shared" si="0"/>
        <v>44021.676481481481</v>
      </c>
      <c r="C19" s="15">
        <v>647</v>
      </c>
      <c r="D19" s="15">
        <v>736</v>
      </c>
      <c r="E19" s="15">
        <v>1293</v>
      </c>
      <c r="F19" s="15">
        <v>1594311248</v>
      </c>
      <c r="G19" s="16">
        <f t="shared" si="1"/>
        <v>44021.676481481481</v>
      </c>
    </row>
    <row r="20" spans="1:7" x14ac:dyDescent="0.25">
      <c r="A20" s="15">
        <v>50886</v>
      </c>
      <c r="B20" s="17">
        <f t="shared" si="0"/>
        <v>44021.677754629629</v>
      </c>
      <c r="C20" s="15">
        <v>647</v>
      </c>
      <c r="D20" s="15">
        <v>736</v>
      </c>
      <c r="E20" s="15">
        <v>1293</v>
      </c>
      <c r="F20" s="15">
        <v>1594311358</v>
      </c>
      <c r="G20" s="16">
        <f t="shared" si="1"/>
        <v>44021.677754629629</v>
      </c>
    </row>
    <row r="21" spans="1:7" x14ac:dyDescent="0.25">
      <c r="A21" s="15">
        <v>50886</v>
      </c>
      <c r="B21" s="17">
        <f t="shared" si="0"/>
        <v>44021.677939814821</v>
      </c>
      <c r="C21" s="15">
        <v>643</v>
      </c>
      <c r="D21" s="15">
        <v>864</v>
      </c>
      <c r="E21" s="15">
        <v>1285</v>
      </c>
      <c r="F21" s="15">
        <v>1594311374</v>
      </c>
      <c r="G21" s="16">
        <f t="shared" si="1"/>
        <v>44021.677939814821</v>
      </c>
    </row>
    <row r="22" spans="1:7" x14ac:dyDescent="0.25">
      <c r="A22" s="15">
        <v>50887</v>
      </c>
      <c r="B22" s="17">
        <f t="shared" si="0"/>
        <v>44021.680671296301</v>
      </c>
      <c r="C22" s="15">
        <v>645</v>
      </c>
      <c r="D22" s="15">
        <v>802</v>
      </c>
      <c r="E22" s="15">
        <v>1289</v>
      </c>
      <c r="F22" s="15">
        <v>1594311610</v>
      </c>
      <c r="G22" s="16">
        <f t="shared" si="1"/>
        <v>44021.680671296301</v>
      </c>
    </row>
    <row r="23" spans="1:7" x14ac:dyDescent="0.25">
      <c r="A23" s="15">
        <v>50888</v>
      </c>
      <c r="B23" s="17">
        <f t="shared" si="0"/>
        <v>44021.683657407411</v>
      </c>
      <c r="C23" s="15">
        <v>647</v>
      </c>
      <c r="D23" s="15">
        <v>750</v>
      </c>
      <c r="E23" s="15">
        <v>1293</v>
      </c>
      <c r="F23" s="15">
        <v>1594311868</v>
      </c>
      <c r="G23" s="16">
        <f t="shared" si="1"/>
        <v>44021.683657407411</v>
      </c>
    </row>
    <row r="24" spans="1:7" x14ac:dyDescent="0.25">
      <c r="A24" s="15">
        <v>50889</v>
      </c>
      <c r="B24" s="17">
        <f t="shared" si="0"/>
        <v>44021.686273148152</v>
      </c>
      <c r="C24" s="15">
        <v>644</v>
      </c>
      <c r="D24" s="15">
        <v>812</v>
      </c>
      <c r="E24" s="15">
        <v>1287</v>
      </c>
      <c r="F24" s="15">
        <v>1594312094</v>
      </c>
      <c r="G24" s="16">
        <f t="shared" si="1"/>
        <v>44021.686273148152</v>
      </c>
    </row>
    <row r="25" spans="1:7" x14ac:dyDescent="0.25">
      <c r="A25" s="15">
        <v>50890</v>
      </c>
      <c r="B25" s="17">
        <f t="shared" si="0"/>
        <v>44021.690393518518</v>
      </c>
      <c r="C25" s="15">
        <v>647</v>
      </c>
      <c r="D25" s="15">
        <v>746</v>
      </c>
      <c r="E25" s="15">
        <v>1293</v>
      </c>
      <c r="F25" s="15">
        <v>1594312450</v>
      </c>
      <c r="G25" s="16">
        <f t="shared" si="1"/>
        <v>44021.690393518518</v>
      </c>
    </row>
    <row r="26" spans="1:7" x14ac:dyDescent="0.25">
      <c r="A26" s="15">
        <v>50890</v>
      </c>
      <c r="B26" s="17">
        <f t="shared" si="0"/>
        <v>44021.690787037034</v>
      </c>
      <c r="C26" s="15">
        <v>646</v>
      </c>
      <c r="D26" s="15">
        <v>750</v>
      </c>
      <c r="E26" s="15">
        <v>1291</v>
      </c>
      <c r="F26" s="15">
        <v>1594312484</v>
      </c>
      <c r="G26" s="16">
        <f t="shared" si="1"/>
        <v>44021.690787037034</v>
      </c>
    </row>
    <row r="27" spans="1:7" x14ac:dyDescent="0.25">
      <c r="A27" s="15">
        <v>50891</v>
      </c>
      <c r="B27" s="17">
        <f t="shared" si="0"/>
        <v>44021.692905092597</v>
      </c>
      <c r="C27" s="15">
        <v>645</v>
      </c>
      <c r="D27" s="15">
        <v>793</v>
      </c>
      <c r="E27" s="15">
        <v>1288</v>
      </c>
      <c r="F27" s="15">
        <v>1594312667</v>
      </c>
      <c r="G27" s="16">
        <f t="shared" si="1"/>
        <v>44021.692905092597</v>
      </c>
    </row>
    <row r="28" spans="1:7" x14ac:dyDescent="0.25">
      <c r="A28" s="15">
        <v>50892</v>
      </c>
      <c r="B28" s="17">
        <f t="shared" si="0"/>
        <v>44021.694421296299</v>
      </c>
      <c r="C28" s="15">
        <v>647</v>
      </c>
      <c r="D28" s="15">
        <v>726</v>
      </c>
      <c r="E28" s="15">
        <v>1293</v>
      </c>
      <c r="F28" s="15">
        <v>1594312798</v>
      </c>
      <c r="G28" s="16">
        <f t="shared" si="1"/>
        <v>44021.694421296299</v>
      </c>
    </row>
    <row r="29" spans="1:7" x14ac:dyDescent="0.25">
      <c r="A29" s="15">
        <v>50893</v>
      </c>
      <c r="B29" s="17">
        <f t="shared" si="0"/>
        <v>44021.695694444439</v>
      </c>
      <c r="C29" s="15">
        <v>647</v>
      </c>
      <c r="D29" s="15">
        <v>739</v>
      </c>
      <c r="E29" s="15">
        <v>1293</v>
      </c>
      <c r="F29" s="15">
        <v>1594312908</v>
      </c>
      <c r="G29" s="16">
        <f t="shared" si="1"/>
        <v>44021.695694444439</v>
      </c>
    </row>
    <row r="30" spans="1:7" x14ac:dyDescent="0.25">
      <c r="A30" s="15">
        <v>50894</v>
      </c>
      <c r="B30" s="17">
        <f t="shared" si="0"/>
        <v>44021.699143518519</v>
      </c>
      <c r="C30" s="15">
        <v>645</v>
      </c>
      <c r="D30" s="15">
        <v>782</v>
      </c>
      <c r="E30" s="15">
        <v>1289</v>
      </c>
      <c r="F30" s="15">
        <v>1594313206</v>
      </c>
      <c r="G30" s="16">
        <f t="shared" si="1"/>
        <v>44021.699143518519</v>
      </c>
    </row>
    <row r="31" spans="1:7" x14ac:dyDescent="0.25">
      <c r="A31" s="15">
        <v>50895</v>
      </c>
      <c r="B31" s="17">
        <f t="shared" si="0"/>
        <v>44021.700659722221</v>
      </c>
      <c r="C31" s="15">
        <v>645</v>
      </c>
      <c r="D31" s="15">
        <v>789</v>
      </c>
      <c r="E31" s="15">
        <v>1289</v>
      </c>
      <c r="F31" s="15">
        <v>1594313337</v>
      </c>
      <c r="G31" s="16">
        <f t="shared" si="1"/>
        <v>44021.700659722221</v>
      </c>
    </row>
    <row r="32" spans="1:7" x14ac:dyDescent="0.25">
      <c r="A32" s="15">
        <v>50896</v>
      </c>
      <c r="B32" s="17">
        <f t="shared" si="0"/>
        <v>44021.705000000002</v>
      </c>
      <c r="C32" s="15">
        <v>646</v>
      </c>
      <c r="D32" s="15">
        <v>764</v>
      </c>
      <c r="E32" s="15">
        <v>1291</v>
      </c>
      <c r="F32" s="15">
        <v>1594313712</v>
      </c>
      <c r="G32" s="16">
        <f t="shared" si="1"/>
        <v>44021.705000000002</v>
      </c>
    </row>
    <row r="33" spans="1:7" x14ac:dyDescent="0.25">
      <c r="A33" s="15">
        <v>50897</v>
      </c>
      <c r="B33" s="17">
        <f t="shared" si="0"/>
        <v>44021.706342592588</v>
      </c>
      <c r="C33" s="15">
        <v>646</v>
      </c>
      <c r="D33" s="15">
        <v>766</v>
      </c>
      <c r="E33" s="15">
        <v>1291</v>
      </c>
      <c r="F33" s="15">
        <v>1594313828</v>
      </c>
      <c r="G33" s="16">
        <f t="shared" si="1"/>
        <v>44021.706342592588</v>
      </c>
    </row>
    <row r="34" spans="1:7" x14ac:dyDescent="0.25">
      <c r="A34" s="15">
        <v>50898</v>
      </c>
      <c r="B34" s="17">
        <f t="shared" si="0"/>
        <v>44021.708530092597</v>
      </c>
      <c r="C34" s="15">
        <v>645</v>
      </c>
      <c r="D34" s="15">
        <v>808</v>
      </c>
      <c r="E34" s="15">
        <v>1289</v>
      </c>
      <c r="F34" s="15">
        <v>1594314017</v>
      </c>
      <c r="G34" s="16">
        <f t="shared" si="1"/>
        <v>44021.708530092597</v>
      </c>
    </row>
    <row r="35" spans="1:7" x14ac:dyDescent="0.25">
      <c r="A35" s="15">
        <v>50898</v>
      </c>
      <c r="B35" s="17">
        <f t="shared" si="0"/>
        <v>44021.708032407405</v>
      </c>
      <c r="C35" s="15">
        <v>643</v>
      </c>
      <c r="D35" s="15">
        <v>856</v>
      </c>
      <c r="E35" s="15">
        <v>1285</v>
      </c>
      <c r="F35" s="15">
        <v>1594313974</v>
      </c>
      <c r="G35" s="16">
        <f t="shared" si="1"/>
        <v>44021.708032407405</v>
      </c>
    </row>
    <row r="36" spans="1:7" x14ac:dyDescent="0.25">
      <c r="A36" s="15">
        <v>50899</v>
      </c>
      <c r="B36" s="17">
        <f t="shared" si="0"/>
        <v>44021.712361111116</v>
      </c>
      <c r="C36" s="15">
        <v>646</v>
      </c>
      <c r="D36" s="15">
        <v>767</v>
      </c>
      <c r="E36" s="15">
        <v>1291</v>
      </c>
      <c r="F36" s="15">
        <v>1594314348</v>
      </c>
      <c r="G36" s="16">
        <f t="shared" si="1"/>
        <v>44021.712361111116</v>
      </c>
    </row>
    <row r="37" spans="1:7" x14ac:dyDescent="0.25">
      <c r="A37" s="15">
        <v>50900</v>
      </c>
      <c r="B37" s="17">
        <f t="shared" si="0"/>
        <v>44021.712743055556</v>
      </c>
      <c r="C37" s="15">
        <v>645</v>
      </c>
      <c r="D37" s="15">
        <v>786</v>
      </c>
      <c r="E37" s="15">
        <v>1289</v>
      </c>
      <c r="F37" s="15">
        <v>1594314381</v>
      </c>
      <c r="G37" s="16">
        <f t="shared" si="1"/>
        <v>44021.712743055556</v>
      </c>
    </row>
    <row r="38" spans="1:7" x14ac:dyDescent="0.25">
      <c r="A38" s="15">
        <v>50901</v>
      </c>
      <c r="B38" s="17">
        <f t="shared" si="0"/>
        <v>44021.713993055557</v>
      </c>
      <c r="C38" s="15">
        <v>646</v>
      </c>
      <c r="D38" s="15">
        <v>779</v>
      </c>
      <c r="E38" s="15">
        <v>1291</v>
      </c>
      <c r="F38" s="15">
        <v>1594314489</v>
      </c>
      <c r="G38" s="16">
        <f t="shared" si="1"/>
        <v>44021.713993055557</v>
      </c>
    </row>
    <row r="39" spans="1:7" x14ac:dyDescent="0.25">
      <c r="A39" s="15">
        <v>50902</v>
      </c>
      <c r="B39" s="17">
        <f t="shared" si="0"/>
        <v>44021.718101851846</v>
      </c>
      <c r="C39" s="15">
        <v>644</v>
      </c>
      <c r="D39" s="15">
        <v>817</v>
      </c>
      <c r="E39" s="15">
        <v>1287</v>
      </c>
      <c r="F39" s="15">
        <v>1594314844</v>
      </c>
      <c r="G39" s="16">
        <f t="shared" si="1"/>
        <v>44021.718101851846</v>
      </c>
    </row>
    <row r="40" spans="1:7" x14ac:dyDescent="0.25">
      <c r="A40" s="15">
        <v>50903</v>
      </c>
      <c r="B40" s="17">
        <f t="shared" si="0"/>
        <v>44021.71873842593</v>
      </c>
      <c r="C40" s="15">
        <v>647</v>
      </c>
      <c r="D40" s="15">
        <v>727</v>
      </c>
      <c r="E40" s="15">
        <v>1293</v>
      </c>
      <c r="F40" s="15">
        <v>1594314899</v>
      </c>
      <c r="G40" s="16">
        <f t="shared" si="1"/>
        <v>44021.71873842593</v>
      </c>
    </row>
    <row r="41" spans="1:7" x14ac:dyDescent="0.25">
      <c r="A41" s="15">
        <v>50904</v>
      </c>
      <c r="B41" s="17">
        <f t="shared" si="0"/>
        <v>44021.722430555557</v>
      </c>
      <c r="C41" s="15">
        <v>645</v>
      </c>
      <c r="D41" s="15">
        <v>807</v>
      </c>
      <c r="E41" s="15">
        <v>1289</v>
      </c>
      <c r="F41" s="15">
        <v>1594315218</v>
      </c>
      <c r="G41" s="16">
        <f t="shared" si="1"/>
        <v>44021.722430555557</v>
      </c>
    </row>
    <row r="42" spans="1:7" x14ac:dyDescent="0.25">
      <c r="A42" s="15">
        <v>50905</v>
      </c>
      <c r="B42" s="17">
        <f t="shared" si="0"/>
        <v>44021.724942129629</v>
      </c>
      <c r="C42" s="15">
        <v>644</v>
      </c>
      <c r="D42" s="15">
        <v>837</v>
      </c>
      <c r="E42" s="15">
        <v>1287</v>
      </c>
      <c r="F42" s="15">
        <v>1594315435</v>
      </c>
      <c r="G42" s="16">
        <f t="shared" si="1"/>
        <v>44021.724942129629</v>
      </c>
    </row>
    <row r="43" spans="1:7" x14ac:dyDescent="0.25">
      <c r="A43" s="15">
        <v>50906</v>
      </c>
      <c r="B43" s="17">
        <f t="shared" si="0"/>
        <v>44021.730671296296</v>
      </c>
      <c r="C43" s="15">
        <v>645</v>
      </c>
      <c r="D43" s="15">
        <v>808</v>
      </c>
      <c r="E43" s="15">
        <v>1289</v>
      </c>
      <c r="F43" s="15">
        <v>1594315930</v>
      </c>
      <c r="G43" s="16">
        <f t="shared" si="1"/>
        <v>44021.730671296296</v>
      </c>
    </row>
    <row r="44" spans="1:7" x14ac:dyDescent="0.25">
      <c r="A44" s="15">
        <v>50907</v>
      </c>
      <c r="B44" s="17">
        <f t="shared" si="0"/>
        <v>44021.735393518517</v>
      </c>
      <c r="C44" s="15">
        <v>648</v>
      </c>
      <c r="D44" s="15">
        <v>715</v>
      </c>
      <c r="E44" s="15">
        <v>1295</v>
      </c>
      <c r="F44" s="15">
        <v>1594316338</v>
      </c>
      <c r="G44" s="16">
        <f t="shared" si="1"/>
        <v>44021.735393518517</v>
      </c>
    </row>
    <row r="45" spans="1:7" x14ac:dyDescent="0.25">
      <c r="A45" s="15">
        <v>50908</v>
      </c>
      <c r="B45" s="17">
        <f t="shared" si="0"/>
        <v>44021.738310185188</v>
      </c>
      <c r="C45" s="15">
        <v>647</v>
      </c>
      <c r="D45" s="15">
        <v>736</v>
      </c>
      <c r="E45" s="15">
        <v>1293</v>
      </c>
      <c r="F45" s="15">
        <v>1594316590</v>
      </c>
      <c r="G45" s="16">
        <f t="shared" si="1"/>
        <v>44021.738310185188</v>
      </c>
    </row>
    <row r="46" spans="1:7" x14ac:dyDescent="0.25">
      <c r="A46" s="15">
        <v>50909</v>
      </c>
      <c r="B46" s="17">
        <f t="shared" si="0"/>
        <v>44021.739363425921</v>
      </c>
      <c r="C46" s="15">
        <v>645</v>
      </c>
      <c r="D46" s="15">
        <v>807</v>
      </c>
      <c r="E46" s="15">
        <v>1289</v>
      </c>
      <c r="F46" s="15">
        <v>1594316681</v>
      </c>
      <c r="G46" s="16">
        <f t="shared" si="1"/>
        <v>44021.739363425921</v>
      </c>
    </row>
    <row r="47" spans="1:7" x14ac:dyDescent="0.25">
      <c r="A47" s="15">
        <v>50910</v>
      </c>
      <c r="B47" s="17">
        <f t="shared" si="0"/>
        <v>44021.740983796291</v>
      </c>
      <c r="C47" s="15">
        <v>646</v>
      </c>
      <c r="D47" s="15">
        <v>770</v>
      </c>
      <c r="E47" s="15">
        <v>1291</v>
      </c>
      <c r="F47" s="15">
        <v>1594316821</v>
      </c>
      <c r="G47" s="16">
        <f t="shared" si="1"/>
        <v>44021.740983796291</v>
      </c>
    </row>
    <row r="48" spans="1:7" x14ac:dyDescent="0.25">
      <c r="A48" s="15">
        <v>50911</v>
      </c>
      <c r="B48" s="17">
        <f t="shared" si="0"/>
        <v>44021.743275462963</v>
      </c>
      <c r="C48" s="15">
        <v>638</v>
      </c>
      <c r="D48" s="15">
        <v>992</v>
      </c>
      <c r="E48" s="15">
        <v>1275</v>
      </c>
      <c r="F48" s="15">
        <v>1594317019</v>
      </c>
      <c r="G48" s="16">
        <f t="shared" si="1"/>
        <v>44021.743275462963</v>
      </c>
    </row>
    <row r="49" spans="1:7" x14ac:dyDescent="0.25">
      <c r="A49" s="15">
        <v>50912</v>
      </c>
      <c r="B49" s="17">
        <f t="shared" si="0"/>
        <v>44021.745347222226</v>
      </c>
      <c r="C49" s="15">
        <v>644</v>
      </c>
      <c r="D49" s="15">
        <v>834</v>
      </c>
      <c r="E49" s="15">
        <v>1287</v>
      </c>
      <c r="F49" s="15">
        <v>1594317198</v>
      </c>
      <c r="G49" s="16">
        <f t="shared" si="1"/>
        <v>44021.745347222226</v>
      </c>
    </row>
    <row r="50" spans="1:7" x14ac:dyDescent="0.25">
      <c r="A50" s="15">
        <v>50913</v>
      </c>
      <c r="B50" s="17">
        <f t="shared" si="0"/>
        <v>44021.746365740735</v>
      </c>
      <c r="C50" s="15">
        <v>647</v>
      </c>
      <c r="D50" s="15">
        <v>725</v>
      </c>
      <c r="E50" s="15">
        <v>1293</v>
      </c>
      <c r="F50" s="15">
        <v>1594317286</v>
      </c>
      <c r="G50" s="16">
        <f t="shared" si="1"/>
        <v>44021.746365740735</v>
      </c>
    </row>
    <row r="51" spans="1:7" x14ac:dyDescent="0.25">
      <c r="A51" s="15">
        <v>50914</v>
      </c>
      <c r="B51" s="17">
        <f t="shared" si="0"/>
        <v>44021.747361111105</v>
      </c>
      <c r="C51" s="15">
        <v>645</v>
      </c>
      <c r="D51" s="15">
        <v>784</v>
      </c>
      <c r="E51" s="15">
        <v>1289</v>
      </c>
      <c r="F51" s="15">
        <v>1594317372</v>
      </c>
      <c r="G51" s="16">
        <f t="shared" si="1"/>
        <v>44021.747361111105</v>
      </c>
    </row>
    <row r="52" spans="1:7" x14ac:dyDescent="0.25">
      <c r="A52" s="15">
        <v>50915</v>
      </c>
      <c r="B52" s="17">
        <f t="shared" si="0"/>
        <v>44021.749178240745</v>
      </c>
      <c r="C52" s="15">
        <v>645</v>
      </c>
      <c r="D52" s="15">
        <v>781</v>
      </c>
      <c r="E52" s="15">
        <v>1289</v>
      </c>
      <c r="F52" s="15">
        <v>1594317529</v>
      </c>
      <c r="G52" s="16">
        <f t="shared" si="1"/>
        <v>44021.749178240745</v>
      </c>
    </row>
    <row r="53" spans="1:7" x14ac:dyDescent="0.25">
      <c r="A53" s="15">
        <v>50916</v>
      </c>
      <c r="B53" s="17">
        <f t="shared" si="0"/>
        <v>44021.75</v>
      </c>
      <c r="C53" s="15">
        <v>647</v>
      </c>
      <c r="D53" s="15">
        <v>743</v>
      </c>
      <c r="E53" s="15">
        <v>1293</v>
      </c>
      <c r="F53" s="15">
        <v>1594317600</v>
      </c>
      <c r="G53" s="16">
        <f t="shared" si="1"/>
        <v>44021.75</v>
      </c>
    </row>
    <row r="54" spans="1:7" x14ac:dyDescent="0.25">
      <c r="A54" s="15">
        <v>50917</v>
      </c>
      <c r="B54" s="17">
        <f t="shared" si="0"/>
        <v>44021.750706018516</v>
      </c>
      <c r="C54" s="15">
        <v>645</v>
      </c>
      <c r="D54" s="15">
        <v>794</v>
      </c>
      <c r="E54" s="15">
        <v>1289</v>
      </c>
      <c r="F54" s="15">
        <v>1594317661</v>
      </c>
      <c r="G54" s="16">
        <f t="shared" si="1"/>
        <v>44021.750706018516</v>
      </c>
    </row>
    <row r="55" spans="1:7" x14ac:dyDescent="0.25">
      <c r="A55" s="15">
        <v>50918</v>
      </c>
      <c r="B55" s="17">
        <f t="shared" si="0"/>
        <v>44021.752337962964</v>
      </c>
      <c r="C55" s="15">
        <v>179</v>
      </c>
      <c r="D55" s="15">
        <v>252</v>
      </c>
      <c r="E55" s="15">
        <v>357</v>
      </c>
      <c r="F55" s="15">
        <v>1594317802</v>
      </c>
      <c r="G55" s="16">
        <f t="shared" si="1"/>
        <v>44021.752337962964</v>
      </c>
    </row>
    <row r="56" spans="1:7" x14ac:dyDescent="0.25">
      <c r="A56" s="15">
        <v>50919</v>
      </c>
      <c r="B56" s="17">
        <f t="shared" si="0"/>
        <v>44021.752546296295</v>
      </c>
      <c r="C56" s="15">
        <v>10</v>
      </c>
      <c r="D56" s="15">
        <v>9</v>
      </c>
      <c r="E56" s="15">
        <v>19</v>
      </c>
      <c r="F56" s="15">
        <v>1594317820</v>
      </c>
      <c r="G56" s="16">
        <f t="shared" si="1"/>
        <v>44021.752546296295</v>
      </c>
    </row>
    <row r="57" spans="1:7" x14ac:dyDescent="0.25">
      <c r="A57" s="15">
        <v>50920</v>
      </c>
      <c r="B57" s="17">
        <f t="shared" si="0"/>
        <v>44021.753738425927</v>
      </c>
      <c r="C57" s="15">
        <v>1</v>
      </c>
      <c r="D57" s="15">
        <v>0</v>
      </c>
      <c r="E57" s="15">
        <v>1</v>
      </c>
      <c r="F57" s="15">
        <v>1594317923</v>
      </c>
      <c r="G57" s="16">
        <f t="shared" si="1"/>
        <v>44021.753738425927</v>
      </c>
    </row>
    <row r="58" spans="1:7" x14ac:dyDescent="0.25">
      <c r="A58" s="15">
        <v>50921</v>
      </c>
      <c r="B58" s="17">
        <f t="shared" si="0"/>
        <v>44021.754039351858</v>
      </c>
      <c r="C58" s="15">
        <v>176</v>
      </c>
      <c r="D58" s="15">
        <v>186</v>
      </c>
      <c r="E58" s="15">
        <v>351</v>
      </c>
      <c r="F58" s="15">
        <v>1594317949</v>
      </c>
      <c r="G58" s="16">
        <f t="shared" si="1"/>
        <v>44021.754039351858</v>
      </c>
    </row>
    <row r="59" spans="1:7" x14ac:dyDescent="0.25">
      <c r="A59" s="15">
        <v>50922</v>
      </c>
      <c r="B59" s="17">
        <f t="shared" si="0"/>
        <v>44021.755868055552</v>
      </c>
      <c r="C59" s="15">
        <v>8</v>
      </c>
      <c r="D59" s="15">
        <v>10</v>
      </c>
      <c r="E59" s="15">
        <v>15</v>
      </c>
      <c r="F59" s="15">
        <v>1594318107</v>
      </c>
      <c r="G59" s="16">
        <f t="shared" si="1"/>
        <v>44021.755868055552</v>
      </c>
    </row>
    <row r="60" spans="1:7" x14ac:dyDescent="0.25">
      <c r="A60" s="15">
        <v>50923</v>
      </c>
      <c r="B60" s="17">
        <f t="shared" si="0"/>
        <v>44021.756041666667</v>
      </c>
      <c r="C60" s="15">
        <v>19</v>
      </c>
      <c r="D60" s="15">
        <v>18</v>
      </c>
      <c r="E60" s="15">
        <v>37</v>
      </c>
      <c r="F60" s="15">
        <v>1594318122</v>
      </c>
      <c r="G60" s="16">
        <f t="shared" si="1"/>
        <v>44021.756041666667</v>
      </c>
    </row>
    <row r="61" spans="1:7" x14ac:dyDescent="0.25">
      <c r="A61" s="15">
        <v>50924</v>
      </c>
      <c r="B61" s="17">
        <f t="shared" si="0"/>
        <v>44021.756238425922</v>
      </c>
      <c r="C61" s="15">
        <v>7</v>
      </c>
      <c r="D61" s="15">
        <v>6</v>
      </c>
      <c r="E61" s="15">
        <v>13</v>
      </c>
      <c r="F61" s="15">
        <v>1594318139</v>
      </c>
      <c r="G61" s="16">
        <f t="shared" si="1"/>
        <v>44021.756238425922</v>
      </c>
    </row>
    <row r="62" spans="1:7" x14ac:dyDescent="0.25">
      <c r="A62" s="15">
        <v>50925</v>
      </c>
      <c r="B62" s="17">
        <f t="shared" si="0"/>
        <v>44021.756840277783</v>
      </c>
      <c r="C62" s="15">
        <v>3</v>
      </c>
      <c r="D62" s="15">
        <v>2</v>
      </c>
      <c r="E62" s="15">
        <v>5</v>
      </c>
      <c r="F62" s="15">
        <v>1594318191</v>
      </c>
      <c r="G62" s="16">
        <f t="shared" si="1"/>
        <v>44021.756840277783</v>
      </c>
    </row>
    <row r="63" spans="1:7" x14ac:dyDescent="0.25">
      <c r="A63" s="15">
        <v>50926</v>
      </c>
      <c r="B63" s="17">
        <f t="shared" si="0"/>
        <v>44021.756863425922</v>
      </c>
      <c r="C63" s="15">
        <v>1</v>
      </c>
      <c r="D63" s="15">
        <v>0</v>
      </c>
      <c r="E63" s="15">
        <v>1</v>
      </c>
      <c r="F63" s="15">
        <v>1594318193</v>
      </c>
      <c r="G63" s="16">
        <f t="shared" si="1"/>
        <v>44021.756863425922</v>
      </c>
    </row>
    <row r="64" spans="1:7" x14ac:dyDescent="0.25">
      <c r="A64" s="15">
        <v>50927</v>
      </c>
      <c r="B64" s="17">
        <f t="shared" si="0"/>
        <v>44021.757905092592</v>
      </c>
      <c r="C64" s="15">
        <v>11</v>
      </c>
      <c r="D64" s="15">
        <v>10</v>
      </c>
      <c r="E64" s="15">
        <v>21</v>
      </c>
      <c r="F64" s="15">
        <v>1594318283</v>
      </c>
      <c r="G64" s="16">
        <f t="shared" si="1"/>
        <v>44021.757905092592</v>
      </c>
    </row>
    <row r="65" spans="1:7" x14ac:dyDescent="0.25">
      <c r="A65" s="15">
        <v>50928</v>
      </c>
      <c r="B65" s="17">
        <f t="shared" si="0"/>
        <v>44021.758148148147</v>
      </c>
      <c r="C65" s="15">
        <v>1</v>
      </c>
      <c r="D65" s="15">
        <v>0</v>
      </c>
      <c r="E65" s="15">
        <v>1</v>
      </c>
      <c r="F65" s="15">
        <v>1594318304</v>
      </c>
      <c r="G65" s="16">
        <f t="shared" si="1"/>
        <v>44021.758148148147</v>
      </c>
    </row>
    <row r="66" spans="1:7" x14ac:dyDescent="0.25">
      <c r="A66" s="15">
        <v>50929</v>
      </c>
      <c r="B66" s="17">
        <f t="shared" ref="B66:B129" si="2">(((F66/60)/60/24)+DATE(1970,1,1))</f>
        <v>44021.758969907409</v>
      </c>
      <c r="C66" s="15">
        <v>7</v>
      </c>
      <c r="D66" s="15">
        <v>6</v>
      </c>
      <c r="E66" s="15">
        <v>13</v>
      </c>
      <c r="F66" s="15">
        <v>1594318375</v>
      </c>
      <c r="G66" s="16">
        <f t="shared" ref="G66:G129" si="3">(((F66/60)/60/24)+DATE(1970,1,1))</f>
        <v>44021.758969907409</v>
      </c>
    </row>
    <row r="67" spans="1:7" x14ac:dyDescent="0.25">
      <c r="A67" s="15">
        <v>50930</v>
      </c>
      <c r="B67" s="17">
        <f t="shared" si="2"/>
        <v>44021.760335648149</v>
      </c>
      <c r="C67" s="15">
        <v>1</v>
      </c>
      <c r="D67" s="15">
        <v>0</v>
      </c>
      <c r="E67" s="15">
        <v>1</v>
      </c>
      <c r="F67" s="15">
        <v>1594318493</v>
      </c>
      <c r="G67" s="16">
        <f t="shared" si="3"/>
        <v>44021.760335648149</v>
      </c>
    </row>
    <row r="68" spans="1:7" x14ac:dyDescent="0.25">
      <c r="A68" s="15">
        <v>50931</v>
      </c>
      <c r="B68" s="17">
        <f t="shared" si="2"/>
        <v>44021.760891203703</v>
      </c>
      <c r="C68" s="15">
        <v>1</v>
      </c>
      <c r="D68" s="15">
        <v>0</v>
      </c>
      <c r="E68" s="15">
        <v>1</v>
      </c>
      <c r="F68" s="15">
        <v>1594318541</v>
      </c>
      <c r="G68" s="16">
        <f t="shared" si="3"/>
        <v>44021.760891203703</v>
      </c>
    </row>
    <row r="69" spans="1:7" x14ac:dyDescent="0.25">
      <c r="A69" s="15">
        <v>50932</v>
      </c>
      <c r="B69" s="17">
        <f t="shared" si="2"/>
        <v>44021.76189814815</v>
      </c>
      <c r="C69" s="15">
        <v>7</v>
      </c>
      <c r="D69" s="15">
        <v>6</v>
      </c>
      <c r="E69" s="15">
        <v>13</v>
      </c>
      <c r="F69" s="15">
        <v>1594318628</v>
      </c>
      <c r="G69" s="16">
        <f t="shared" si="3"/>
        <v>44021.76189814815</v>
      </c>
    </row>
    <row r="70" spans="1:7" x14ac:dyDescent="0.25">
      <c r="A70" s="15">
        <v>50932</v>
      </c>
      <c r="B70" s="17">
        <f t="shared" si="2"/>
        <v>44021.762395833335</v>
      </c>
      <c r="C70" s="15">
        <v>7</v>
      </c>
      <c r="D70" s="15">
        <v>6</v>
      </c>
      <c r="E70" s="15">
        <v>13</v>
      </c>
      <c r="F70" s="15">
        <v>1594318671</v>
      </c>
      <c r="G70" s="16">
        <f t="shared" si="3"/>
        <v>44021.762395833335</v>
      </c>
    </row>
    <row r="71" spans="1:7" x14ac:dyDescent="0.25">
      <c r="A71" s="15">
        <v>50933</v>
      </c>
      <c r="B71" s="17">
        <f t="shared" si="2"/>
        <v>44021.763333333336</v>
      </c>
      <c r="C71" s="15">
        <v>5</v>
      </c>
      <c r="D71" s="15">
        <v>4</v>
      </c>
      <c r="E71" s="15">
        <v>9</v>
      </c>
      <c r="F71" s="15">
        <v>1594318752</v>
      </c>
      <c r="G71" s="16">
        <f t="shared" si="3"/>
        <v>44021.763333333336</v>
      </c>
    </row>
    <row r="72" spans="1:7" x14ac:dyDescent="0.25">
      <c r="A72" s="15">
        <v>50934</v>
      </c>
      <c r="B72" s="17">
        <f t="shared" si="2"/>
        <v>44021.764537037037</v>
      </c>
      <c r="C72" s="15">
        <v>1</v>
      </c>
      <c r="D72" s="15">
        <v>0</v>
      </c>
      <c r="E72" s="15">
        <v>1</v>
      </c>
      <c r="F72" s="15">
        <v>1594318856</v>
      </c>
      <c r="G72" s="16">
        <f t="shared" si="3"/>
        <v>44021.764537037037</v>
      </c>
    </row>
    <row r="73" spans="1:7" x14ac:dyDescent="0.25">
      <c r="A73" s="15">
        <v>50935</v>
      </c>
      <c r="B73" s="17">
        <f t="shared" si="2"/>
        <v>44021.7653125</v>
      </c>
      <c r="C73" s="15">
        <v>1</v>
      </c>
      <c r="D73" s="15">
        <v>0</v>
      </c>
      <c r="E73" s="15">
        <v>1</v>
      </c>
      <c r="F73" s="15">
        <v>1594318923</v>
      </c>
      <c r="G73" s="16">
        <f t="shared" si="3"/>
        <v>44021.7653125</v>
      </c>
    </row>
    <row r="74" spans="1:7" x14ac:dyDescent="0.25">
      <c r="A74" s="15">
        <v>50936</v>
      </c>
      <c r="B74" s="17">
        <f t="shared" si="2"/>
        <v>44021.76635416667</v>
      </c>
      <c r="C74" s="15">
        <v>3</v>
      </c>
      <c r="D74" s="15">
        <v>2</v>
      </c>
      <c r="E74" s="15">
        <v>5</v>
      </c>
      <c r="F74" s="15">
        <v>1594319013</v>
      </c>
      <c r="G74" s="16">
        <f t="shared" si="3"/>
        <v>44021.76635416667</v>
      </c>
    </row>
    <row r="75" spans="1:7" x14ac:dyDescent="0.25">
      <c r="A75" s="15">
        <v>50937</v>
      </c>
      <c r="B75" s="17">
        <f t="shared" si="2"/>
        <v>44021.766689814816</v>
      </c>
      <c r="C75" s="15">
        <v>2</v>
      </c>
      <c r="D75" s="15">
        <v>1</v>
      </c>
      <c r="E75" s="15">
        <v>3</v>
      </c>
      <c r="F75" s="15">
        <v>1594319042</v>
      </c>
      <c r="G75" s="16">
        <f t="shared" si="3"/>
        <v>44021.766689814816</v>
      </c>
    </row>
    <row r="76" spans="1:7" x14ac:dyDescent="0.25">
      <c r="A76" s="15">
        <v>50938</v>
      </c>
      <c r="B76" s="17">
        <f t="shared" si="2"/>
        <v>44021.767638888887</v>
      </c>
      <c r="C76" s="15">
        <v>1</v>
      </c>
      <c r="D76" s="15">
        <v>0</v>
      </c>
      <c r="E76" s="15">
        <v>1</v>
      </c>
      <c r="F76" s="15">
        <v>1594319124</v>
      </c>
      <c r="G76" s="16">
        <f t="shared" si="3"/>
        <v>44021.767638888887</v>
      </c>
    </row>
    <row r="77" spans="1:7" x14ac:dyDescent="0.25">
      <c r="A77" s="15">
        <v>50939</v>
      </c>
      <c r="B77" s="17">
        <f t="shared" si="2"/>
        <v>44021.768020833333</v>
      </c>
      <c r="C77" s="15">
        <v>9</v>
      </c>
      <c r="D77" s="15">
        <v>48</v>
      </c>
      <c r="E77" s="15">
        <v>17</v>
      </c>
      <c r="F77" s="15">
        <v>1594319157</v>
      </c>
      <c r="G77" s="16">
        <f t="shared" si="3"/>
        <v>44021.768020833333</v>
      </c>
    </row>
    <row r="78" spans="1:7" x14ac:dyDescent="0.25">
      <c r="A78" s="15">
        <v>50940</v>
      </c>
      <c r="B78" s="17">
        <f t="shared" si="2"/>
        <v>44021.768692129626</v>
      </c>
      <c r="C78" s="15">
        <v>1</v>
      </c>
      <c r="D78" s="15">
        <v>0</v>
      </c>
      <c r="E78" s="15">
        <v>1</v>
      </c>
      <c r="F78" s="15">
        <v>1594319215</v>
      </c>
      <c r="G78" s="16">
        <f t="shared" si="3"/>
        <v>44021.768692129626</v>
      </c>
    </row>
    <row r="79" spans="1:7" x14ac:dyDescent="0.25">
      <c r="A79" s="15">
        <v>50941</v>
      </c>
      <c r="B79" s="17">
        <f t="shared" si="2"/>
        <v>44021.771018518513</v>
      </c>
      <c r="C79" s="15">
        <v>1</v>
      </c>
      <c r="D79" s="15">
        <v>0</v>
      </c>
      <c r="E79" s="15">
        <v>1</v>
      </c>
      <c r="F79" s="15">
        <v>1594319416</v>
      </c>
      <c r="G79" s="16">
        <f t="shared" si="3"/>
        <v>44021.771018518513</v>
      </c>
    </row>
    <row r="80" spans="1:7" x14ac:dyDescent="0.25">
      <c r="A80" s="15">
        <v>50942</v>
      </c>
      <c r="B80" s="17">
        <f t="shared" si="2"/>
        <v>44021.771226851852</v>
      </c>
      <c r="C80" s="15">
        <v>2</v>
      </c>
      <c r="D80" s="15">
        <v>26</v>
      </c>
      <c r="E80" s="15">
        <v>3</v>
      </c>
      <c r="F80" s="15">
        <v>1594319434</v>
      </c>
      <c r="G80" s="16">
        <f t="shared" si="3"/>
        <v>44021.771226851852</v>
      </c>
    </row>
    <row r="81" spans="1:7" x14ac:dyDescent="0.25">
      <c r="A81" s="15">
        <v>50943</v>
      </c>
      <c r="B81" s="17">
        <f t="shared" si="2"/>
        <v>44021.773275462961</v>
      </c>
      <c r="C81" s="15">
        <v>1</v>
      </c>
      <c r="D81" s="15">
        <v>0</v>
      </c>
      <c r="E81" s="15">
        <v>1</v>
      </c>
      <c r="F81" s="15">
        <v>1594319611</v>
      </c>
      <c r="G81" s="16">
        <f t="shared" si="3"/>
        <v>44021.773275462961</v>
      </c>
    </row>
    <row r="82" spans="1:7" x14ac:dyDescent="0.25">
      <c r="A82" s="15">
        <v>50944</v>
      </c>
      <c r="B82" s="17">
        <f t="shared" si="2"/>
        <v>44021.773831018523</v>
      </c>
      <c r="C82" s="15">
        <v>4</v>
      </c>
      <c r="D82" s="15">
        <v>3</v>
      </c>
      <c r="E82" s="15">
        <v>7</v>
      </c>
      <c r="F82" s="15">
        <v>1594319659</v>
      </c>
      <c r="G82" s="16">
        <f t="shared" si="3"/>
        <v>44021.773831018523</v>
      </c>
    </row>
    <row r="83" spans="1:7" x14ac:dyDescent="0.25">
      <c r="A83" s="15">
        <v>50945</v>
      </c>
      <c r="B83" s="17">
        <f t="shared" si="2"/>
        <v>44021.776284722218</v>
      </c>
      <c r="C83" s="15">
        <v>6</v>
      </c>
      <c r="D83" s="15">
        <v>5</v>
      </c>
      <c r="E83" s="15">
        <v>11</v>
      </c>
      <c r="F83" s="15">
        <v>1594319871</v>
      </c>
      <c r="G83" s="16">
        <f t="shared" si="3"/>
        <v>44021.776284722218</v>
      </c>
    </row>
    <row r="84" spans="1:7" x14ac:dyDescent="0.25">
      <c r="A84" s="15">
        <v>50946</v>
      </c>
      <c r="B84" s="17">
        <f t="shared" si="2"/>
        <v>44021.776701388888</v>
      </c>
      <c r="C84" s="15">
        <v>2</v>
      </c>
      <c r="D84" s="15">
        <v>1</v>
      </c>
      <c r="E84" s="15">
        <v>3</v>
      </c>
      <c r="F84" s="15">
        <v>1594319907</v>
      </c>
      <c r="G84" s="16">
        <f t="shared" si="3"/>
        <v>44021.776701388888</v>
      </c>
    </row>
    <row r="85" spans="1:7" x14ac:dyDescent="0.25">
      <c r="A85" s="15">
        <v>50947</v>
      </c>
      <c r="B85" s="17">
        <f t="shared" si="2"/>
        <v>44021.778819444444</v>
      </c>
      <c r="C85" s="15">
        <v>1</v>
      </c>
      <c r="D85" s="15">
        <v>0</v>
      </c>
      <c r="E85" s="15">
        <v>1</v>
      </c>
      <c r="F85" s="15">
        <v>1594320090</v>
      </c>
      <c r="G85" s="16">
        <f t="shared" si="3"/>
        <v>44021.778819444444</v>
      </c>
    </row>
    <row r="86" spans="1:7" x14ac:dyDescent="0.25">
      <c r="A86" s="15">
        <v>50948</v>
      </c>
      <c r="B86" s="17">
        <f t="shared" si="2"/>
        <v>44021.779270833329</v>
      </c>
      <c r="C86" s="15">
        <v>3</v>
      </c>
      <c r="D86" s="15">
        <v>3</v>
      </c>
      <c r="E86" s="15">
        <v>5</v>
      </c>
      <c r="F86" s="15">
        <v>1594320129</v>
      </c>
      <c r="G86" s="16">
        <f t="shared" si="3"/>
        <v>44021.779270833329</v>
      </c>
    </row>
    <row r="87" spans="1:7" x14ac:dyDescent="0.25">
      <c r="A87" s="15">
        <v>50949</v>
      </c>
      <c r="B87" s="17">
        <f t="shared" si="2"/>
        <v>44021.780532407407</v>
      </c>
      <c r="C87" s="15">
        <v>8</v>
      </c>
      <c r="D87" s="15">
        <v>7</v>
      </c>
      <c r="E87" s="15">
        <v>15</v>
      </c>
      <c r="F87" s="15">
        <v>1594320238</v>
      </c>
      <c r="G87" s="16">
        <f t="shared" si="3"/>
        <v>44021.780532407407</v>
      </c>
    </row>
    <row r="88" spans="1:7" x14ac:dyDescent="0.25">
      <c r="A88" s="15">
        <v>50950</v>
      </c>
      <c r="B88" s="17">
        <f t="shared" si="2"/>
        <v>44021.781134259261</v>
      </c>
      <c r="C88" s="15">
        <v>11</v>
      </c>
      <c r="D88" s="15">
        <v>18</v>
      </c>
      <c r="E88" s="15">
        <v>21</v>
      </c>
      <c r="F88" s="15">
        <v>1594320290</v>
      </c>
      <c r="G88" s="16">
        <f t="shared" si="3"/>
        <v>44021.781134259261</v>
      </c>
    </row>
    <row r="89" spans="1:7" x14ac:dyDescent="0.25">
      <c r="A89" s="15">
        <v>50951</v>
      </c>
      <c r="B89" s="17">
        <f t="shared" si="2"/>
        <v>44021.782071759255</v>
      </c>
      <c r="C89" s="15">
        <v>1</v>
      </c>
      <c r="D89" s="15">
        <v>0</v>
      </c>
      <c r="E89" s="15">
        <v>1</v>
      </c>
      <c r="F89" s="15">
        <v>1594320371</v>
      </c>
      <c r="G89" s="16">
        <f t="shared" si="3"/>
        <v>44021.782071759255</v>
      </c>
    </row>
    <row r="90" spans="1:7" x14ac:dyDescent="0.25">
      <c r="A90" s="15">
        <v>50952</v>
      </c>
      <c r="B90" s="17">
        <f t="shared" si="2"/>
        <v>44021.782534722224</v>
      </c>
      <c r="C90" s="15">
        <v>10</v>
      </c>
      <c r="D90" s="15">
        <v>18</v>
      </c>
      <c r="E90" s="15">
        <v>19</v>
      </c>
      <c r="F90" s="15">
        <v>1594320411</v>
      </c>
      <c r="G90" s="16">
        <f t="shared" si="3"/>
        <v>44021.782534722224</v>
      </c>
    </row>
    <row r="91" spans="1:7" x14ac:dyDescent="0.25">
      <c r="A91" s="15">
        <v>50953</v>
      </c>
      <c r="B91" s="17">
        <f t="shared" si="2"/>
        <v>44021.782650462963</v>
      </c>
      <c r="C91" s="15">
        <v>1</v>
      </c>
      <c r="D91" s="15">
        <v>0</v>
      </c>
      <c r="E91" s="15">
        <v>1</v>
      </c>
      <c r="F91" s="15">
        <v>1594320421</v>
      </c>
      <c r="G91" s="16">
        <f t="shared" si="3"/>
        <v>44021.782650462963</v>
      </c>
    </row>
    <row r="92" spans="1:7" x14ac:dyDescent="0.25">
      <c r="A92" s="15">
        <v>50954</v>
      </c>
      <c r="B92" s="17">
        <f t="shared" si="2"/>
        <v>44021.78288194444</v>
      </c>
      <c r="C92" s="15">
        <v>11</v>
      </c>
      <c r="D92" s="15">
        <v>20</v>
      </c>
      <c r="E92" s="15">
        <v>21</v>
      </c>
      <c r="F92" s="15">
        <v>1594320441</v>
      </c>
      <c r="G92" s="16">
        <f t="shared" si="3"/>
        <v>44021.78288194444</v>
      </c>
    </row>
    <row r="93" spans="1:7" x14ac:dyDescent="0.25">
      <c r="A93" s="15">
        <v>50955</v>
      </c>
      <c r="B93" s="17">
        <f t="shared" si="2"/>
        <v>44021.783726851849</v>
      </c>
      <c r="C93" s="15">
        <v>1</v>
      </c>
      <c r="D93" s="15">
        <v>0</v>
      </c>
      <c r="E93" s="15">
        <v>1</v>
      </c>
      <c r="F93" s="15">
        <v>1594320514</v>
      </c>
      <c r="G93" s="16">
        <f t="shared" si="3"/>
        <v>44021.783726851849</v>
      </c>
    </row>
    <row r="94" spans="1:7" x14ac:dyDescent="0.25">
      <c r="A94" s="15">
        <v>50956</v>
      </c>
      <c r="B94" s="17">
        <f t="shared" si="2"/>
        <v>44021.784421296295</v>
      </c>
      <c r="C94" s="15">
        <v>7</v>
      </c>
      <c r="D94" s="15">
        <v>10</v>
      </c>
      <c r="E94" s="15">
        <v>13</v>
      </c>
      <c r="F94" s="15">
        <v>1594320574</v>
      </c>
      <c r="G94" s="16">
        <f t="shared" si="3"/>
        <v>44021.784421296295</v>
      </c>
    </row>
    <row r="95" spans="1:7" x14ac:dyDescent="0.25">
      <c r="A95" s="15">
        <v>50957</v>
      </c>
      <c r="B95" s="17">
        <f t="shared" si="2"/>
        <v>44021.784907407404</v>
      </c>
      <c r="C95" s="15">
        <v>8</v>
      </c>
      <c r="D95" s="15">
        <v>7</v>
      </c>
      <c r="E95" s="15">
        <v>15</v>
      </c>
      <c r="F95" s="15">
        <v>1594320616</v>
      </c>
      <c r="G95" s="16">
        <f t="shared" si="3"/>
        <v>44021.784907407404</v>
      </c>
    </row>
    <row r="96" spans="1:7" x14ac:dyDescent="0.25">
      <c r="A96" s="15">
        <v>50958</v>
      </c>
      <c r="B96" s="17">
        <f t="shared" si="2"/>
        <v>44021.785092592589</v>
      </c>
      <c r="C96" s="15">
        <v>1</v>
      </c>
      <c r="D96" s="15">
        <v>0</v>
      </c>
      <c r="E96" s="15">
        <v>1</v>
      </c>
      <c r="F96" s="15">
        <v>1594320632</v>
      </c>
      <c r="G96" s="16">
        <f t="shared" si="3"/>
        <v>44021.785092592589</v>
      </c>
    </row>
    <row r="97" spans="1:7" x14ac:dyDescent="0.25">
      <c r="A97" s="15">
        <v>50959</v>
      </c>
      <c r="B97" s="17">
        <f t="shared" si="2"/>
        <v>44021.787511574075</v>
      </c>
      <c r="C97" s="15">
        <v>1</v>
      </c>
      <c r="D97" s="15">
        <v>0</v>
      </c>
      <c r="E97" s="15">
        <v>1</v>
      </c>
      <c r="F97" s="15">
        <v>1594320841</v>
      </c>
      <c r="G97" s="16">
        <f t="shared" si="3"/>
        <v>44021.787511574075</v>
      </c>
    </row>
    <row r="98" spans="1:7" x14ac:dyDescent="0.25">
      <c r="A98" s="15">
        <v>50960</v>
      </c>
      <c r="B98" s="17">
        <f t="shared" si="2"/>
        <v>44021.787800925929</v>
      </c>
      <c r="C98" s="15">
        <v>1</v>
      </c>
      <c r="D98" s="15">
        <v>0</v>
      </c>
      <c r="E98" s="15">
        <v>1</v>
      </c>
      <c r="F98" s="15">
        <v>1594320866</v>
      </c>
      <c r="G98" s="16">
        <f t="shared" si="3"/>
        <v>44021.787800925929</v>
      </c>
    </row>
    <row r="99" spans="1:7" x14ac:dyDescent="0.25">
      <c r="A99" s="15">
        <v>50961</v>
      </c>
      <c r="B99" s="17">
        <f t="shared" si="2"/>
        <v>44021.788877314815</v>
      </c>
      <c r="C99" s="15">
        <v>1</v>
      </c>
      <c r="D99" s="15">
        <v>0</v>
      </c>
      <c r="E99" s="15">
        <v>1</v>
      </c>
      <c r="F99" s="15">
        <v>1594320959</v>
      </c>
      <c r="G99" s="16">
        <f t="shared" si="3"/>
        <v>44021.788877314815</v>
      </c>
    </row>
    <row r="100" spans="1:7" x14ac:dyDescent="0.25">
      <c r="A100" s="15">
        <v>50962</v>
      </c>
      <c r="B100" s="17">
        <f t="shared" si="2"/>
        <v>44021.789201388892</v>
      </c>
      <c r="C100" s="15">
        <v>1</v>
      </c>
      <c r="D100" s="15">
        <v>0</v>
      </c>
      <c r="E100" s="15">
        <v>1</v>
      </c>
      <c r="F100" s="15">
        <v>1594320987</v>
      </c>
      <c r="G100" s="16">
        <f t="shared" si="3"/>
        <v>44021.789201388892</v>
      </c>
    </row>
    <row r="101" spans="1:7" x14ac:dyDescent="0.25">
      <c r="A101" s="15">
        <v>50963</v>
      </c>
      <c r="B101" s="17">
        <f t="shared" si="2"/>
        <v>44021.790034722217</v>
      </c>
      <c r="C101" s="15">
        <v>1</v>
      </c>
      <c r="D101" s="15">
        <v>0</v>
      </c>
      <c r="E101" s="15">
        <v>1</v>
      </c>
      <c r="F101" s="15">
        <v>1594321059</v>
      </c>
      <c r="G101" s="16">
        <f t="shared" si="3"/>
        <v>44021.790034722217</v>
      </c>
    </row>
    <row r="102" spans="1:7" x14ac:dyDescent="0.25">
      <c r="A102" s="15">
        <v>50964</v>
      </c>
      <c r="B102" s="17">
        <f t="shared" si="2"/>
        <v>44021.791377314818</v>
      </c>
      <c r="C102" s="15">
        <v>1</v>
      </c>
      <c r="D102" s="15">
        <v>0</v>
      </c>
      <c r="E102" s="15">
        <v>1</v>
      </c>
      <c r="F102" s="15">
        <v>1594321175</v>
      </c>
      <c r="G102" s="16">
        <f t="shared" si="3"/>
        <v>44021.791377314818</v>
      </c>
    </row>
    <row r="103" spans="1:7" x14ac:dyDescent="0.25">
      <c r="A103" s="15">
        <v>50965</v>
      </c>
      <c r="B103" s="17">
        <f t="shared" si="2"/>
        <v>44021.791550925926</v>
      </c>
      <c r="C103" s="15">
        <v>1</v>
      </c>
      <c r="D103" s="15">
        <v>0</v>
      </c>
      <c r="E103" s="15">
        <v>1</v>
      </c>
      <c r="F103" s="15">
        <v>1594321190</v>
      </c>
      <c r="G103" s="16">
        <f t="shared" si="3"/>
        <v>44021.791550925926</v>
      </c>
    </row>
    <row r="104" spans="1:7" x14ac:dyDescent="0.25">
      <c r="A104" s="15">
        <v>50966</v>
      </c>
      <c r="B104" s="17">
        <f t="shared" si="2"/>
        <v>44021.793726851851</v>
      </c>
      <c r="C104" s="15">
        <v>1</v>
      </c>
      <c r="D104" s="15">
        <v>0</v>
      </c>
      <c r="E104" s="15">
        <v>1</v>
      </c>
      <c r="F104" s="15">
        <v>1594321378</v>
      </c>
      <c r="G104" s="16">
        <f t="shared" si="3"/>
        <v>44021.793726851851</v>
      </c>
    </row>
    <row r="105" spans="1:7" x14ac:dyDescent="0.25">
      <c r="A105" s="15">
        <v>50967</v>
      </c>
      <c r="B105" s="17">
        <f t="shared" si="2"/>
        <v>44021.796469907407</v>
      </c>
      <c r="C105" s="15">
        <v>1</v>
      </c>
      <c r="D105" s="15">
        <v>0</v>
      </c>
      <c r="E105" s="15">
        <v>1</v>
      </c>
      <c r="F105" s="15">
        <v>1594321615</v>
      </c>
      <c r="G105" s="16">
        <f t="shared" si="3"/>
        <v>44021.796469907407</v>
      </c>
    </row>
    <row r="106" spans="1:7" x14ac:dyDescent="0.25">
      <c r="A106" s="15">
        <v>50968</v>
      </c>
      <c r="B106" s="17">
        <f t="shared" si="2"/>
        <v>44021.796921296293</v>
      </c>
      <c r="C106" s="15">
        <v>2</v>
      </c>
      <c r="D106" s="15">
        <v>141</v>
      </c>
      <c r="E106" s="15">
        <v>3</v>
      </c>
      <c r="F106" s="15">
        <v>1594321654</v>
      </c>
      <c r="G106" s="16">
        <f t="shared" si="3"/>
        <v>44021.796921296293</v>
      </c>
    </row>
    <row r="107" spans="1:7" x14ac:dyDescent="0.25">
      <c r="A107" s="15">
        <v>50969</v>
      </c>
      <c r="B107" s="17">
        <f t="shared" si="2"/>
        <v>44021.797361111108</v>
      </c>
      <c r="C107" s="15">
        <v>1</v>
      </c>
      <c r="D107" s="15">
        <v>0</v>
      </c>
      <c r="E107" s="15">
        <v>1</v>
      </c>
      <c r="F107" s="15">
        <v>1594321692</v>
      </c>
      <c r="G107" s="16">
        <f t="shared" si="3"/>
        <v>44021.797361111108</v>
      </c>
    </row>
    <row r="108" spans="1:7" x14ac:dyDescent="0.25">
      <c r="A108" s="15">
        <v>50970</v>
      </c>
      <c r="B108" s="17">
        <f t="shared" si="2"/>
        <v>44021.799062499995</v>
      </c>
      <c r="C108" s="15">
        <v>1</v>
      </c>
      <c r="D108" s="15">
        <v>0</v>
      </c>
      <c r="E108" s="15">
        <v>1</v>
      </c>
      <c r="F108" s="15">
        <v>1594321839</v>
      </c>
      <c r="G108" s="16">
        <f t="shared" si="3"/>
        <v>44021.799062499995</v>
      </c>
    </row>
    <row r="109" spans="1:7" x14ac:dyDescent="0.25">
      <c r="A109" s="15">
        <v>50971</v>
      </c>
      <c r="B109" s="17">
        <f t="shared" si="2"/>
        <v>44021.799351851849</v>
      </c>
      <c r="C109" s="15">
        <v>1</v>
      </c>
      <c r="D109" s="15">
        <v>0</v>
      </c>
      <c r="E109" s="15">
        <v>1</v>
      </c>
      <c r="F109" s="15">
        <v>1594321864</v>
      </c>
      <c r="G109" s="16">
        <f t="shared" si="3"/>
        <v>44021.799351851849</v>
      </c>
    </row>
    <row r="110" spans="1:7" x14ac:dyDescent="0.25">
      <c r="A110" s="15">
        <v>50972</v>
      </c>
      <c r="B110" s="17">
        <f t="shared" si="2"/>
        <v>44021.800648148142</v>
      </c>
      <c r="C110" s="15">
        <v>1</v>
      </c>
      <c r="D110" s="15">
        <v>0</v>
      </c>
      <c r="E110" s="15">
        <v>1</v>
      </c>
      <c r="F110" s="15">
        <v>1594321976</v>
      </c>
      <c r="G110" s="16">
        <f t="shared" si="3"/>
        <v>44021.800648148142</v>
      </c>
    </row>
    <row r="111" spans="1:7" x14ac:dyDescent="0.25">
      <c r="A111" s="15">
        <v>50973</v>
      </c>
      <c r="B111" s="17">
        <f t="shared" si="2"/>
        <v>44021.801805555559</v>
      </c>
      <c r="C111" s="15">
        <v>1</v>
      </c>
      <c r="D111" s="15">
        <v>0</v>
      </c>
      <c r="E111" s="15">
        <v>1</v>
      </c>
      <c r="F111" s="15">
        <v>1594322076</v>
      </c>
      <c r="G111" s="16">
        <f t="shared" si="3"/>
        <v>44021.801805555559</v>
      </c>
    </row>
    <row r="112" spans="1:7" x14ac:dyDescent="0.25">
      <c r="A112" s="15">
        <v>50974</v>
      </c>
      <c r="B112" s="17">
        <f t="shared" si="2"/>
        <v>44021.802210648151</v>
      </c>
      <c r="C112" s="15">
        <v>1</v>
      </c>
      <c r="D112" s="15">
        <v>0</v>
      </c>
      <c r="E112" s="15">
        <v>1</v>
      </c>
      <c r="F112" s="15">
        <v>1594322111</v>
      </c>
      <c r="G112" s="16">
        <f t="shared" si="3"/>
        <v>44021.802210648151</v>
      </c>
    </row>
    <row r="113" spans="1:7" x14ac:dyDescent="0.25">
      <c r="A113" s="15">
        <v>50975</v>
      </c>
      <c r="B113" s="17">
        <f t="shared" si="2"/>
        <v>44021.802523148144</v>
      </c>
      <c r="C113" s="15">
        <v>1</v>
      </c>
      <c r="D113" s="15">
        <v>0</v>
      </c>
      <c r="E113" s="15">
        <v>1</v>
      </c>
      <c r="F113" s="15">
        <v>1594322138</v>
      </c>
      <c r="G113" s="16">
        <f t="shared" si="3"/>
        <v>44021.802523148144</v>
      </c>
    </row>
    <row r="114" spans="1:7" x14ac:dyDescent="0.25">
      <c r="A114" s="15">
        <v>50976</v>
      </c>
      <c r="B114" s="17">
        <f t="shared" si="2"/>
        <v>44021.804293981477</v>
      </c>
      <c r="C114" s="15">
        <v>1</v>
      </c>
      <c r="D114" s="15">
        <v>0</v>
      </c>
      <c r="E114" s="15">
        <v>1</v>
      </c>
      <c r="F114" s="15">
        <v>1594322291</v>
      </c>
      <c r="G114" s="16">
        <f t="shared" si="3"/>
        <v>44021.804293981477</v>
      </c>
    </row>
    <row r="115" spans="1:7" x14ac:dyDescent="0.25">
      <c r="A115" s="15">
        <v>50977</v>
      </c>
      <c r="B115" s="17">
        <f t="shared" si="2"/>
        <v>44021.813101851847</v>
      </c>
      <c r="C115" s="15">
        <v>2</v>
      </c>
      <c r="D115" s="15">
        <v>1</v>
      </c>
      <c r="E115" s="15">
        <v>3</v>
      </c>
      <c r="F115" s="15">
        <v>1594323052</v>
      </c>
      <c r="G115" s="16">
        <f t="shared" si="3"/>
        <v>44021.813101851847</v>
      </c>
    </row>
    <row r="116" spans="1:7" x14ac:dyDescent="0.25">
      <c r="A116" s="15">
        <v>50978</v>
      </c>
      <c r="B116" s="17">
        <f t="shared" si="2"/>
        <v>44021.813379629632</v>
      </c>
      <c r="C116" s="15">
        <v>2</v>
      </c>
      <c r="D116" s="15">
        <v>1</v>
      </c>
      <c r="E116" s="15">
        <v>3</v>
      </c>
      <c r="F116" s="15">
        <v>1594323076</v>
      </c>
      <c r="G116" s="16">
        <f t="shared" si="3"/>
        <v>44021.813379629632</v>
      </c>
    </row>
    <row r="117" spans="1:7" x14ac:dyDescent="0.25">
      <c r="A117" s="15">
        <v>50979</v>
      </c>
      <c r="B117" s="17">
        <f t="shared" si="2"/>
        <v>44021.815370370372</v>
      </c>
      <c r="C117" s="15">
        <v>1</v>
      </c>
      <c r="D117" s="15">
        <v>0</v>
      </c>
      <c r="E117" s="15">
        <v>1</v>
      </c>
      <c r="F117" s="15">
        <v>1594323248</v>
      </c>
      <c r="G117" s="16">
        <f t="shared" si="3"/>
        <v>44021.815370370372</v>
      </c>
    </row>
    <row r="118" spans="1:7" x14ac:dyDescent="0.25">
      <c r="A118" s="15">
        <v>50980</v>
      </c>
      <c r="B118" s="17">
        <f t="shared" si="2"/>
        <v>44021.81622685185</v>
      </c>
      <c r="C118" s="15">
        <v>1</v>
      </c>
      <c r="D118" s="15">
        <v>0</v>
      </c>
      <c r="E118" s="15">
        <v>1</v>
      </c>
      <c r="F118" s="15">
        <v>1594323322</v>
      </c>
      <c r="G118" s="16">
        <f t="shared" si="3"/>
        <v>44021.81622685185</v>
      </c>
    </row>
    <row r="119" spans="1:7" x14ac:dyDescent="0.25">
      <c r="A119" s="15">
        <v>50981</v>
      </c>
      <c r="B119" s="17">
        <f t="shared" si="2"/>
        <v>44021.818032407406</v>
      </c>
      <c r="C119" s="15">
        <v>1</v>
      </c>
      <c r="D119" s="15">
        <v>0</v>
      </c>
      <c r="E119" s="15">
        <v>1</v>
      </c>
      <c r="F119" s="15">
        <v>1594323478</v>
      </c>
      <c r="G119" s="16">
        <f t="shared" si="3"/>
        <v>44021.818032407406</v>
      </c>
    </row>
    <row r="120" spans="1:7" x14ac:dyDescent="0.25">
      <c r="A120" s="15">
        <v>50982</v>
      </c>
      <c r="B120" s="17">
        <f t="shared" si="2"/>
        <v>44021.82094907407</v>
      </c>
      <c r="C120" s="15">
        <v>2</v>
      </c>
      <c r="D120" s="15">
        <v>1</v>
      </c>
      <c r="E120" s="15">
        <v>3</v>
      </c>
      <c r="F120" s="15">
        <v>1594323730</v>
      </c>
      <c r="G120" s="16">
        <f t="shared" si="3"/>
        <v>44021.82094907407</v>
      </c>
    </row>
    <row r="121" spans="1:7" x14ac:dyDescent="0.25">
      <c r="A121" s="15">
        <v>50982</v>
      </c>
      <c r="B121" s="17">
        <f t="shared" si="2"/>
        <v>44021.820694444439</v>
      </c>
      <c r="C121" s="15">
        <v>2</v>
      </c>
      <c r="D121" s="15">
        <v>1</v>
      </c>
      <c r="E121" s="15">
        <v>3</v>
      </c>
      <c r="F121" s="15">
        <v>1594323708</v>
      </c>
      <c r="G121" s="16">
        <f t="shared" si="3"/>
        <v>44021.820694444439</v>
      </c>
    </row>
    <row r="122" spans="1:7" x14ac:dyDescent="0.25">
      <c r="A122" s="15">
        <v>50983</v>
      </c>
      <c r="B122" s="17">
        <f t="shared" si="2"/>
        <v>44021.821701388893</v>
      </c>
      <c r="C122" s="15">
        <v>1</v>
      </c>
      <c r="D122" s="15">
        <v>0</v>
      </c>
      <c r="E122" s="15">
        <v>1</v>
      </c>
      <c r="F122" s="15">
        <v>1594323795</v>
      </c>
      <c r="G122" s="16">
        <f t="shared" si="3"/>
        <v>44021.821701388893</v>
      </c>
    </row>
    <row r="123" spans="1:7" x14ac:dyDescent="0.25">
      <c r="A123" s="15">
        <v>50984</v>
      </c>
      <c r="B123" s="17">
        <f t="shared" si="2"/>
        <v>44021.822141203709</v>
      </c>
      <c r="C123" s="15">
        <v>2</v>
      </c>
      <c r="D123" s="15">
        <v>1</v>
      </c>
      <c r="E123" s="15">
        <v>3</v>
      </c>
      <c r="F123" s="15">
        <v>1594323833</v>
      </c>
      <c r="G123" s="16">
        <f t="shared" si="3"/>
        <v>44021.822141203709</v>
      </c>
    </row>
    <row r="124" spans="1:7" x14ac:dyDescent="0.25">
      <c r="A124" s="15">
        <v>50985</v>
      </c>
      <c r="B124" s="17">
        <f t="shared" si="2"/>
        <v>44021.822662037041</v>
      </c>
      <c r="C124" s="15">
        <v>1</v>
      </c>
      <c r="D124" s="15">
        <v>0</v>
      </c>
      <c r="E124" s="15">
        <v>1</v>
      </c>
      <c r="F124" s="15">
        <v>1594323878</v>
      </c>
      <c r="G124" s="16">
        <f t="shared" si="3"/>
        <v>44021.822662037041</v>
      </c>
    </row>
    <row r="125" spans="1:7" x14ac:dyDescent="0.25">
      <c r="A125" s="15">
        <v>50986</v>
      </c>
      <c r="B125" s="17">
        <f t="shared" si="2"/>
        <v>44021.823287037041</v>
      </c>
      <c r="C125" s="15">
        <v>1</v>
      </c>
      <c r="D125" s="15">
        <v>0</v>
      </c>
      <c r="E125" s="15">
        <v>1</v>
      </c>
      <c r="F125" s="15">
        <v>1594323932</v>
      </c>
      <c r="G125" s="16">
        <f t="shared" si="3"/>
        <v>44021.823287037041</v>
      </c>
    </row>
    <row r="126" spans="1:7" x14ac:dyDescent="0.25">
      <c r="A126" s="15">
        <v>50987</v>
      </c>
      <c r="B126" s="17">
        <f t="shared" si="2"/>
        <v>44021.824016203704</v>
      </c>
      <c r="C126" s="15">
        <v>1</v>
      </c>
      <c r="D126" s="15">
        <v>0</v>
      </c>
      <c r="E126" s="15">
        <v>1</v>
      </c>
      <c r="F126" s="15">
        <v>1594323995</v>
      </c>
      <c r="G126" s="16">
        <f t="shared" si="3"/>
        <v>44021.824016203704</v>
      </c>
    </row>
    <row r="127" spans="1:7" x14ac:dyDescent="0.25">
      <c r="A127" s="15">
        <v>50988</v>
      </c>
      <c r="B127" s="17">
        <f t="shared" si="2"/>
        <v>44021.825694444444</v>
      </c>
      <c r="C127" s="15">
        <v>1</v>
      </c>
      <c r="D127" s="15">
        <v>0</v>
      </c>
      <c r="E127" s="15">
        <v>1</v>
      </c>
      <c r="F127" s="15">
        <v>1594324140</v>
      </c>
      <c r="G127" s="16">
        <f t="shared" si="3"/>
        <v>44021.825694444444</v>
      </c>
    </row>
    <row r="128" spans="1:7" x14ac:dyDescent="0.25">
      <c r="A128" s="15">
        <v>50989</v>
      </c>
      <c r="B128" s="17">
        <f t="shared" si="2"/>
        <v>44021.827719907407</v>
      </c>
      <c r="C128" s="15">
        <v>2</v>
      </c>
      <c r="D128" s="15">
        <v>1</v>
      </c>
      <c r="E128" s="15">
        <v>3</v>
      </c>
      <c r="F128" s="15">
        <v>1594324315</v>
      </c>
      <c r="G128" s="16">
        <f t="shared" si="3"/>
        <v>44021.827719907407</v>
      </c>
    </row>
    <row r="129" spans="1:7" x14ac:dyDescent="0.25">
      <c r="A129" s="15">
        <v>50990</v>
      </c>
      <c r="B129" s="17">
        <f t="shared" si="2"/>
        <v>44021.828240740739</v>
      </c>
      <c r="C129" s="15">
        <v>1</v>
      </c>
      <c r="D129" s="15">
        <v>0</v>
      </c>
      <c r="E129" s="15">
        <v>1</v>
      </c>
      <c r="F129" s="15">
        <v>1594324360</v>
      </c>
      <c r="G129" s="16">
        <f t="shared" si="3"/>
        <v>44021.828240740739</v>
      </c>
    </row>
    <row r="130" spans="1:7" x14ac:dyDescent="0.25">
      <c r="A130" s="15">
        <v>50991</v>
      </c>
      <c r="B130" s="17">
        <f t="shared" ref="B130:B193" si="4">(((F130/60)/60/24)+DATE(1970,1,1))</f>
        <v>44021.828715277778</v>
      </c>
      <c r="C130" s="15">
        <v>1</v>
      </c>
      <c r="D130" s="15">
        <v>0</v>
      </c>
      <c r="E130" s="15">
        <v>1</v>
      </c>
      <c r="F130" s="15">
        <v>1594324401</v>
      </c>
      <c r="G130" s="16">
        <f t="shared" ref="G130:G193" si="5">(((F130/60)/60/24)+DATE(1970,1,1))</f>
        <v>44021.828715277778</v>
      </c>
    </row>
    <row r="131" spans="1:7" x14ac:dyDescent="0.25">
      <c r="A131" s="15">
        <v>50992</v>
      </c>
      <c r="B131" s="17">
        <f t="shared" si="4"/>
        <v>44021.830196759256</v>
      </c>
      <c r="C131" s="15">
        <v>1</v>
      </c>
      <c r="D131" s="15">
        <v>0</v>
      </c>
      <c r="E131" s="15">
        <v>1</v>
      </c>
      <c r="F131" s="15">
        <v>1594324529</v>
      </c>
      <c r="G131" s="16">
        <f t="shared" si="5"/>
        <v>44021.830196759256</v>
      </c>
    </row>
    <row r="132" spans="1:7" x14ac:dyDescent="0.25">
      <c r="A132" s="15">
        <v>50993</v>
      </c>
      <c r="B132" s="17">
        <f t="shared" si="4"/>
        <v>44021.830706018518</v>
      </c>
      <c r="C132" s="15">
        <v>1</v>
      </c>
      <c r="D132" s="15">
        <v>0</v>
      </c>
      <c r="E132" s="15">
        <v>1</v>
      </c>
      <c r="F132" s="15">
        <v>1594324573</v>
      </c>
      <c r="G132" s="16">
        <f t="shared" si="5"/>
        <v>44021.830706018518</v>
      </c>
    </row>
    <row r="133" spans="1:7" x14ac:dyDescent="0.25">
      <c r="A133" s="15">
        <v>50994</v>
      </c>
      <c r="B133" s="17">
        <f t="shared" si="4"/>
        <v>44021.832002314812</v>
      </c>
      <c r="C133" s="15">
        <v>1</v>
      </c>
      <c r="D133" s="15">
        <v>0</v>
      </c>
      <c r="E133" s="15">
        <v>1</v>
      </c>
      <c r="F133" s="15">
        <v>1594324685</v>
      </c>
      <c r="G133" s="16">
        <f t="shared" si="5"/>
        <v>44021.832002314812</v>
      </c>
    </row>
    <row r="134" spans="1:7" x14ac:dyDescent="0.25">
      <c r="A134" s="15">
        <v>50995</v>
      </c>
      <c r="B134" s="17">
        <f t="shared" si="4"/>
        <v>44021.832361111112</v>
      </c>
      <c r="C134" s="15">
        <v>1</v>
      </c>
      <c r="D134" s="15">
        <v>0</v>
      </c>
      <c r="E134" s="15">
        <v>1</v>
      </c>
      <c r="F134" s="15">
        <v>1594324716</v>
      </c>
      <c r="G134" s="16">
        <f t="shared" si="5"/>
        <v>44021.832361111112</v>
      </c>
    </row>
    <row r="135" spans="1:7" x14ac:dyDescent="0.25">
      <c r="A135" s="15">
        <v>50996</v>
      </c>
      <c r="B135" s="17">
        <f t="shared" si="4"/>
        <v>44021.832858796297</v>
      </c>
      <c r="C135" s="15">
        <v>1</v>
      </c>
      <c r="D135" s="15">
        <v>0</v>
      </c>
      <c r="E135" s="15">
        <v>1</v>
      </c>
      <c r="F135" s="15">
        <v>1594324759</v>
      </c>
      <c r="G135" s="16">
        <f t="shared" si="5"/>
        <v>44021.832858796297</v>
      </c>
    </row>
    <row r="136" spans="1:7" x14ac:dyDescent="0.25">
      <c r="A136" s="15">
        <v>50997</v>
      </c>
      <c r="B136" s="17">
        <f t="shared" si="4"/>
        <v>44021.834039351852</v>
      </c>
      <c r="C136" s="15">
        <v>1</v>
      </c>
      <c r="D136" s="15">
        <v>0</v>
      </c>
      <c r="E136" s="15">
        <v>1</v>
      </c>
      <c r="F136" s="15">
        <v>1594324861</v>
      </c>
      <c r="G136" s="16">
        <f t="shared" si="5"/>
        <v>44021.834039351852</v>
      </c>
    </row>
    <row r="137" spans="1:7" x14ac:dyDescent="0.25">
      <c r="A137" s="15">
        <v>50998</v>
      </c>
      <c r="B137" s="17">
        <f t="shared" si="4"/>
        <v>44021.835972222223</v>
      </c>
      <c r="C137" s="15">
        <v>1</v>
      </c>
      <c r="D137" s="15">
        <v>0</v>
      </c>
      <c r="E137" s="15">
        <v>1</v>
      </c>
      <c r="F137" s="15">
        <v>1594325028</v>
      </c>
      <c r="G137" s="16">
        <f t="shared" si="5"/>
        <v>44021.835972222223</v>
      </c>
    </row>
    <row r="138" spans="1:7" x14ac:dyDescent="0.25">
      <c r="A138" s="15">
        <v>50999</v>
      </c>
      <c r="B138" s="17">
        <f t="shared" si="4"/>
        <v>44021.837719907402</v>
      </c>
      <c r="C138" s="15">
        <v>2</v>
      </c>
      <c r="D138" s="15">
        <v>1</v>
      </c>
      <c r="E138" s="15">
        <v>3</v>
      </c>
      <c r="F138" s="15">
        <v>1594325179</v>
      </c>
      <c r="G138" s="16">
        <f t="shared" si="5"/>
        <v>44021.837719907402</v>
      </c>
    </row>
    <row r="139" spans="1:7" x14ac:dyDescent="0.25">
      <c r="A139" s="15">
        <v>51000</v>
      </c>
      <c r="B139" s="17">
        <f t="shared" si="4"/>
        <v>44021.838703703703</v>
      </c>
      <c r="C139" s="15">
        <v>1</v>
      </c>
      <c r="D139" s="15">
        <v>0</v>
      </c>
      <c r="E139" s="15">
        <v>1</v>
      </c>
      <c r="F139" s="15">
        <v>1594325264</v>
      </c>
      <c r="G139" s="16">
        <f t="shared" si="5"/>
        <v>44021.838703703703</v>
      </c>
    </row>
    <row r="140" spans="1:7" x14ac:dyDescent="0.25">
      <c r="A140" s="15">
        <v>51001</v>
      </c>
      <c r="B140" s="17">
        <f t="shared" si="4"/>
        <v>44021.840451388889</v>
      </c>
      <c r="C140" s="15">
        <v>1</v>
      </c>
      <c r="D140" s="15">
        <v>0</v>
      </c>
      <c r="E140" s="15">
        <v>1</v>
      </c>
      <c r="F140" s="15">
        <v>1594325415</v>
      </c>
      <c r="G140" s="16">
        <f t="shared" si="5"/>
        <v>44021.840451388889</v>
      </c>
    </row>
    <row r="141" spans="1:7" x14ac:dyDescent="0.25">
      <c r="A141" s="15">
        <v>51002</v>
      </c>
      <c r="B141" s="17">
        <f t="shared" si="4"/>
        <v>44021.841076388882</v>
      </c>
      <c r="C141" s="15">
        <v>1</v>
      </c>
      <c r="D141" s="15">
        <v>0</v>
      </c>
      <c r="E141" s="15">
        <v>1</v>
      </c>
      <c r="F141" s="15">
        <v>1594325469</v>
      </c>
      <c r="G141" s="16">
        <f t="shared" si="5"/>
        <v>44021.841076388882</v>
      </c>
    </row>
    <row r="142" spans="1:7" x14ac:dyDescent="0.25">
      <c r="A142" s="15">
        <v>51003</v>
      </c>
      <c r="B142" s="17">
        <f t="shared" si="4"/>
        <v>44021.842557870375</v>
      </c>
      <c r="C142" s="15">
        <v>1</v>
      </c>
      <c r="D142" s="15">
        <v>0</v>
      </c>
      <c r="E142" s="15">
        <v>1</v>
      </c>
      <c r="F142" s="15">
        <v>1594325597</v>
      </c>
      <c r="G142" s="16">
        <f t="shared" si="5"/>
        <v>44021.842557870375</v>
      </c>
    </row>
    <row r="143" spans="1:7" x14ac:dyDescent="0.25">
      <c r="A143" s="15">
        <v>51004</v>
      </c>
      <c r="B143" s="17">
        <f t="shared" si="4"/>
        <v>44021.84274305556</v>
      </c>
      <c r="C143" s="15">
        <v>1</v>
      </c>
      <c r="D143" s="15">
        <v>0</v>
      </c>
      <c r="E143" s="15">
        <v>1</v>
      </c>
      <c r="F143" s="15">
        <v>1594325613</v>
      </c>
      <c r="G143" s="16">
        <f t="shared" si="5"/>
        <v>44021.84274305556</v>
      </c>
    </row>
    <row r="144" spans="1:7" x14ac:dyDescent="0.25">
      <c r="A144" s="15">
        <v>51005</v>
      </c>
      <c r="B144" s="17">
        <f t="shared" si="4"/>
        <v>44021.843032407407</v>
      </c>
      <c r="C144" s="15">
        <v>1</v>
      </c>
      <c r="D144" s="15">
        <v>0</v>
      </c>
      <c r="E144" s="15">
        <v>1</v>
      </c>
      <c r="F144" s="15">
        <v>1594325638</v>
      </c>
      <c r="G144" s="16">
        <f t="shared" si="5"/>
        <v>44021.843032407407</v>
      </c>
    </row>
    <row r="145" spans="1:7" x14ac:dyDescent="0.25">
      <c r="A145" s="15">
        <v>51006</v>
      </c>
      <c r="B145" s="17">
        <f t="shared" si="4"/>
        <v>44021.845023148147</v>
      </c>
      <c r="C145" s="15">
        <v>1</v>
      </c>
      <c r="D145" s="15">
        <v>0</v>
      </c>
      <c r="E145" s="15">
        <v>1</v>
      </c>
      <c r="F145" s="15">
        <v>1594325810</v>
      </c>
      <c r="G145" s="16">
        <f t="shared" si="5"/>
        <v>44021.845023148147</v>
      </c>
    </row>
    <row r="146" spans="1:7" x14ac:dyDescent="0.25">
      <c r="A146" s="15">
        <v>51007</v>
      </c>
      <c r="B146" s="17">
        <f t="shared" si="4"/>
        <v>44021.845636574071</v>
      </c>
      <c r="C146" s="15">
        <v>3</v>
      </c>
      <c r="D146" s="15">
        <v>11</v>
      </c>
      <c r="E146" s="15">
        <v>5</v>
      </c>
      <c r="F146" s="15">
        <v>1594325863</v>
      </c>
      <c r="G146" s="16">
        <f t="shared" si="5"/>
        <v>44021.845636574071</v>
      </c>
    </row>
    <row r="147" spans="1:7" x14ac:dyDescent="0.25">
      <c r="A147" s="15">
        <v>51008</v>
      </c>
      <c r="B147" s="17">
        <f t="shared" si="4"/>
        <v>44021.849166666667</v>
      </c>
      <c r="C147" s="15">
        <v>1</v>
      </c>
      <c r="D147" s="15">
        <v>0</v>
      </c>
      <c r="E147" s="15">
        <v>1</v>
      </c>
      <c r="F147" s="15">
        <v>1594326168</v>
      </c>
      <c r="G147" s="16">
        <f t="shared" si="5"/>
        <v>44021.849166666667</v>
      </c>
    </row>
    <row r="148" spans="1:7" x14ac:dyDescent="0.25">
      <c r="A148" s="15">
        <v>51009</v>
      </c>
      <c r="B148" s="17">
        <f t="shared" si="4"/>
        <v>44021.849317129629</v>
      </c>
      <c r="C148" s="15">
        <v>1</v>
      </c>
      <c r="D148" s="15">
        <v>0</v>
      </c>
      <c r="E148" s="15">
        <v>1</v>
      </c>
      <c r="F148" s="15">
        <v>1594326181</v>
      </c>
      <c r="G148" s="16">
        <f t="shared" si="5"/>
        <v>44021.849317129629</v>
      </c>
    </row>
    <row r="149" spans="1:7" x14ac:dyDescent="0.25">
      <c r="A149" s="15">
        <v>51010</v>
      </c>
      <c r="B149" s="17">
        <f t="shared" si="4"/>
        <v>44021.850381944445</v>
      </c>
      <c r="C149" s="15">
        <v>2</v>
      </c>
      <c r="D149" s="15">
        <v>3</v>
      </c>
      <c r="E149" s="15">
        <v>3</v>
      </c>
      <c r="F149" s="15">
        <v>1594326273</v>
      </c>
      <c r="G149" s="16">
        <f t="shared" si="5"/>
        <v>44021.850381944445</v>
      </c>
    </row>
    <row r="150" spans="1:7" x14ac:dyDescent="0.25">
      <c r="A150" s="15">
        <v>51011</v>
      </c>
      <c r="B150" s="17">
        <f t="shared" si="4"/>
        <v>44021.850972222222</v>
      </c>
      <c r="C150" s="15">
        <v>1</v>
      </c>
      <c r="D150" s="15">
        <v>0</v>
      </c>
      <c r="E150" s="15">
        <v>1</v>
      </c>
      <c r="F150" s="15">
        <v>1594326324</v>
      </c>
      <c r="G150" s="16">
        <f t="shared" si="5"/>
        <v>44021.850972222222</v>
      </c>
    </row>
    <row r="151" spans="1:7" x14ac:dyDescent="0.25">
      <c r="A151" s="15">
        <v>51012</v>
      </c>
      <c r="B151" s="17">
        <f t="shared" si="4"/>
        <v>44021.852523148147</v>
      </c>
      <c r="C151" s="15">
        <v>1</v>
      </c>
      <c r="D151" s="15">
        <v>0</v>
      </c>
      <c r="E151" s="15">
        <v>1</v>
      </c>
      <c r="F151" s="15">
        <v>1594326458</v>
      </c>
      <c r="G151" s="16">
        <f t="shared" si="5"/>
        <v>44021.852523148147</v>
      </c>
    </row>
    <row r="152" spans="1:7" x14ac:dyDescent="0.25">
      <c r="A152" s="15">
        <v>51013</v>
      </c>
      <c r="B152" s="17">
        <f t="shared" si="4"/>
        <v>44021.852939814817</v>
      </c>
      <c r="C152" s="15">
        <v>1</v>
      </c>
      <c r="D152" s="15">
        <v>0</v>
      </c>
      <c r="E152" s="15">
        <v>1</v>
      </c>
      <c r="F152" s="15">
        <v>1594326494</v>
      </c>
      <c r="G152" s="16">
        <f t="shared" si="5"/>
        <v>44021.852939814817</v>
      </c>
    </row>
    <row r="153" spans="1:7" x14ac:dyDescent="0.25">
      <c r="A153" s="15">
        <v>51014</v>
      </c>
      <c r="B153" s="17">
        <f t="shared" si="4"/>
        <v>44021.853865740741</v>
      </c>
      <c r="C153" s="15">
        <v>1</v>
      </c>
      <c r="D153" s="15">
        <v>0</v>
      </c>
      <c r="E153" s="15">
        <v>1</v>
      </c>
      <c r="F153" s="15">
        <v>1594326574</v>
      </c>
      <c r="G153" s="16">
        <f t="shared" si="5"/>
        <v>44021.853865740741</v>
      </c>
    </row>
    <row r="154" spans="1:7" x14ac:dyDescent="0.25">
      <c r="A154" s="15">
        <v>51015</v>
      </c>
      <c r="B154" s="17">
        <f t="shared" si="4"/>
        <v>44021.854687500003</v>
      </c>
      <c r="C154" s="15">
        <v>1</v>
      </c>
      <c r="D154" s="15">
        <v>0</v>
      </c>
      <c r="E154" s="15">
        <v>1</v>
      </c>
      <c r="F154" s="15">
        <v>1594326645</v>
      </c>
      <c r="G154" s="16">
        <f t="shared" si="5"/>
        <v>44021.854687500003</v>
      </c>
    </row>
    <row r="155" spans="1:7" x14ac:dyDescent="0.25">
      <c r="A155" s="15">
        <v>51016</v>
      </c>
      <c r="B155" s="17">
        <f t="shared" si="4"/>
        <v>44021.855879629627</v>
      </c>
      <c r="C155" s="15">
        <v>1</v>
      </c>
      <c r="D155" s="15">
        <v>0</v>
      </c>
      <c r="E155" s="15">
        <v>1</v>
      </c>
      <c r="F155" s="15">
        <v>1594326748</v>
      </c>
      <c r="G155" s="16">
        <f t="shared" si="5"/>
        <v>44021.855879629627</v>
      </c>
    </row>
    <row r="156" spans="1:7" x14ac:dyDescent="0.25">
      <c r="A156" s="15">
        <v>51017</v>
      </c>
      <c r="B156" s="17">
        <f t="shared" si="4"/>
        <v>44021.856678240743</v>
      </c>
      <c r="C156" s="15">
        <v>1</v>
      </c>
      <c r="D156" s="15">
        <v>0</v>
      </c>
      <c r="E156" s="15">
        <v>1</v>
      </c>
      <c r="F156" s="15">
        <v>1594326817</v>
      </c>
      <c r="G156" s="16">
        <f t="shared" si="5"/>
        <v>44021.856678240743</v>
      </c>
    </row>
    <row r="157" spans="1:7" x14ac:dyDescent="0.25">
      <c r="A157" s="15">
        <v>51018</v>
      </c>
      <c r="B157" s="17">
        <f t="shared" si="4"/>
        <v>44021.857870370368</v>
      </c>
      <c r="C157" s="15">
        <v>1</v>
      </c>
      <c r="D157" s="15">
        <v>0</v>
      </c>
      <c r="E157" s="15">
        <v>1</v>
      </c>
      <c r="F157" s="15">
        <v>1594326920</v>
      </c>
      <c r="G157" s="16">
        <f t="shared" si="5"/>
        <v>44021.857870370368</v>
      </c>
    </row>
    <row r="158" spans="1:7" x14ac:dyDescent="0.25">
      <c r="A158" s="15">
        <v>51019</v>
      </c>
      <c r="B158" s="17">
        <f t="shared" si="4"/>
        <v>44021.859421296293</v>
      </c>
      <c r="C158" s="15">
        <v>1</v>
      </c>
      <c r="D158" s="15">
        <v>0</v>
      </c>
      <c r="E158" s="15">
        <v>1</v>
      </c>
      <c r="F158" s="15">
        <v>1594327054</v>
      </c>
      <c r="G158" s="16">
        <f t="shared" si="5"/>
        <v>44021.859421296293</v>
      </c>
    </row>
    <row r="159" spans="1:7" x14ac:dyDescent="0.25">
      <c r="A159" s="15">
        <v>51020</v>
      </c>
      <c r="B159" s="17">
        <f t="shared" si="4"/>
        <v>44021.860069444447</v>
      </c>
      <c r="C159" s="15">
        <v>2</v>
      </c>
      <c r="D159" s="15">
        <v>3</v>
      </c>
      <c r="E159" s="15">
        <v>3</v>
      </c>
      <c r="F159" s="15">
        <v>1594327110</v>
      </c>
      <c r="G159" s="16">
        <f t="shared" si="5"/>
        <v>44021.860069444447</v>
      </c>
    </row>
    <row r="160" spans="1:7" x14ac:dyDescent="0.25">
      <c r="A160" s="15">
        <v>51021</v>
      </c>
      <c r="B160" s="17">
        <f t="shared" si="4"/>
        <v>44021.860219907408</v>
      </c>
      <c r="C160" s="15">
        <v>1</v>
      </c>
      <c r="D160" s="15">
        <v>0</v>
      </c>
      <c r="E160" s="15">
        <v>1</v>
      </c>
      <c r="F160" s="15">
        <v>1594327123</v>
      </c>
      <c r="G160" s="16">
        <f t="shared" si="5"/>
        <v>44021.860219907408</v>
      </c>
    </row>
    <row r="161" spans="1:7" x14ac:dyDescent="0.25">
      <c r="A161" s="15">
        <v>51022</v>
      </c>
      <c r="B161" s="17">
        <f t="shared" si="4"/>
        <v>44021.860763888893</v>
      </c>
      <c r="C161" s="15">
        <v>1</v>
      </c>
      <c r="D161" s="15">
        <v>0</v>
      </c>
      <c r="E161" s="15">
        <v>1</v>
      </c>
      <c r="F161" s="15">
        <v>1594327170</v>
      </c>
      <c r="G161" s="16">
        <f t="shared" si="5"/>
        <v>44021.860763888893</v>
      </c>
    </row>
    <row r="162" spans="1:7" x14ac:dyDescent="0.25">
      <c r="A162" s="15">
        <v>51023</v>
      </c>
      <c r="B162" s="17">
        <f t="shared" si="4"/>
        <v>44021.862118055549</v>
      </c>
      <c r="C162" s="15">
        <v>1</v>
      </c>
      <c r="D162" s="15">
        <v>0</v>
      </c>
      <c r="E162" s="15">
        <v>1</v>
      </c>
      <c r="F162" s="15">
        <v>1594327287</v>
      </c>
      <c r="G162" s="16">
        <f t="shared" si="5"/>
        <v>44021.862118055549</v>
      </c>
    </row>
    <row r="163" spans="1:7" x14ac:dyDescent="0.25">
      <c r="A163" s="15">
        <v>51024</v>
      </c>
      <c r="B163" s="17">
        <f t="shared" si="4"/>
        <v>44021.863946759258</v>
      </c>
      <c r="C163" s="15">
        <v>1</v>
      </c>
      <c r="D163" s="15">
        <v>0</v>
      </c>
      <c r="E163" s="15">
        <v>1</v>
      </c>
      <c r="F163" s="15">
        <v>1594327445</v>
      </c>
      <c r="G163" s="16">
        <f t="shared" si="5"/>
        <v>44021.863946759258</v>
      </c>
    </row>
    <row r="164" spans="1:7" x14ac:dyDescent="0.25">
      <c r="A164" s="15">
        <v>51025</v>
      </c>
      <c r="B164" s="17">
        <f t="shared" si="4"/>
        <v>44021.864155092597</v>
      </c>
      <c r="C164" s="15">
        <v>2</v>
      </c>
      <c r="D164" s="15">
        <v>2</v>
      </c>
      <c r="E164" s="15">
        <v>3</v>
      </c>
      <c r="F164" s="15">
        <v>1594327463</v>
      </c>
      <c r="G164" s="16">
        <f t="shared" si="5"/>
        <v>44021.864155092597</v>
      </c>
    </row>
    <row r="165" spans="1:7" x14ac:dyDescent="0.25">
      <c r="A165" s="15">
        <v>51026</v>
      </c>
      <c r="B165" s="17">
        <f t="shared" si="4"/>
        <v>44021.86891203704</v>
      </c>
      <c r="C165" s="15">
        <v>1</v>
      </c>
      <c r="D165" s="15">
        <v>0</v>
      </c>
      <c r="E165" s="15">
        <v>1</v>
      </c>
      <c r="F165" s="15">
        <v>1594327874</v>
      </c>
      <c r="G165" s="16">
        <f t="shared" si="5"/>
        <v>44021.86891203704</v>
      </c>
    </row>
    <row r="166" spans="1:7" x14ac:dyDescent="0.25">
      <c r="A166" s="15">
        <v>51027</v>
      </c>
      <c r="B166" s="17">
        <f t="shared" si="4"/>
        <v>44021.870937500003</v>
      </c>
      <c r="C166" s="15">
        <v>3</v>
      </c>
      <c r="D166" s="15">
        <v>2</v>
      </c>
      <c r="E166" s="15">
        <v>5</v>
      </c>
      <c r="F166" s="15">
        <v>1594328049</v>
      </c>
      <c r="G166" s="16">
        <f t="shared" si="5"/>
        <v>44021.870937500003</v>
      </c>
    </row>
    <row r="167" spans="1:7" x14ac:dyDescent="0.25">
      <c r="A167" s="15">
        <v>51028</v>
      </c>
      <c r="B167" s="17">
        <f t="shared" si="4"/>
        <v>44021.873020833329</v>
      </c>
      <c r="C167" s="15">
        <v>1</v>
      </c>
      <c r="D167" s="15">
        <v>0</v>
      </c>
      <c r="E167" s="15">
        <v>1</v>
      </c>
      <c r="F167" s="15">
        <v>1594328229</v>
      </c>
      <c r="G167" s="16">
        <f t="shared" si="5"/>
        <v>44021.873020833329</v>
      </c>
    </row>
    <row r="168" spans="1:7" x14ac:dyDescent="0.25">
      <c r="A168" s="15">
        <v>51029</v>
      </c>
      <c r="B168" s="17">
        <f t="shared" si="4"/>
        <v>44021.873935185184</v>
      </c>
      <c r="C168" s="15">
        <v>1</v>
      </c>
      <c r="D168" s="15">
        <v>0</v>
      </c>
      <c r="E168" s="15">
        <v>1</v>
      </c>
      <c r="F168" s="15">
        <v>1594328308</v>
      </c>
      <c r="G168" s="16">
        <f t="shared" si="5"/>
        <v>44021.873935185184</v>
      </c>
    </row>
    <row r="169" spans="1:7" x14ac:dyDescent="0.25">
      <c r="A169" s="15">
        <v>51030</v>
      </c>
      <c r="B169" s="17">
        <f t="shared" si="4"/>
        <v>44021.874293981484</v>
      </c>
      <c r="C169" s="15">
        <v>1</v>
      </c>
      <c r="D169" s="15">
        <v>0</v>
      </c>
      <c r="E169" s="15">
        <v>1</v>
      </c>
      <c r="F169" s="15">
        <v>1594328339</v>
      </c>
      <c r="G169" s="16">
        <f t="shared" si="5"/>
        <v>44021.874293981484</v>
      </c>
    </row>
    <row r="170" spans="1:7" x14ac:dyDescent="0.25">
      <c r="A170" s="15">
        <v>51031</v>
      </c>
      <c r="B170" s="17">
        <f t="shared" si="4"/>
        <v>44021.876782407402</v>
      </c>
      <c r="C170" s="15">
        <v>1</v>
      </c>
      <c r="D170" s="15">
        <v>0</v>
      </c>
      <c r="E170" s="15">
        <v>1</v>
      </c>
      <c r="F170" s="15">
        <v>1594328554</v>
      </c>
      <c r="G170" s="16">
        <f t="shared" si="5"/>
        <v>44021.876782407402</v>
      </c>
    </row>
    <row r="171" spans="1:7" x14ac:dyDescent="0.25">
      <c r="A171" s="15">
        <v>51032</v>
      </c>
      <c r="B171" s="17">
        <f t="shared" si="4"/>
        <v>44021.877650462964</v>
      </c>
      <c r="C171" s="15">
        <v>1</v>
      </c>
      <c r="D171" s="15">
        <v>0</v>
      </c>
      <c r="E171" s="15">
        <v>1</v>
      </c>
      <c r="F171" s="15">
        <v>1594328629</v>
      </c>
      <c r="G171" s="16">
        <f t="shared" si="5"/>
        <v>44021.877650462964</v>
      </c>
    </row>
    <row r="172" spans="1:7" x14ac:dyDescent="0.25">
      <c r="A172" s="15">
        <v>51033</v>
      </c>
      <c r="B172" s="17">
        <f t="shared" si="4"/>
        <v>44021.879074074073</v>
      </c>
      <c r="C172" s="15">
        <v>1</v>
      </c>
      <c r="D172" s="15">
        <v>0</v>
      </c>
      <c r="E172" s="15">
        <v>1</v>
      </c>
      <c r="F172" s="15">
        <v>1594328752</v>
      </c>
      <c r="G172" s="16">
        <f t="shared" si="5"/>
        <v>44021.879074074073</v>
      </c>
    </row>
    <row r="173" spans="1:7" x14ac:dyDescent="0.25">
      <c r="A173" s="15">
        <v>51034</v>
      </c>
      <c r="B173" s="17">
        <f t="shared" si="4"/>
        <v>44021.879849537043</v>
      </c>
      <c r="C173" s="15">
        <v>2</v>
      </c>
      <c r="D173" s="15">
        <v>1</v>
      </c>
      <c r="E173" s="15">
        <v>3</v>
      </c>
      <c r="F173" s="15">
        <v>1594328819</v>
      </c>
      <c r="G173" s="16">
        <f t="shared" si="5"/>
        <v>44021.879849537043</v>
      </c>
    </row>
    <row r="174" spans="1:7" x14ac:dyDescent="0.25">
      <c r="A174" s="15">
        <v>51035</v>
      </c>
      <c r="B174" s="17">
        <f t="shared" si="4"/>
        <v>44021.88282407407</v>
      </c>
      <c r="C174" s="15">
        <v>1</v>
      </c>
      <c r="D174" s="15">
        <v>0</v>
      </c>
      <c r="E174" s="15">
        <v>1</v>
      </c>
      <c r="F174" s="15">
        <v>1594329076</v>
      </c>
      <c r="G174" s="16">
        <f t="shared" si="5"/>
        <v>44021.88282407407</v>
      </c>
    </row>
    <row r="175" spans="1:7" x14ac:dyDescent="0.25">
      <c r="A175" s="15">
        <v>51036</v>
      </c>
      <c r="B175" s="17">
        <f t="shared" si="4"/>
        <v>44021.883275462969</v>
      </c>
      <c r="C175" s="15">
        <v>1</v>
      </c>
      <c r="D175" s="15">
        <v>0</v>
      </c>
      <c r="E175" s="15">
        <v>1</v>
      </c>
      <c r="F175" s="15">
        <v>1594329115</v>
      </c>
      <c r="G175" s="16">
        <f t="shared" si="5"/>
        <v>44021.883275462969</v>
      </c>
    </row>
    <row r="176" spans="1:7" x14ac:dyDescent="0.25">
      <c r="A176" s="15">
        <v>51037</v>
      </c>
      <c r="B176" s="17">
        <f t="shared" si="4"/>
        <v>44021.883379629624</v>
      </c>
      <c r="C176" s="15">
        <v>1</v>
      </c>
      <c r="D176" s="15">
        <v>0</v>
      </c>
      <c r="E176" s="15">
        <v>1</v>
      </c>
      <c r="F176" s="15">
        <v>1594329124</v>
      </c>
      <c r="G176" s="16">
        <f t="shared" si="5"/>
        <v>44021.883379629624</v>
      </c>
    </row>
    <row r="177" spans="1:7" x14ac:dyDescent="0.25">
      <c r="A177" s="15">
        <v>51038</v>
      </c>
      <c r="B177" s="17">
        <f t="shared" si="4"/>
        <v>44021.883796296301</v>
      </c>
      <c r="C177" s="15">
        <v>1</v>
      </c>
      <c r="D177" s="15">
        <v>0</v>
      </c>
      <c r="E177" s="15">
        <v>1</v>
      </c>
      <c r="F177" s="15">
        <v>1594329160</v>
      </c>
      <c r="G177" s="16">
        <f t="shared" si="5"/>
        <v>44021.883796296301</v>
      </c>
    </row>
    <row r="178" spans="1:7" x14ac:dyDescent="0.25">
      <c r="A178" s="15">
        <v>51039</v>
      </c>
      <c r="B178" s="17">
        <f t="shared" si="4"/>
        <v>44021.884641203709</v>
      </c>
      <c r="C178" s="15">
        <v>1</v>
      </c>
      <c r="D178" s="15">
        <v>0</v>
      </c>
      <c r="E178" s="15">
        <v>1</v>
      </c>
      <c r="F178" s="15">
        <v>1594329233</v>
      </c>
      <c r="G178" s="16">
        <f t="shared" si="5"/>
        <v>44021.884641203709</v>
      </c>
    </row>
    <row r="179" spans="1:7" x14ac:dyDescent="0.25">
      <c r="A179" s="15">
        <v>51040</v>
      </c>
      <c r="B179" s="17">
        <f t="shared" si="4"/>
        <v>44021.884745370371</v>
      </c>
      <c r="C179" s="15">
        <v>1</v>
      </c>
      <c r="D179" s="15">
        <v>0</v>
      </c>
      <c r="E179" s="15">
        <v>1</v>
      </c>
      <c r="F179" s="15">
        <v>1594329242</v>
      </c>
      <c r="G179" s="16">
        <f t="shared" si="5"/>
        <v>44021.884745370371</v>
      </c>
    </row>
    <row r="180" spans="1:7" x14ac:dyDescent="0.25">
      <c r="A180" s="15">
        <v>51041</v>
      </c>
      <c r="B180" s="17">
        <f t="shared" si="4"/>
        <v>44021.885775462957</v>
      </c>
      <c r="C180" s="15">
        <v>1</v>
      </c>
      <c r="D180" s="15">
        <v>0</v>
      </c>
      <c r="E180" s="15">
        <v>1</v>
      </c>
      <c r="F180" s="15">
        <v>1594329331</v>
      </c>
      <c r="G180" s="16">
        <f t="shared" si="5"/>
        <v>44021.885775462957</v>
      </c>
    </row>
    <row r="181" spans="1:7" x14ac:dyDescent="0.25">
      <c r="A181" s="15">
        <v>51042</v>
      </c>
      <c r="B181" s="17">
        <f t="shared" si="4"/>
        <v>44021.88616898148</v>
      </c>
      <c r="C181" s="15">
        <v>1</v>
      </c>
      <c r="D181" s="15">
        <v>0</v>
      </c>
      <c r="E181" s="15">
        <v>1</v>
      </c>
      <c r="F181" s="15">
        <v>1594329365</v>
      </c>
      <c r="G181" s="16">
        <f t="shared" si="5"/>
        <v>44021.88616898148</v>
      </c>
    </row>
    <row r="182" spans="1:7" x14ac:dyDescent="0.25">
      <c r="A182" s="15">
        <v>51043</v>
      </c>
      <c r="B182" s="17">
        <f t="shared" si="4"/>
        <v>44021.889722222222</v>
      </c>
      <c r="C182" s="15">
        <v>1</v>
      </c>
      <c r="D182" s="15">
        <v>0</v>
      </c>
      <c r="E182" s="15">
        <v>1</v>
      </c>
      <c r="F182" s="15">
        <v>1594329672</v>
      </c>
      <c r="G182" s="16">
        <f t="shared" si="5"/>
        <v>44021.889722222222</v>
      </c>
    </row>
    <row r="183" spans="1:7" x14ac:dyDescent="0.25">
      <c r="A183" s="15">
        <v>51044</v>
      </c>
      <c r="B183" s="17">
        <f t="shared" si="4"/>
        <v>44021.893263888895</v>
      </c>
      <c r="C183" s="15">
        <v>1</v>
      </c>
      <c r="D183" s="15">
        <v>0</v>
      </c>
      <c r="E183" s="15">
        <v>1</v>
      </c>
      <c r="F183" s="15">
        <v>1594329978</v>
      </c>
      <c r="G183" s="16">
        <f t="shared" si="5"/>
        <v>44021.893263888895</v>
      </c>
    </row>
    <row r="184" spans="1:7" x14ac:dyDescent="0.25">
      <c r="A184" s="15">
        <v>51045</v>
      </c>
      <c r="B184" s="17">
        <f t="shared" si="4"/>
        <v>44021.893935185188</v>
      </c>
      <c r="C184" s="15">
        <v>1</v>
      </c>
      <c r="D184" s="15">
        <v>0</v>
      </c>
      <c r="E184" s="15">
        <v>1</v>
      </c>
      <c r="F184" s="15">
        <v>1594330036</v>
      </c>
      <c r="G184" s="16">
        <f t="shared" si="5"/>
        <v>44021.893935185188</v>
      </c>
    </row>
    <row r="185" spans="1:7" x14ac:dyDescent="0.25">
      <c r="A185" s="15">
        <v>51046</v>
      </c>
      <c r="B185" s="17">
        <f t="shared" si="4"/>
        <v>44021.895821759259</v>
      </c>
      <c r="C185" s="15">
        <v>1</v>
      </c>
      <c r="D185" s="15">
        <v>0</v>
      </c>
      <c r="E185" s="15">
        <v>1</v>
      </c>
      <c r="F185" s="15">
        <v>1594330199</v>
      </c>
      <c r="G185" s="16">
        <f t="shared" si="5"/>
        <v>44021.895821759259</v>
      </c>
    </row>
    <row r="186" spans="1:7" x14ac:dyDescent="0.25">
      <c r="A186" s="15">
        <v>51047</v>
      </c>
      <c r="B186" s="17">
        <f t="shared" si="4"/>
        <v>44021.896840277783</v>
      </c>
      <c r="C186" s="15">
        <v>1</v>
      </c>
      <c r="D186" s="15">
        <v>0</v>
      </c>
      <c r="E186" s="15">
        <v>1</v>
      </c>
      <c r="F186" s="15">
        <v>1594330287</v>
      </c>
      <c r="G186" s="16">
        <f t="shared" si="5"/>
        <v>44021.896840277783</v>
      </c>
    </row>
    <row r="187" spans="1:7" x14ac:dyDescent="0.25">
      <c r="A187" s="15">
        <v>51048</v>
      </c>
      <c r="B187" s="17">
        <f t="shared" si="4"/>
        <v>44021.899930555555</v>
      </c>
      <c r="C187" s="15">
        <v>1</v>
      </c>
      <c r="D187" s="15">
        <v>0</v>
      </c>
      <c r="E187" s="15">
        <v>1</v>
      </c>
      <c r="F187" s="15">
        <v>1594330554</v>
      </c>
      <c r="G187" s="16">
        <f t="shared" si="5"/>
        <v>44021.899930555555</v>
      </c>
    </row>
    <row r="188" spans="1:7" x14ac:dyDescent="0.25">
      <c r="A188" s="15">
        <v>51049</v>
      </c>
      <c r="B188" s="17">
        <f t="shared" si="4"/>
        <v>44021.901469907403</v>
      </c>
      <c r="C188" s="15">
        <v>2</v>
      </c>
      <c r="D188" s="15">
        <v>92</v>
      </c>
      <c r="E188" s="15">
        <v>3</v>
      </c>
      <c r="F188" s="15">
        <v>1594330687</v>
      </c>
      <c r="G188" s="16">
        <f t="shared" si="5"/>
        <v>44021.901469907403</v>
      </c>
    </row>
    <row r="189" spans="1:7" x14ac:dyDescent="0.25">
      <c r="A189" s="15">
        <v>51050</v>
      </c>
      <c r="B189" s="17">
        <f t="shared" si="4"/>
        <v>44021.90325231482</v>
      </c>
      <c r="C189" s="15">
        <v>1</v>
      </c>
      <c r="D189" s="15">
        <v>0</v>
      </c>
      <c r="E189" s="15">
        <v>1</v>
      </c>
      <c r="F189" s="15">
        <v>1594330841</v>
      </c>
      <c r="G189" s="16">
        <f t="shared" si="5"/>
        <v>44021.90325231482</v>
      </c>
    </row>
    <row r="190" spans="1:7" x14ac:dyDescent="0.25">
      <c r="A190" s="15">
        <v>51051</v>
      </c>
      <c r="B190" s="17">
        <f t="shared" si="4"/>
        <v>44021.90388888889</v>
      </c>
      <c r="C190" s="15">
        <v>2</v>
      </c>
      <c r="D190" s="15">
        <v>1</v>
      </c>
      <c r="E190" s="15">
        <v>3</v>
      </c>
      <c r="F190" s="15">
        <v>1594330896</v>
      </c>
      <c r="G190" s="16">
        <f t="shared" si="5"/>
        <v>44021.90388888889</v>
      </c>
    </row>
    <row r="191" spans="1:7" x14ac:dyDescent="0.25">
      <c r="A191" s="15">
        <v>51052</v>
      </c>
      <c r="B191" s="17">
        <f t="shared" si="4"/>
        <v>44021.906284722223</v>
      </c>
      <c r="C191" s="15">
        <v>1</v>
      </c>
      <c r="D191" s="15">
        <v>0</v>
      </c>
      <c r="E191" s="15">
        <v>1</v>
      </c>
      <c r="F191" s="15">
        <v>1594331103</v>
      </c>
      <c r="G191" s="16">
        <f t="shared" si="5"/>
        <v>44021.906284722223</v>
      </c>
    </row>
    <row r="192" spans="1:7" x14ac:dyDescent="0.25">
      <c r="A192" s="15">
        <v>51053</v>
      </c>
      <c r="B192" s="17">
        <f t="shared" si="4"/>
        <v>44021.90693287037</v>
      </c>
      <c r="C192" s="15">
        <v>1</v>
      </c>
      <c r="D192" s="15">
        <v>0</v>
      </c>
      <c r="E192" s="15">
        <v>1</v>
      </c>
      <c r="F192" s="15">
        <v>1594331159</v>
      </c>
      <c r="G192" s="16">
        <f t="shared" si="5"/>
        <v>44021.90693287037</v>
      </c>
    </row>
    <row r="193" spans="1:7" x14ac:dyDescent="0.25">
      <c r="A193" s="15">
        <v>51054</v>
      </c>
      <c r="B193" s="17">
        <f t="shared" si="4"/>
        <v>44021.90934027778</v>
      </c>
      <c r="C193" s="15">
        <v>1</v>
      </c>
      <c r="D193" s="15">
        <v>0</v>
      </c>
      <c r="E193" s="15">
        <v>1</v>
      </c>
      <c r="F193" s="15">
        <v>1594331367</v>
      </c>
      <c r="G193" s="16">
        <f t="shared" si="5"/>
        <v>44021.90934027778</v>
      </c>
    </row>
    <row r="194" spans="1:7" x14ac:dyDescent="0.25">
      <c r="A194" s="15">
        <v>51055</v>
      </c>
      <c r="B194" s="17">
        <f t="shared" ref="B194:B257" si="6">(((F194/60)/60/24)+DATE(1970,1,1))</f>
        <v>44021.912905092591</v>
      </c>
      <c r="C194" s="15">
        <v>1</v>
      </c>
      <c r="D194" s="15">
        <v>0</v>
      </c>
      <c r="E194" s="15">
        <v>1</v>
      </c>
      <c r="F194" s="15">
        <v>1594331675</v>
      </c>
      <c r="G194" s="16">
        <f t="shared" ref="G194:G257" si="7">(((F194/60)/60/24)+DATE(1970,1,1))</f>
        <v>44021.912905092591</v>
      </c>
    </row>
    <row r="195" spans="1:7" x14ac:dyDescent="0.25">
      <c r="A195" s="15">
        <v>51056</v>
      </c>
      <c r="B195" s="17">
        <f t="shared" si="6"/>
        <v>44021.913414351846</v>
      </c>
      <c r="C195" s="15">
        <v>1</v>
      </c>
      <c r="D195" s="15">
        <v>0</v>
      </c>
      <c r="E195" s="15">
        <v>1</v>
      </c>
      <c r="F195" s="15">
        <v>1594331719</v>
      </c>
      <c r="G195" s="16">
        <f t="shared" si="7"/>
        <v>44021.913414351846</v>
      </c>
    </row>
    <row r="196" spans="1:7" x14ac:dyDescent="0.25">
      <c r="A196" s="15">
        <v>51057</v>
      </c>
      <c r="B196" s="17">
        <f t="shared" si="6"/>
        <v>44021.914212962962</v>
      </c>
      <c r="C196" s="15">
        <v>1</v>
      </c>
      <c r="D196" s="15">
        <v>0</v>
      </c>
      <c r="E196" s="15">
        <v>1</v>
      </c>
      <c r="F196" s="15">
        <v>1594331788</v>
      </c>
      <c r="G196" s="16">
        <f t="shared" si="7"/>
        <v>44021.914212962962</v>
      </c>
    </row>
    <row r="197" spans="1:7" x14ac:dyDescent="0.25">
      <c r="A197" s="15">
        <v>51058</v>
      </c>
      <c r="B197" s="17">
        <f t="shared" si="6"/>
        <v>44021.918761574074</v>
      </c>
      <c r="C197" s="15">
        <v>1</v>
      </c>
      <c r="D197" s="15">
        <v>0</v>
      </c>
      <c r="E197" s="15">
        <v>1</v>
      </c>
      <c r="F197" s="15">
        <v>1594332181</v>
      </c>
      <c r="G197" s="16">
        <f t="shared" si="7"/>
        <v>44021.918761574074</v>
      </c>
    </row>
    <row r="198" spans="1:7" x14ac:dyDescent="0.25">
      <c r="A198" s="15">
        <v>51059</v>
      </c>
      <c r="B198" s="17">
        <f t="shared" si="6"/>
        <v>44021.919560185182</v>
      </c>
      <c r="C198" s="15">
        <v>1</v>
      </c>
      <c r="D198" s="15">
        <v>0</v>
      </c>
      <c r="E198" s="15">
        <v>1</v>
      </c>
      <c r="F198" s="15">
        <v>1594332250</v>
      </c>
      <c r="G198" s="16">
        <f t="shared" si="7"/>
        <v>44021.919560185182</v>
      </c>
    </row>
    <row r="199" spans="1:7" x14ac:dyDescent="0.25">
      <c r="A199" s="15">
        <v>51060</v>
      </c>
      <c r="B199" s="17">
        <f t="shared" si="6"/>
        <v>44021.92015046296</v>
      </c>
      <c r="C199" s="15">
        <v>1</v>
      </c>
      <c r="D199" s="15">
        <v>0</v>
      </c>
      <c r="E199" s="15">
        <v>1</v>
      </c>
      <c r="F199" s="15">
        <v>1594332301</v>
      </c>
      <c r="G199" s="16">
        <f t="shared" si="7"/>
        <v>44021.92015046296</v>
      </c>
    </row>
    <row r="200" spans="1:7" x14ac:dyDescent="0.25">
      <c r="A200" s="15">
        <v>51061</v>
      </c>
      <c r="B200" s="17">
        <f t="shared" si="6"/>
        <v>44021.924710648149</v>
      </c>
      <c r="C200" s="15">
        <v>1</v>
      </c>
      <c r="D200" s="15">
        <v>0</v>
      </c>
      <c r="E200" s="15">
        <v>1</v>
      </c>
      <c r="F200" s="15">
        <v>1594332695</v>
      </c>
      <c r="G200" s="16">
        <f t="shared" si="7"/>
        <v>44021.924710648149</v>
      </c>
    </row>
    <row r="201" spans="1:7" x14ac:dyDescent="0.25">
      <c r="A201" s="15">
        <v>51062</v>
      </c>
      <c r="B201" s="17">
        <f t="shared" si="6"/>
        <v>44021.926203703704</v>
      </c>
      <c r="C201" s="15">
        <v>1</v>
      </c>
      <c r="D201" s="15">
        <v>0</v>
      </c>
      <c r="E201" s="15">
        <v>1</v>
      </c>
      <c r="F201" s="15">
        <v>1594332824</v>
      </c>
      <c r="G201" s="16">
        <f t="shared" si="7"/>
        <v>44021.926203703704</v>
      </c>
    </row>
    <row r="202" spans="1:7" x14ac:dyDescent="0.25">
      <c r="A202" s="15">
        <v>51063</v>
      </c>
      <c r="B202" s="17">
        <f t="shared" si="6"/>
        <v>44021.927430555559</v>
      </c>
      <c r="C202" s="15">
        <v>1</v>
      </c>
      <c r="D202" s="15">
        <v>0</v>
      </c>
      <c r="E202" s="15">
        <v>1</v>
      </c>
      <c r="F202" s="15">
        <v>1594332930</v>
      </c>
      <c r="G202" s="16">
        <f t="shared" si="7"/>
        <v>44021.927430555559</v>
      </c>
    </row>
    <row r="203" spans="1:7" x14ac:dyDescent="0.25">
      <c r="A203" s="15">
        <v>51064</v>
      </c>
      <c r="B203" s="17">
        <f t="shared" si="6"/>
        <v>44021.929803240739</v>
      </c>
      <c r="C203" s="15">
        <v>1</v>
      </c>
      <c r="D203" s="15">
        <v>0</v>
      </c>
      <c r="E203" s="15">
        <v>1</v>
      </c>
      <c r="F203" s="15">
        <v>1594333135</v>
      </c>
      <c r="G203" s="16">
        <f t="shared" si="7"/>
        <v>44021.929803240739</v>
      </c>
    </row>
    <row r="204" spans="1:7" x14ac:dyDescent="0.25">
      <c r="A204" s="15">
        <v>51065</v>
      </c>
      <c r="B204" s="17">
        <f t="shared" si="6"/>
        <v>44021.932037037041</v>
      </c>
      <c r="C204" s="15">
        <v>2</v>
      </c>
      <c r="D204" s="15">
        <v>26</v>
      </c>
      <c r="E204" s="15">
        <v>3</v>
      </c>
      <c r="F204" s="15">
        <v>1594333328</v>
      </c>
      <c r="G204" s="16">
        <f t="shared" si="7"/>
        <v>44021.932037037041</v>
      </c>
    </row>
    <row r="205" spans="1:7" x14ac:dyDescent="0.25">
      <c r="A205" s="15">
        <v>51066</v>
      </c>
      <c r="B205" s="17">
        <f t="shared" si="6"/>
        <v>44021.933194444442</v>
      </c>
      <c r="C205" s="15">
        <v>1</v>
      </c>
      <c r="D205" s="15">
        <v>0</v>
      </c>
      <c r="E205" s="15">
        <v>1</v>
      </c>
      <c r="F205" s="15">
        <v>1594333428</v>
      </c>
      <c r="G205" s="16">
        <f t="shared" si="7"/>
        <v>44021.933194444442</v>
      </c>
    </row>
    <row r="206" spans="1:7" x14ac:dyDescent="0.25">
      <c r="A206" s="15">
        <v>51067</v>
      </c>
      <c r="B206" s="17">
        <f t="shared" si="6"/>
        <v>44021.934085648143</v>
      </c>
      <c r="C206" s="15">
        <v>1</v>
      </c>
      <c r="D206" s="15">
        <v>0</v>
      </c>
      <c r="E206" s="15">
        <v>1</v>
      </c>
      <c r="F206" s="15">
        <v>1594333505</v>
      </c>
      <c r="G206" s="16">
        <f t="shared" si="7"/>
        <v>44021.934085648143</v>
      </c>
    </row>
    <row r="207" spans="1:7" x14ac:dyDescent="0.25">
      <c r="A207" s="15">
        <v>51068</v>
      </c>
      <c r="B207" s="17">
        <f t="shared" si="6"/>
        <v>44021.934490740736</v>
      </c>
      <c r="C207" s="15">
        <v>1</v>
      </c>
      <c r="D207" s="15">
        <v>0</v>
      </c>
      <c r="E207" s="15">
        <v>1</v>
      </c>
      <c r="F207" s="15">
        <v>1594333540</v>
      </c>
      <c r="G207" s="16">
        <f t="shared" si="7"/>
        <v>44021.934490740736</v>
      </c>
    </row>
    <row r="208" spans="1:7" x14ac:dyDescent="0.25">
      <c r="A208" s="15">
        <v>51069</v>
      </c>
      <c r="B208" s="17">
        <f t="shared" si="6"/>
        <v>44021.935902777783</v>
      </c>
      <c r="C208" s="15">
        <v>2</v>
      </c>
      <c r="D208" s="15">
        <v>2</v>
      </c>
      <c r="E208" s="15">
        <v>3</v>
      </c>
      <c r="F208" s="15">
        <v>1594333662</v>
      </c>
      <c r="G208" s="16">
        <f t="shared" si="7"/>
        <v>44021.935902777783</v>
      </c>
    </row>
    <row r="209" spans="1:7" x14ac:dyDescent="0.25">
      <c r="A209" s="15">
        <v>51070</v>
      </c>
      <c r="B209" s="17">
        <f t="shared" si="6"/>
        <v>44021.937962962969</v>
      </c>
      <c r="C209" s="15">
        <v>3</v>
      </c>
      <c r="D209" s="15">
        <v>4</v>
      </c>
      <c r="E209" s="15">
        <v>5</v>
      </c>
      <c r="F209" s="15">
        <v>1594333840</v>
      </c>
      <c r="G209" s="16">
        <f t="shared" si="7"/>
        <v>44021.937962962969</v>
      </c>
    </row>
    <row r="210" spans="1:7" x14ac:dyDescent="0.25">
      <c r="A210" s="15">
        <v>51071</v>
      </c>
      <c r="B210" s="17">
        <f t="shared" si="6"/>
        <v>44021.938090277778</v>
      </c>
      <c r="C210" s="15">
        <v>1</v>
      </c>
      <c r="D210" s="15">
        <v>0</v>
      </c>
      <c r="E210" s="15">
        <v>1</v>
      </c>
      <c r="F210" s="15">
        <v>1594333851</v>
      </c>
      <c r="G210" s="16">
        <f t="shared" si="7"/>
        <v>44021.938090277778</v>
      </c>
    </row>
    <row r="211" spans="1:7" x14ac:dyDescent="0.25">
      <c r="A211" s="15">
        <v>51072</v>
      </c>
      <c r="B211" s="17">
        <f t="shared" si="6"/>
        <v>44021.939351851848</v>
      </c>
      <c r="C211" s="15">
        <v>1</v>
      </c>
      <c r="D211" s="15">
        <v>0</v>
      </c>
      <c r="E211" s="15">
        <v>1</v>
      </c>
      <c r="F211" s="15">
        <v>1594333960</v>
      </c>
      <c r="G211" s="16">
        <f t="shared" si="7"/>
        <v>44021.939351851848</v>
      </c>
    </row>
    <row r="212" spans="1:7" x14ac:dyDescent="0.25">
      <c r="A212" s="15">
        <v>51073</v>
      </c>
      <c r="B212" s="17">
        <f t="shared" si="6"/>
        <v>44021.94326388889</v>
      </c>
      <c r="C212" s="15">
        <v>1</v>
      </c>
      <c r="D212" s="15">
        <v>0</v>
      </c>
      <c r="E212" s="15">
        <v>1</v>
      </c>
      <c r="F212" s="15">
        <v>1594334298</v>
      </c>
      <c r="G212" s="16">
        <f t="shared" si="7"/>
        <v>44021.94326388889</v>
      </c>
    </row>
    <row r="213" spans="1:7" x14ac:dyDescent="0.25">
      <c r="A213" s="15">
        <v>51074</v>
      </c>
      <c r="B213" s="17">
        <f t="shared" si="6"/>
        <v>44021.943888888884</v>
      </c>
      <c r="C213" s="15">
        <v>1</v>
      </c>
      <c r="D213" s="15">
        <v>0</v>
      </c>
      <c r="E213" s="15">
        <v>1</v>
      </c>
      <c r="F213" s="15">
        <v>1594334352</v>
      </c>
      <c r="G213" s="16">
        <f t="shared" si="7"/>
        <v>44021.943888888884</v>
      </c>
    </row>
    <row r="214" spans="1:7" x14ac:dyDescent="0.25">
      <c r="A214" s="15">
        <v>51075</v>
      </c>
      <c r="B214" s="17">
        <f t="shared" si="6"/>
        <v>44021.944537037038</v>
      </c>
      <c r="C214" s="15">
        <v>1</v>
      </c>
      <c r="D214" s="15">
        <v>0</v>
      </c>
      <c r="E214" s="15">
        <v>1</v>
      </c>
      <c r="F214" s="15">
        <v>1594334408</v>
      </c>
      <c r="G214" s="16">
        <f t="shared" si="7"/>
        <v>44021.944537037038</v>
      </c>
    </row>
    <row r="215" spans="1:7" x14ac:dyDescent="0.25">
      <c r="A215" s="15">
        <v>51076</v>
      </c>
      <c r="B215" s="17">
        <f t="shared" si="6"/>
        <v>44021.945057870369</v>
      </c>
      <c r="C215" s="15">
        <v>1</v>
      </c>
      <c r="D215" s="15">
        <v>0</v>
      </c>
      <c r="E215" s="15">
        <v>1</v>
      </c>
      <c r="F215" s="15">
        <v>1594334453</v>
      </c>
      <c r="G215" s="16">
        <f t="shared" si="7"/>
        <v>44021.945057870369</v>
      </c>
    </row>
    <row r="216" spans="1:7" x14ac:dyDescent="0.25">
      <c r="A216" s="15">
        <v>51077</v>
      </c>
      <c r="B216" s="17">
        <f t="shared" si="6"/>
        <v>44021.946620370371</v>
      </c>
      <c r="C216" s="15">
        <v>1</v>
      </c>
      <c r="D216" s="15">
        <v>0</v>
      </c>
      <c r="E216" s="15">
        <v>1</v>
      </c>
      <c r="F216" s="15">
        <v>1594334588</v>
      </c>
      <c r="G216" s="16">
        <f t="shared" si="7"/>
        <v>44021.946620370371</v>
      </c>
    </row>
    <row r="217" spans="1:7" x14ac:dyDescent="0.25">
      <c r="A217" s="15">
        <v>51078</v>
      </c>
      <c r="B217" s="17">
        <f t="shared" si="6"/>
        <v>44021.947106481486</v>
      </c>
      <c r="C217" s="15">
        <v>1</v>
      </c>
      <c r="D217" s="15">
        <v>0</v>
      </c>
      <c r="E217" s="15">
        <v>1</v>
      </c>
      <c r="F217" s="15">
        <v>1594334630</v>
      </c>
      <c r="G217" s="16">
        <f t="shared" si="7"/>
        <v>44021.947106481486</v>
      </c>
    </row>
    <row r="218" spans="1:7" x14ac:dyDescent="0.25">
      <c r="A218" s="15">
        <v>51079</v>
      </c>
      <c r="B218" s="17">
        <f t="shared" si="6"/>
        <v>44021.949155092589</v>
      </c>
      <c r="C218" s="15">
        <v>1</v>
      </c>
      <c r="D218" s="15">
        <v>0</v>
      </c>
      <c r="E218" s="15">
        <v>1</v>
      </c>
      <c r="F218" s="15">
        <v>1594334807</v>
      </c>
      <c r="G218" s="16">
        <f t="shared" si="7"/>
        <v>44021.949155092589</v>
      </c>
    </row>
    <row r="219" spans="1:7" x14ac:dyDescent="0.25">
      <c r="A219" s="15">
        <v>51080</v>
      </c>
      <c r="B219" s="17">
        <f t="shared" si="6"/>
        <v>44021.951006944444</v>
      </c>
      <c r="C219" s="15">
        <v>1</v>
      </c>
      <c r="D219" s="15">
        <v>0</v>
      </c>
      <c r="E219" s="15">
        <v>1</v>
      </c>
      <c r="F219" s="15">
        <v>1594334967</v>
      </c>
      <c r="G219" s="16">
        <f t="shared" si="7"/>
        <v>44021.951006944444</v>
      </c>
    </row>
    <row r="220" spans="1:7" x14ac:dyDescent="0.25">
      <c r="A220" s="15">
        <v>51081</v>
      </c>
      <c r="B220" s="17">
        <f t="shared" si="6"/>
        <v>44021.952222222222</v>
      </c>
      <c r="C220" s="15">
        <v>1</v>
      </c>
      <c r="D220" s="15">
        <v>0</v>
      </c>
      <c r="E220" s="15">
        <v>1</v>
      </c>
      <c r="F220" s="15">
        <v>1594335072</v>
      </c>
      <c r="G220" s="16">
        <f t="shared" si="7"/>
        <v>44021.952222222222</v>
      </c>
    </row>
    <row r="221" spans="1:7" x14ac:dyDescent="0.25">
      <c r="A221" s="15">
        <v>51082</v>
      </c>
      <c r="B221" s="17">
        <f t="shared" si="6"/>
        <v>44021.953923611116</v>
      </c>
      <c r="C221" s="15">
        <v>1</v>
      </c>
      <c r="D221" s="15">
        <v>0</v>
      </c>
      <c r="E221" s="15">
        <v>1</v>
      </c>
      <c r="F221" s="15">
        <v>1594335219</v>
      </c>
      <c r="G221" s="16">
        <f t="shared" si="7"/>
        <v>44021.953923611116</v>
      </c>
    </row>
    <row r="222" spans="1:7" x14ac:dyDescent="0.25">
      <c r="A222" s="15">
        <v>51083</v>
      </c>
      <c r="B222" s="17">
        <f t="shared" si="6"/>
        <v>44021.955775462964</v>
      </c>
      <c r="C222" s="15">
        <v>1</v>
      </c>
      <c r="D222" s="15">
        <v>0</v>
      </c>
      <c r="E222" s="15">
        <v>1</v>
      </c>
      <c r="F222" s="15">
        <v>1594335379</v>
      </c>
      <c r="G222" s="16">
        <f t="shared" si="7"/>
        <v>44021.955775462964</v>
      </c>
    </row>
    <row r="223" spans="1:7" x14ac:dyDescent="0.25">
      <c r="A223" s="15">
        <v>51084</v>
      </c>
      <c r="B223" s="17">
        <f t="shared" si="6"/>
        <v>44021.956759259265</v>
      </c>
      <c r="C223" s="15">
        <v>1</v>
      </c>
      <c r="D223" s="15">
        <v>0</v>
      </c>
      <c r="E223" s="15">
        <v>1</v>
      </c>
      <c r="F223" s="15">
        <v>1594335464</v>
      </c>
      <c r="G223" s="16">
        <f t="shared" si="7"/>
        <v>44021.956759259265</v>
      </c>
    </row>
    <row r="224" spans="1:7" x14ac:dyDescent="0.25">
      <c r="A224" s="15">
        <v>51085</v>
      </c>
      <c r="B224" s="17">
        <f t="shared" si="6"/>
        <v>44021.957291666666</v>
      </c>
      <c r="C224" s="15">
        <v>1</v>
      </c>
      <c r="D224" s="15">
        <v>0</v>
      </c>
      <c r="E224" s="15">
        <v>1</v>
      </c>
      <c r="F224" s="15">
        <v>1594335510</v>
      </c>
      <c r="G224" s="16">
        <f t="shared" si="7"/>
        <v>44021.957291666666</v>
      </c>
    </row>
    <row r="225" spans="1:7" x14ac:dyDescent="0.25">
      <c r="A225" s="15">
        <v>51086</v>
      </c>
      <c r="B225" s="17">
        <f t="shared" si="6"/>
        <v>44021.957384259258</v>
      </c>
      <c r="C225" s="15">
        <v>1</v>
      </c>
      <c r="D225" s="15">
        <v>0</v>
      </c>
      <c r="E225" s="15">
        <v>1</v>
      </c>
      <c r="F225" s="15">
        <v>1594335518</v>
      </c>
      <c r="G225" s="16">
        <f t="shared" si="7"/>
        <v>44021.957384259258</v>
      </c>
    </row>
    <row r="226" spans="1:7" x14ac:dyDescent="0.25">
      <c r="A226" s="15">
        <v>51087</v>
      </c>
      <c r="B226" s="17">
        <f t="shared" si="6"/>
        <v>44021.959490740745</v>
      </c>
      <c r="C226" s="15">
        <v>1</v>
      </c>
      <c r="D226" s="15">
        <v>0</v>
      </c>
      <c r="E226" s="15">
        <v>1</v>
      </c>
      <c r="F226" s="15">
        <v>1594335700</v>
      </c>
      <c r="G226" s="16">
        <f t="shared" si="7"/>
        <v>44021.959490740745</v>
      </c>
    </row>
    <row r="227" spans="1:7" x14ac:dyDescent="0.25">
      <c r="A227" s="15">
        <v>51088</v>
      </c>
      <c r="B227" s="17">
        <f t="shared" si="6"/>
        <v>44021.963773148149</v>
      </c>
      <c r="C227" s="15">
        <v>1</v>
      </c>
      <c r="D227" s="15">
        <v>0</v>
      </c>
      <c r="E227" s="15">
        <v>1</v>
      </c>
      <c r="F227" s="15">
        <v>1594336070</v>
      </c>
      <c r="G227" s="16">
        <f t="shared" si="7"/>
        <v>44021.963773148149</v>
      </c>
    </row>
    <row r="228" spans="1:7" x14ac:dyDescent="0.25">
      <c r="A228" s="15">
        <v>51089</v>
      </c>
      <c r="B228" s="17">
        <f t="shared" si="6"/>
        <v>44021.964444444442</v>
      </c>
      <c r="C228" s="15">
        <v>1</v>
      </c>
      <c r="D228" s="15">
        <v>0</v>
      </c>
      <c r="E228" s="15">
        <v>1</v>
      </c>
      <c r="F228" s="15">
        <v>1594336128</v>
      </c>
      <c r="G228" s="16">
        <f t="shared" si="7"/>
        <v>44021.964444444442</v>
      </c>
    </row>
    <row r="229" spans="1:7" x14ac:dyDescent="0.25">
      <c r="A229" s="15">
        <v>51090</v>
      </c>
      <c r="B229" s="17">
        <f t="shared" si="6"/>
        <v>44021.965138888889</v>
      </c>
      <c r="C229" s="15">
        <v>1</v>
      </c>
      <c r="D229" s="15">
        <v>0</v>
      </c>
      <c r="E229" s="15">
        <v>1</v>
      </c>
      <c r="F229" s="15">
        <v>1594336188</v>
      </c>
      <c r="G229" s="16">
        <f t="shared" si="7"/>
        <v>44021.965138888889</v>
      </c>
    </row>
    <row r="230" spans="1:7" x14ac:dyDescent="0.25">
      <c r="A230" s="15">
        <v>51091</v>
      </c>
      <c r="B230" s="17">
        <f t="shared" si="6"/>
        <v>44021.966319444444</v>
      </c>
      <c r="C230" s="15">
        <v>1</v>
      </c>
      <c r="D230" s="15">
        <v>0</v>
      </c>
      <c r="E230" s="15">
        <v>1</v>
      </c>
      <c r="F230" s="15">
        <v>1594336290</v>
      </c>
      <c r="G230" s="16">
        <f t="shared" si="7"/>
        <v>44021.966319444444</v>
      </c>
    </row>
    <row r="231" spans="1:7" x14ac:dyDescent="0.25">
      <c r="A231" s="15">
        <v>51092</v>
      </c>
      <c r="B231" s="17">
        <f t="shared" si="6"/>
        <v>44021.967465277776</v>
      </c>
      <c r="C231" s="15">
        <v>1</v>
      </c>
      <c r="D231" s="15">
        <v>0</v>
      </c>
      <c r="E231" s="15">
        <v>1</v>
      </c>
      <c r="F231" s="15">
        <v>1594336389</v>
      </c>
      <c r="G231" s="16">
        <f t="shared" si="7"/>
        <v>44021.967465277776</v>
      </c>
    </row>
    <row r="232" spans="1:7" x14ac:dyDescent="0.25">
      <c r="A232" s="15">
        <v>51093</v>
      </c>
      <c r="B232" s="17">
        <f t="shared" si="6"/>
        <v>44021.968472222223</v>
      </c>
      <c r="C232" s="15">
        <v>1</v>
      </c>
      <c r="D232" s="15">
        <v>0</v>
      </c>
      <c r="E232" s="15">
        <v>1</v>
      </c>
      <c r="F232" s="15">
        <v>1594336476</v>
      </c>
      <c r="G232" s="16">
        <f t="shared" si="7"/>
        <v>44021.968472222223</v>
      </c>
    </row>
    <row r="233" spans="1:7" x14ac:dyDescent="0.25">
      <c r="A233" s="15">
        <v>51094</v>
      </c>
      <c r="B233" s="17">
        <f t="shared" si="6"/>
        <v>44021.970347222217</v>
      </c>
      <c r="C233" s="15">
        <v>1</v>
      </c>
      <c r="D233" s="15">
        <v>0</v>
      </c>
      <c r="E233" s="15">
        <v>1</v>
      </c>
      <c r="F233" s="15">
        <v>1594336638</v>
      </c>
      <c r="G233" s="16">
        <f t="shared" si="7"/>
        <v>44021.970347222217</v>
      </c>
    </row>
    <row r="234" spans="1:7" x14ac:dyDescent="0.25">
      <c r="A234" s="15">
        <v>51095</v>
      </c>
      <c r="B234" s="17">
        <f t="shared" si="6"/>
        <v>44021.971041666664</v>
      </c>
      <c r="C234" s="15">
        <v>1</v>
      </c>
      <c r="D234" s="15">
        <v>0</v>
      </c>
      <c r="E234" s="15">
        <v>1</v>
      </c>
      <c r="F234" s="15">
        <v>1594336698</v>
      </c>
      <c r="G234" s="16">
        <f t="shared" si="7"/>
        <v>44021.971041666664</v>
      </c>
    </row>
    <row r="235" spans="1:7" x14ac:dyDescent="0.25">
      <c r="A235" s="15">
        <v>51096</v>
      </c>
      <c r="B235" s="17">
        <f t="shared" si="6"/>
        <v>44021.973738425921</v>
      </c>
      <c r="C235" s="15">
        <v>1</v>
      </c>
      <c r="D235" s="15">
        <v>0</v>
      </c>
      <c r="E235" s="15">
        <v>1</v>
      </c>
      <c r="F235" s="15">
        <v>1594336931</v>
      </c>
      <c r="G235" s="16">
        <f t="shared" si="7"/>
        <v>44021.973738425921</v>
      </c>
    </row>
    <row r="236" spans="1:7" x14ac:dyDescent="0.25">
      <c r="A236" s="15">
        <v>51097</v>
      </c>
      <c r="B236" s="17">
        <f t="shared" si="6"/>
        <v>44021.97693287037</v>
      </c>
      <c r="C236" s="15">
        <v>1</v>
      </c>
      <c r="D236" s="15">
        <v>0</v>
      </c>
      <c r="E236" s="15">
        <v>1</v>
      </c>
      <c r="F236" s="15">
        <v>1594337207</v>
      </c>
      <c r="G236" s="16">
        <f t="shared" si="7"/>
        <v>44021.97693287037</v>
      </c>
    </row>
    <row r="237" spans="1:7" x14ac:dyDescent="0.25">
      <c r="A237" s="15">
        <v>51098</v>
      </c>
      <c r="B237" s="17">
        <f t="shared" si="6"/>
        <v>44021.977326388893</v>
      </c>
      <c r="C237" s="15">
        <v>1</v>
      </c>
      <c r="D237" s="15">
        <v>0</v>
      </c>
      <c r="E237" s="15">
        <v>1</v>
      </c>
      <c r="F237" s="15">
        <v>1594337241</v>
      </c>
      <c r="G237" s="16">
        <f t="shared" si="7"/>
        <v>44021.977326388893</v>
      </c>
    </row>
    <row r="238" spans="1:7" x14ac:dyDescent="0.25">
      <c r="A238" s="15">
        <v>51099</v>
      </c>
      <c r="B238" s="17">
        <f t="shared" si="6"/>
        <v>44021.981481481482</v>
      </c>
      <c r="C238" s="15">
        <v>1</v>
      </c>
      <c r="D238" s="15">
        <v>0</v>
      </c>
      <c r="E238" s="15">
        <v>1</v>
      </c>
      <c r="F238" s="15">
        <v>1594337600</v>
      </c>
      <c r="G238" s="16">
        <f t="shared" si="7"/>
        <v>44021.981481481482</v>
      </c>
    </row>
    <row r="239" spans="1:7" x14ac:dyDescent="0.25">
      <c r="A239" s="15">
        <v>51100</v>
      </c>
      <c r="B239" s="17">
        <f t="shared" si="6"/>
        <v>44021.982685185183</v>
      </c>
      <c r="C239" s="15">
        <v>1</v>
      </c>
      <c r="D239" s="15">
        <v>0</v>
      </c>
      <c r="E239" s="15">
        <v>1</v>
      </c>
      <c r="F239" s="15">
        <v>1594337704</v>
      </c>
      <c r="G239" s="16">
        <f t="shared" si="7"/>
        <v>44021.982685185183</v>
      </c>
    </row>
    <row r="240" spans="1:7" x14ac:dyDescent="0.25">
      <c r="A240" s="15">
        <v>51101</v>
      </c>
      <c r="B240" s="17">
        <f t="shared" si="6"/>
        <v>44021.983101851853</v>
      </c>
      <c r="C240" s="15">
        <v>1</v>
      </c>
      <c r="D240" s="15">
        <v>0</v>
      </c>
      <c r="E240" s="15">
        <v>1</v>
      </c>
      <c r="F240" s="15">
        <v>1594337740</v>
      </c>
      <c r="G240" s="16">
        <f t="shared" si="7"/>
        <v>44021.983101851853</v>
      </c>
    </row>
    <row r="241" spans="1:7" x14ac:dyDescent="0.25">
      <c r="A241" s="15">
        <v>51102</v>
      </c>
      <c r="B241" s="17">
        <f t="shared" si="6"/>
        <v>44021.984594907408</v>
      </c>
      <c r="C241" s="15">
        <v>1</v>
      </c>
      <c r="D241" s="15">
        <v>0</v>
      </c>
      <c r="E241" s="15">
        <v>1</v>
      </c>
      <c r="F241" s="15">
        <v>1594337869</v>
      </c>
      <c r="G241" s="16">
        <f t="shared" si="7"/>
        <v>44021.984594907408</v>
      </c>
    </row>
    <row r="242" spans="1:7" x14ac:dyDescent="0.25">
      <c r="A242" s="15">
        <v>51103</v>
      </c>
      <c r="B242" s="17">
        <f t="shared" si="6"/>
        <v>44021.98682870371</v>
      </c>
      <c r="C242" s="15">
        <v>1</v>
      </c>
      <c r="D242" s="15">
        <v>0</v>
      </c>
      <c r="E242" s="15">
        <v>1</v>
      </c>
      <c r="F242" s="15">
        <v>1594338062</v>
      </c>
      <c r="G242" s="16">
        <f t="shared" si="7"/>
        <v>44021.98682870371</v>
      </c>
    </row>
    <row r="243" spans="1:7" x14ac:dyDescent="0.25">
      <c r="A243" s="15">
        <v>51104</v>
      </c>
      <c r="B243" s="17">
        <f t="shared" si="6"/>
        <v>44021.987384259264</v>
      </c>
      <c r="C243" s="15">
        <v>1</v>
      </c>
      <c r="D243" s="15">
        <v>0</v>
      </c>
      <c r="E243" s="15">
        <v>1</v>
      </c>
      <c r="F243" s="15">
        <v>1594338110</v>
      </c>
      <c r="G243" s="16">
        <f t="shared" si="7"/>
        <v>44021.987384259264</v>
      </c>
    </row>
    <row r="244" spans="1:7" x14ac:dyDescent="0.25">
      <c r="A244" s="15">
        <v>51105</v>
      </c>
      <c r="B244" s="17">
        <f t="shared" si="6"/>
        <v>44021.989409722228</v>
      </c>
      <c r="C244" s="15">
        <v>1</v>
      </c>
      <c r="D244" s="15">
        <v>0</v>
      </c>
      <c r="E244" s="15">
        <v>1</v>
      </c>
      <c r="F244" s="15">
        <v>1594338285</v>
      </c>
      <c r="G244" s="16">
        <f t="shared" si="7"/>
        <v>44021.989409722228</v>
      </c>
    </row>
    <row r="245" spans="1:7" x14ac:dyDescent="0.25">
      <c r="A245" s="15">
        <v>51106</v>
      </c>
      <c r="B245" s="17">
        <f t="shared" si="6"/>
        <v>44021.994062500002</v>
      </c>
      <c r="C245" s="15">
        <v>1</v>
      </c>
      <c r="D245" s="15">
        <v>0</v>
      </c>
      <c r="E245" s="15">
        <v>1</v>
      </c>
      <c r="F245" s="15">
        <v>1594338687</v>
      </c>
      <c r="G245" s="16">
        <f t="shared" si="7"/>
        <v>44021.994062500002</v>
      </c>
    </row>
    <row r="246" spans="1:7" x14ac:dyDescent="0.25">
      <c r="A246" s="15">
        <v>51107</v>
      </c>
      <c r="B246" s="17">
        <f t="shared" si="6"/>
        <v>44021.995497685188</v>
      </c>
      <c r="C246" s="15">
        <v>1</v>
      </c>
      <c r="D246" s="15">
        <v>0</v>
      </c>
      <c r="E246" s="15">
        <v>1</v>
      </c>
      <c r="F246" s="15">
        <v>1594338811</v>
      </c>
      <c r="G246" s="16">
        <f t="shared" si="7"/>
        <v>44021.995497685188</v>
      </c>
    </row>
    <row r="247" spans="1:7" x14ac:dyDescent="0.25">
      <c r="A247" s="15">
        <v>51108</v>
      </c>
      <c r="B247" s="17">
        <f t="shared" si="6"/>
        <v>44021.996053240742</v>
      </c>
      <c r="C247" s="15">
        <v>1</v>
      </c>
      <c r="D247" s="15">
        <v>0</v>
      </c>
      <c r="E247" s="15">
        <v>1</v>
      </c>
      <c r="F247" s="15">
        <v>1594338859</v>
      </c>
      <c r="G247" s="16">
        <f t="shared" si="7"/>
        <v>44021.996053240742</v>
      </c>
    </row>
    <row r="248" spans="1:7" x14ac:dyDescent="0.25">
      <c r="A248" s="15">
        <v>51109</v>
      </c>
      <c r="B248" s="17">
        <f t="shared" si="6"/>
        <v>44021.997569444444</v>
      </c>
      <c r="C248" s="15">
        <v>1</v>
      </c>
      <c r="D248" s="15">
        <v>0</v>
      </c>
      <c r="E248" s="15">
        <v>1</v>
      </c>
      <c r="F248" s="15">
        <v>1594338990</v>
      </c>
      <c r="G248" s="16">
        <f t="shared" si="7"/>
        <v>44021.997569444444</v>
      </c>
    </row>
    <row r="249" spans="1:7" x14ac:dyDescent="0.25">
      <c r="A249" s="15">
        <v>51110</v>
      </c>
      <c r="B249" s="17">
        <f t="shared" si="6"/>
        <v>44021.998136574075</v>
      </c>
      <c r="C249" s="15">
        <v>1</v>
      </c>
      <c r="D249" s="15">
        <v>0</v>
      </c>
      <c r="E249" s="15">
        <v>1</v>
      </c>
      <c r="F249" s="15">
        <v>1594339039</v>
      </c>
      <c r="G249" s="16">
        <f t="shared" si="7"/>
        <v>44021.998136574075</v>
      </c>
    </row>
    <row r="250" spans="1:7" x14ac:dyDescent="0.25">
      <c r="A250" s="15">
        <v>51111</v>
      </c>
      <c r="B250" s="17">
        <f t="shared" si="6"/>
        <v>44021.998969907407</v>
      </c>
      <c r="C250" s="15">
        <v>1</v>
      </c>
      <c r="D250" s="15">
        <v>0</v>
      </c>
      <c r="E250" s="15">
        <v>1</v>
      </c>
      <c r="F250" s="15">
        <v>1594339111</v>
      </c>
      <c r="G250" s="16">
        <f t="shared" si="7"/>
        <v>44021.998969907407</v>
      </c>
    </row>
    <row r="251" spans="1:7" x14ac:dyDescent="0.25">
      <c r="A251" s="15">
        <v>51112</v>
      </c>
      <c r="B251" s="17">
        <f t="shared" si="6"/>
        <v>44021.999861111108</v>
      </c>
      <c r="C251" s="15">
        <v>1</v>
      </c>
      <c r="D251" s="15">
        <v>0</v>
      </c>
      <c r="E251" s="15">
        <v>1</v>
      </c>
      <c r="F251" s="15">
        <v>1594339188</v>
      </c>
      <c r="G251" s="16">
        <f t="shared" si="7"/>
        <v>44021.999861111108</v>
      </c>
    </row>
    <row r="252" spans="1:7" x14ac:dyDescent="0.25">
      <c r="A252" s="15">
        <v>51113</v>
      </c>
      <c r="B252" s="17">
        <f t="shared" si="6"/>
        <v>44022.000428240746</v>
      </c>
      <c r="C252" s="15">
        <v>1</v>
      </c>
      <c r="D252" s="15">
        <v>0</v>
      </c>
      <c r="E252" s="15">
        <v>1</v>
      </c>
      <c r="F252" s="15">
        <v>1594339237</v>
      </c>
      <c r="G252" s="16">
        <f t="shared" si="7"/>
        <v>44022.000428240746</v>
      </c>
    </row>
    <row r="253" spans="1:7" x14ac:dyDescent="0.25">
      <c r="A253" s="15">
        <v>51114</v>
      </c>
      <c r="B253" s="17">
        <f t="shared" si="6"/>
        <v>44022.001180555555</v>
      </c>
      <c r="C253" s="15">
        <v>1</v>
      </c>
      <c r="D253" s="15">
        <v>0</v>
      </c>
      <c r="E253" s="15">
        <v>1</v>
      </c>
      <c r="F253" s="15">
        <v>1594339302</v>
      </c>
      <c r="G253" s="16">
        <f t="shared" si="7"/>
        <v>44022.001180555555</v>
      </c>
    </row>
    <row r="254" spans="1:7" x14ac:dyDescent="0.25">
      <c r="A254" s="15">
        <v>51115</v>
      </c>
      <c r="B254" s="17">
        <f t="shared" si="6"/>
        <v>44022.001446759255</v>
      </c>
      <c r="C254" s="15">
        <v>1</v>
      </c>
      <c r="D254" s="15">
        <v>0</v>
      </c>
      <c r="E254" s="15">
        <v>1</v>
      </c>
      <c r="F254" s="15">
        <v>1594339325</v>
      </c>
      <c r="G254" s="16">
        <f t="shared" si="7"/>
        <v>44022.001446759255</v>
      </c>
    </row>
    <row r="255" spans="1:7" x14ac:dyDescent="0.25">
      <c r="A255" s="15">
        <v>51116</v>
      </c>
      <c r="B255" s="17">
        <f t="shared" si="6"/>
        <v>44022.004930555559</v>
      </c>
      <c r="C255" s="15">
        <v>1</v>
      </c>
      <c r="D255" s="15">
        <v>0</v>
      </c>
      <c r="E255" s="15">
        <v>1</v>
      </c>
      <c r="F255" s="15">
        <v>1594339626</v>
      </c>
      <c r="G255" s="16">
        <f t="shared" si="7"/>
        <v>44022.004930555559</v>
      </c>
    </row>
    <row r="256" spans="1:7" x14ac:dyDescent="0.25">
      <c r="A256" s="15">
        <v>51117</v>
      </c>
      <c r="B256" s="17">
        <f t="shared" si="6"/>
        <v>44022.005162037036</v>
      </c>
      <c r="C256" s="15">
        <v>1</v>
      </c>
      <c r="D256" s="15">
        <v>0</v>
      </c>
      <c r="E256" s="15">
        <v>1</v>
      </c>
      <c r="F256" s="15">
        <v>1594339646</v>
      </c>
      <c r="G256" s="16">
        <f t="shared" si="7"/>
        <v>44022.005162037036</v>
      </c>
    </row>
    <row r="257" spans="1:7" x14ac:dyDescent="0.25">
      <c r="A257" s="15">
        <v>51118</v>
      </c>
      <c r="B257" s="17">
        <f t="shared" si="6"/>
        <v>44022.005659722221</v>
      </c>
      <c r="C257" s="15">
        <v>1</v>
      </c>
      <c r="D257" s="15">
        <v>0</v>
      </c>
      <c r="E257" s="15">
        <v>1</v>
      </c>
      <c r="F257" s="15">
        <v>1594339689</v>
      </c>
      <c r="G257" s="16">
        <f t="shared" si="7"/>
        <v>44022.005659722221</v>
      </c>
    </row>
    <row r="258" spans="1:7" x14ac:dyDescent="0.25">
      <c r="A258" s="15">
        <v>51119</v>
      </c>
      <c r="B258" s="17">
        <f t="shared" ref="B258:B321" si="8">(((F258/60)/60/24)+DATE(1970,1,1))</f>
        <v>44022.009131944447</v>
      </c>
      <c r="C258" s="15">
        <v>1</v>
      </c>
      <c r="D258" s="15">
        <v>0</v>
      </c>
      <c r="E258" s="15">
        <v>1</v>
      </c>
      <c r="F258" s="15">
        <v>1594339989</v>
      </c>
      <c r="G258" s="16">
        <f t="shared" ref="G258:G321" si="9">(((F258/60)/60/24)+DATE(1970,1,1))</f>
        <v>44022.009131944447</v>
      </c>
    </row>
    <row r="259" spans="1:7" x14ac:dyDescent="0.25">
      <c r="A259" s="15">
        <v>51120</v>
      </c>
      <c r="B259" s="17">
        <f t="shared" si="8"/>
        <v>44022.009317129632</v>
      </c>
      <c r="C259" s="15">
        <v>1</v>
      </c>
      <c r="D259" s="15">
        <v>0</v>
      </c>
      <c r="E259" s="15">
        <v>1</v>
      </c>
      <c r="F259" s="15">
        <v>1594340005</v>
      </c>
      <c r="G259" s="16">
        <f t="shared" si="9"/>
        <v>44022.009317129632</v>
      </c>
    </row>
    <row r="260" spans="1:7" x14ac:dyDescent="0.25">
      <c r="A260" s="15">
        <v>51121</v>
      </c>
      <c r="B260" s="17">
        <f t="shared" si="8"/>
        <v>44022.009953703702</v>
      </c>
      <c r="C260" s="15">
        <v>1</v>
      </c>
      <c r="D260" s="15">
        <v>0</v>
      </c>
      <c r="E260" s="15">
        <v>1</v>
      </c>
      <c r="F260" s="15">
        <v>1594340060</v>
      </c>
      <c r="G260" s="16">
        <f t="shared" si="9"/>
        <v>44022.009953703702</v>
      </c>
    </row>
    <row r="261" spans="1:7" x14ac:dyDescent="0.25">
      <c r="A261" s="15">
        <v>51122</v>
      </c>
      <c r="B261" s="17">
        <f t="shared" si="8"/>
        <v>44022.011215277773</v>
      </c>
      <c r="C261" s="15">
        <v>1</v>
      </c>
      <c r="D261" s="15">
        <v>0</v>
      </c>
      <c r="E261" s="15">
        <v>1</v>
      </c>
      <c r="F261" s="15">
        <v>1594340169</v>
      </c>
      <c r="G261" s="16">
        <f t="shared" si="9"/>
        <v>44022.011215277773</v>
      </c>
    </row>
    <row r="262" spans="1:7" x14ac:dyDescent="0.25">
      <c r="A262" s="15">
        <v>51123</v>
      </c>
      <c r="B262" s="17">
        <f t="shared" si="8"/>
        <v>44022.014652777783</v>
      </c>
      <c r="C262" s="15">
        <v>1</v>
      </c>
      <c r="D262" s="15">
        <v>0</v>
      </c>
      <c r="E262" s="15">
        <v>1</v>
      </c>
      <c r="F262" s="15">
        <v>1594340466</v>
      </c>
      <c r="G262" s="16">
        <f t="shared" si="9"/>
        <v>44022.014652777783</v>
      </c>
    </row>
    <row r="263" spans="1:7" x14ac:dyDescent="0.25">
      <c r="A263" s="15">
        <v>51124</v>
      </c>
      <c r="B263" s="17">
        <f t="shared" si="8"/>
        <v>44022.018877314811</v>
      </c>
      <c r="C263" s="15">
        <v>1</v>
      </c>
      <c r="D263" s="15">
        <v>0</v>
      </c>
      <c r="E263" s="15">
        <v>1</v>
      </c>
      <c r="F263" s="15">
        <v>1594340831</v>
      </c>
      <c r="G263" s="16">
        <f t="shared" si="9"/>
        <v>44022.018877314811</v>
      </c>
    </row>
    <row r="264" spans="1:7" x14ac:dyDescent="0.25">
      <c r="A264" s="15">
        <v>51125</v>
      </c>
      <c r="B264" s="17">
        <f t="shared" si="8"/>
        <v>44022.019583333327</v>
      </c>
      <c r="C264" s="15">
        <v>1</v>
      </c>
      <c r="D264" s="15">
        <v>0</v>
      </c>
      <c r="E264" s="15">
        <v>1</v>
      </c>
      <c r="F264" s="15">
        <v>1594340892</v>
      </c>
      <c r="G264" s="16">
        <f t="shared" si="9"/>
        <v>44022.019583333327</v>
      </c>
    </row>
    <row r="265" spans="1:7" x14ac:dyDescent="0.25">
      <c r="A265" s="15">
        <v>51126</v>
      </c>
      <c r="B265" s="17">
        <f t="shared" si="8"/>
        <v>44022.020358796297</v>
      </c>
      <c r="C265" s="15">
        <v>1</v>
      </c>
      <c r="D265" s="15">
        <v>0</v>
      </c>
      <c r="E265" s="15">
        <v>1</v>
      </c>
      <c r="F265" s="15">
        <v>1594340959</v>
      </c>
      <c r="G265" s="16">
        <f t="shared" si="9"/>
        <v>44022.020358796297</v>
      </c>
    </row>
    <row r="266" spans="1:7" x14ac:dyDescent="0.25">
      <c r="A266" s="15">
        <v>51127</v>
      </c>
      <c r="B266" s="17">
        <f t="shared" si="8"/>
        <v>44022.020995370374</v>
      </c>
      <c r="C266" s="15">
        <v>1</v>
      </c>
      <c r="D266" s="15">
        <v>0</v>
      </c>
      <c r="E266" s="15">
        <v>1</v>
      </c>
      <c r="F266" s="15">
        <v>1594341014</v>
      </c>
      <c r="G266" s="16">
        <f t="shared" si="9"/>
        <v>44022.020995370374</v>
      </c>
    </row>
    <row r="267" spans="1:7" x14ac:dyDescent="0.25">
      <c r="A267" s="15">
        <v>51128</v>
      </c>
      <c r="B267" s="17">
        <f t="shared" si="8"/>
        <v>44022.022152777776</v>
      </c>
      <c r="C267" s="15">
        <v>1</v>
      </c>
      <c r="D267" s="15">
        <v>0</v>
      </c>
      <c r="E267" s="15">
        <v>1</v>
      </c>
      <c r="F267" s="15">
        <v>1594341114</v>
      </c>
      <c r="G267" s="16">
        <f t="shared" si="9"/>
        <v>44022.022152777776</v>
      </c>
    </row>
    <row r="268" spans="1:7" x14ac:dyDescent="0.25">
      <c r="A268" s="15">
        <v>51129</v>
      </c>
      <c r="B268" s="17">
        <f t="shared" si="8"/>
        <v>44022.0237962963</v>
      </c>
      <c r="C268" s="15">
        <v>1</v>
      </c>
      <c r="D268" s="15">
        <v>0</v>
      </c>
      <c r="E268" s="15">
        <v>1</v>
      </c>
      <c r="F268" s="15">
        <v>1594341256</v>
      </c>
      <c r="G268" s="16">
        <f t="shared" si="9"/>
        <v>44022.0237962963</v>
      </c>
    </row>
    <row r="269" spans="1:7" x14ac:dyDescent="0.25">
      <c r="A269" s="15">
        <v>51130</v>
      </c>
      <c r="B269" s="17">
        <f t="shared" si="8"/>
        <v>44022.024965277778</v>
      </c>
      <c r="C269" s="15">
        <v>1</v>
      </c>
      <c r="D269" s="15">
        <v>0</v>
      </c>
      <c r="E269" s="15">
        <v>1</v>
      </c>
      <c r="F269" s="15">
        <v>1594341357</v>
      </c>
      <c r="G269" s="16">
        <f t="shared" si="9"/>
        <v>44022.024965277778</v>
      </c>
    </row>
    <row r="270" spans="1:7" x14ac:dyDescent="0.25">
      <c r="A270" s="15">
        <v>51131</v>
      </c>
      <c r="B270" s="17">
        <f t="shared" si="8"/>
        <v>44022.027997685189</v>
      </c>
      <c r="C270" s="15">
        <v>1</v>
      </c>
      <c r="D270" s="15">
        <v>0</v>
      </c>
      <c r="E270" s="15">
        <v>1</v>
      </c>
      <c r="F270" s="15">
        <v>1594341619</v>
      </c>
      <c r="G270" s="16">
        <f t="shared" si="9"/>
        <v>44022.027997685189</v>
      </c>
    </row>
    <row r="271" spans="1:7" x14ac:dyDescent="0.25">
      <c r="A271" s="15">
        <v>51132</v>
      </c>
      <c r="B271" s="17">
        <f t="shared" si="8"/>
        <v>44022.028564814813</v>
      </c>
      <c r="C271" s="15">
        <v>1</v>
      </c>
      <c r="D271" s="15">
        <v>0</v>
      </c>
      <c r="E271" s="15">
        <v>1</v>
      </c>
      <c r="F271" s="15">
        <v>1594341668</v>
      </c>
      <c r="G271" s="16">
        <f t="shared" si="9"/>
        <v>44022.028564814813</v>
      </c>
    </row>
    <row r="272" spans="1:7" x14ac:dyDescent="0.25">
      <c r="A272" s="15">
        <v>51133</v>
      </c>
      <c r="B272" s="17">
        <f t="shared" si="8"/>
        <v>44022.030277777783</v>
      </c>
      <c r="C272" s="15">
        <v>1</v>
      </c>
      <c r="D272" s="15">
        <v>0</v>
      </c>
      <c r="E272" s="15">
        <v>1</v>
      </c>
      <c r="F272" s="15">
        <v>1594341816</v>
      </c>
      <c r="G272" s="16">
        <f t="shared" si="9"/>
        <v>44022.030277777783</v>
      </c>
    </row>
    <row r="273" spans="1:7" x14ac:dyDescent="0.25">
      <c r="A273" s="15">
        <v>51134</v>
      </c>
      <c r="B273" s="17">
        <f t="shared" si="8"/>
        <v>44022.0309837963</v>
      </c>
      <c r="C273" s="15">
        <v>1</v>
      </c>
      <c r="D273" s="15">
        <v>0</v>
      </c>
      <c r="E273" s="15">
        <v>1</v>
      </c>
      <c r="F273" s="15">
        <v>1594341877</v>
      </c>
      <c r="G273" s="16">
        <f t="shared" si="9"/>
        <v>44022.0309837963</v>
      </c>
    </row>
    <row r="274" spans="1:7" x14ac:dyDescent="0.25">
      <c r="A274" s="15">
        <v>51135</v>
      </c>
      <c r="B274" s="17">
        <f t="shared" si="8"/>
        <v>44022.031921296293</v>
      </c>
      <c r="C274" s="15">
        <v>1</v>
      </c>
      <c r="D274" s="15">
        <v>0</v>
      </c>
      <c r="E274" s="15">
        <v>1</v>
      </c>
      <c r="F274" s="15">
        <v>1594341958</v>
      </c>
      <c r="G274" s="16">
        <f t="shared" si="9"/>
        <v>44022.031921296293</v>
      </c>
    </row>
    <row r="275" spans="1:7" x14ac:dyDescent="0.25">
      <c r="A275" s="15">
        <v>51136</v>
      </c>
      <c r="B275" s="17">
        <f t="shared" si="8"/>
        <v>44022.032199074078</v>
      </c>
      <c r="C275" s="15">
        <v>1</v>
      </c>
      <c r="D275" s="15">
        <v>0</v>
      </c>
      <c r="E275" s="15">
        <v>1</v>
      </c>
      <c r="F275" s="15">
        <v>1594341982</v>
      </c>
      <c r="G275" s="16">
        <f t="shared" si="9"/>
        <v>44022.032199074078</v>
      </c>
    </row>
    <row r="276" spans="1:7" x14ac:dyDescent="0.25">
      <c r="A276" s="15">
        <v>51137</v>
      </c>
      <c r="B276" s="17">
        <f t="shared" si="8"/>
        <v>44022.035717592589</v>
      </c>
      <c r="C276" s="15">
        <v>1</v>
      </c>
      <c r="D276" s="15">
        <v>0</v>
      </c>
      <c r="E276" s="15">
        <v>1</v>
      </c>
      <c r="F276" s="15">
        <v>1594342286</v>
      </c>
      <c r="G276" s="16">
        <f t="shared" si="9"/>
        <v>44022.035717592589</v>
      </c>
    </row>
    <row r="277" spans="1:7" x14ac:dyDescent="0.25">
      <c r="A277" s="15">
        <v>51138</v>
      </c>
      <c r="B277" s="17">
        <f t="shared" si="8"/>
        <v>44022.041666666672</v>
      </c>
      <c r="C277" s="15">
        <v>1</v>
      </c>
      <c r="D277" s="15">
        <v>0</v>
      </c>
      <c r="E277" s="15">
        <v>1</v>
      </c>
      <c r="F277" s="15">
        <v>1594342800</v>
      </c>
      <c r="G277" s="16">
        <f t="shared" si="9"/>
        <v>44022.041666666672</v>
      </c>
    </row>
    <row r="278" spans="1:7" x14ac:dyDescent="0.25">
      <c r="A278" s="15">
        <v>51139</v>
      </c>
      <c r="B278" s="17">
        <f t="shared" si="8"/>
        <v>44022.043564814812</v>
      </c>
      <c r="C278" s="15">
        <v>1</v>
      </c>
      <c r="D278" s="15">
        <v>0</v>
      </c>
      <c r="E278" s="15">
        <v>1</v>
      </c>
      <c r="F278" s="15">
        <v>1594342964</v>
      </c>
      <c r="G278" s="16">
        <f t="shared" si="9"/>
        <v>44022.043564814812</v>
      </c>
    </row>
    <row r="279" spans="1:7" x14ac:dyDescent="0.25">
      <c r="A279" s="15">
        <v>51140</v>
      </c>
      <c r="B279" s="17">
        <f t="shared" si="8"/>
        <v>44022.046273148153</v>
      </c>
      <c r="C279" s="15">
        <v>1</v>
      </c>
      <c r="D279" s="15">
        <v>0</v>
      </c>
      <c r="E279" s="15">
        <v>1</v>
      </c>
      <c r="F279" s="15">
        <v>1594343198</v>
      </c>
      <c r="G279" s="16">
        <f t="shared" si="9"/>
        <v>44022.046273148153</v>
      </c>
    </row>
    <row r="280" spans="1:7" x14ac:dyDescent="0.25">
      <c r="A280" s="15">
        <v>51141</v>
      </c>
      <c r="B280" s="17">
        <f t="shared" si="8"/>
        <v>44022.047488425931</v>
      </c>
      <c r="C280" s="15">
        <v>1</v>
      </c>
      <c r="D280" s="15">
        <v>0</v>
      </c>
      <c r="E280" s="15">
        <v>1</v>
      </c>
      <c r="F280" s="15">
        <v>1594343303</v>
      </c>
      <c r="G280" s="16">
        <f t="shared" si="9"/>
        <v>44022.047488425931</v>
      </c>
    </row>
    <row r="281" spans="1:7" x14ac:dyDescent="0.25">
      <c r="A281" s="15">
        <v>51142</v>
      </c>
      <c r="B281" s="17">
        <f t="shared" si="8"/>
        <v>44022.048020833332</v>
      </c>
      <c r="C281" s="15">
        <v>1</v>
      </c>
      <c r="D281" s="15">
        <v>0</v>
      </c>
      <c r="E281" s="15">
        <v>1</v>
      </c>
      <c r="F281" s="15">
        <v>1594343349</v>
      </c>
      <c r="G281" s="16">
        <f t="shared" si="9"/>
        <v>44022.048020833332</v>
      </c>
    </row>
    <row r="282" spans="1:7" x14ac:dyDescent="0.25">
      <c r="A282" s="15">
        <v>51143</v>
      </c>
      <c r="B282" s="17">
        <f t="shared" si="8"/>
        <v>44022.048298611116</v>
      </c>
      <c r="C282" s="15">
        <v>1</v>
      </c>
      <c r="D282" s="15">
        <v>0</v>
      </c>
      <c r="E282" s="15">
        <v>1</v>
      </c>
      <c r="F282" s="15">
        <v>1594343373</v>
      </c>
      <c r="G282" s="16">
        <f t="shared" si="9"/>
        <v>44022.048298611116</v>
      </c>
    </row>
    <row r="283" spans="1:7" x14ac:dyDescent="0.25">
      <c r="A283" s="15">
        <v>51144</v>
      </c>
      <c r="B283" s="17">
        <f t="shared" si="8"/>
        <v>44022.049560185187</v>
      </c>
      <c r="C283" s="15">
        <v>1</v>
      </c>
      <c r="D283" s="15">
        <v>0</v>
      </c>
      <c r="E283" s="15">
        <v>1</v>
      </c>
      <c r="F283" s="15">
        <v>1594343482</v>
      </c>
      <c r="G283" s="16">
        <f t="shared" si="9"/>
        <v>44022.049560185187</v>
      </c>
    </row>
    <row r="284" spans="1:7" x14ac:dyDescent="0.25">
      <c r="A284" s="15">
        <v>51145</v>
      </c>
      <c r="B284" s="17">
        <f t="shared" si="8"/>
        <v>44022.051875000005</v>
      </c>
      <c r="C284" s="15">
        <v>1</v>
      </c>
      <c r="D284" s="15">
        <v>0</v>
      </c>
      <c r="E284" s="15">
        <v>1</v>
      </c>
      <c r="F284" s="15">
        <v>1594343682</v>
      </c>
      <c r="G284" s="16">
        <f t="shared" si="9"/>
        <v>44022.051875000005</v>
      </c>
    </row>
    <row r="285" spans="1:7" x14ac:dyDescent="0.25">
      <c r="A285" s="15">
        <v>51146</v>
      </c>
      <c r="B285" s="17">
        <f t="shared" si="8"/>
        <v>44022.052731481483</v>
      </c>
      <c r="C285" s="15">
        <v>1</v>
      </c>
      <c r="D285" s="15">
        <v>0</v>
      </c>
      <c r="E285" s="15">
        <v>1</v>
      </c>
      <c r="F285" s="15">
        <v>1594343756</v>
      </c>
      <c r="G285" s="16">
        <f t="shared" si="9"/>
        <v>44022.052731481483</v>
      </c>
    </row>
    <row r="286" spans="1:7" x14ac:dyDescent="0.25">
      <c r="A286" s="15">
        <v>51147</v>
      </c>
      <c r="B286" s="17">
        <f t="shared" si="8"/>
        <v>44022.05333333333</v>
      </c>
      <c r="C286" s="15">
        <v>1</v>
      </c>
      <c r="D286" s="15">
        <v>0</v>
      </c>
      <c r="E286" s="15">
        <v>1</v>
      </c>
      <c r="F286" s="15">
        <v>1594343808</v>
      </c>
      <c r="G286" s="16">
        <f t="shared" si="9"/>
        <v>44022.05333333333</v>
      </c>
    </row>
    <row r="287" spans="1:7" x14ac:dyDescent="0.25">
      <c r="A287" s="15">
        <v>51148</v>
      </c>
      <c r="B287" s="17">
        <f t="shared" si="8"/>
        <v>44022.054166666669</v>
      </c>
      <c r="C287" s="15">
        <v>1</v>
      </c>
      <c r="D287" s="15">
        <v>0</v>
      </c>
      <c r="E287" s="15">
        <v>1</v>
      </c>
      <c r="F287" s="15">
        <v>1594343880</v>
      </c>
      <c r="G287" s="16">
        <f t="shared" si="9"/>
        <v>44022.054166666669</v>
      </c>
    </row>
    <row r="288" spans="1:7" x14ac:dyDescent="0.25">
      <c r="A288" s="15">
        <v>51149</v>
      </c>
      <c r="B288" s="17">
        <f t="shared" si="8"/>
        <v>44022.056111111116</v>
      </c>
      <c r="C288" s="15">
        <v>1</v>
      </c>
      <c r="D288" s="15">
        <v>0</v>
      </c>
      <c r="E288" s="15">
        <v>1</v>
      </c>
      <c r="F288" s="15">
        <v>1594344048</v>
      </c>
      <c r="G288" s="16">
        <f t="shared" si="9"/>
        <v>44022.056111111116</v>
      </c>
    </row>
    <row r="289" spans="1:7" x14ac:dyDescent="0.25">
      <c r="A289" s="15">
        <v>51150</v>
      </c>
      <c r="B289" s="17">
        <f t="shared" si="8"/>
        <v>44022.063530092593</v>
      </c>
      <c r="C289" s="15">
        <v>1</v>
      </c>
      <c r="D289" s="15">
        <v>0</v>
      </c>
      <c r="E289" s="15">
        <v>1</v>
      </c>
      <c r="F289" s="15">
        <v>1594344689</v>
      </c>
      <c r="G289" s="16">
        <f t="shared" si="9"/>
        <v>44022.063530092593</v>
      </c>
    </row>
    <row r="290" spans="1:7" x14ac:dyDescent="0.25">
      <c r="A290" s="15">
        <v>51151</v>
      </c>
      <c r="B290" s="17">
        <f t="shared" si="8"/>
        <v>44022.068668981476</v>
      </c>
      <c r="C290" s="15">
        <v>1</v>
      </c>
      <c r="D290" s="15">
        <v>0</v>
      </c>
      <c r="E290" s="15">
        <v>1</v>
      </c>
      <c r="F290" s="15">
        <v>1594345133</v>
      </c>
      <c r="G290" s="16">
        <f t="shared" si="9"/>
        <v>44022.068668981476</v>
      </c>
    </row>
    <row r="291" spans="1:7" x14ac:dyDescent="0.25">
      <c r="A291" s="15">
        <v>51152</v>
      </c>
      <c r="B291" s="17">
        <f t="shared" si="8"/>
        <v>44022.06895833333</v>
      </c>
      <c r="C291" s="15">
        <v>2</v>
      </c>
      <c r="D291" s="15">
        <v>3</v>
      </c>
      <c r="E291" s="15">
        <v>3</v>
      </c>
      <c r="F291" s="15">
        <v>1594345158</v>
      </c>
      <c r="G291" s="16">
        <f t="shared" si="9"/>
        <v>44022.06895833333</v>
      </c>
    </row>
    <row r="292" spans="1:7" x14ac:dyDescent="0.25">
      <c r="A292" s="15">
        <v>51153</v>
      </c>
      <c r="B292" s="17">
        <f t="shared" si="8"/>
        <v>44022.070590277777</v>
      </c>
      <c r="C292" s="15">
        <v>1</v>
      </c>
      <c r="D292" s="15">
        <v>0</v>
      </c>
      <c r="E292" s="15">
        <v>1</v>
      </c>
      <c r="F292" s="15">
        <v>1594345299</v>
      </c>
      <c r="G292" s="16">
        <f t="shared" si="9"/>
        <v>44022.070590277777</v>
      </c>
    </row>
    <row r="293" spans="1:7" x14ac:dyDescent="0.25">
      <c r="A293" s="15">
        <v>51154</v>
      </c>
      <c r="B293" s="17">
        <f t="shared" si="8"/>
        <v>44022.072430555556</v>
      </c>
      <c r="C293" s="15">
        <v>1</v>
      </c>
      <c r="D293" s="15">
        <v>0</v>
      </c>
      <c r="E293" s="15">
        <v>1</v>
      </c>
      <c r="F293" s="15">
        <v>1594345458</v>
      </c>
      <c r="G293" s="16">
        <f t="shared" si="9"/>
        <v>44022.072430555556</v>
      </c>
    </row>
    <row r="294" spans="1:7" x14ac:dyDescent="0.25">
      <c r="A294" s="15">
        <v>51155</v>
      </c>
      <c r="B294" s="17">
        <f t="shared" si="8"/>
        <v>44022.073657407411</v>
      </c>
      <c r="C294" s="15">
        <v>1</v>
      </c>
      <c r="D294" s="15">
        <v>0</v>
      </c>
      <c r="E294" s="15">
        <v>1</v>
      </c>
      <c r="F294" s="15">
        <v>1594345564</v>
      </c>
      <c r="G294" s="16">
        <f t="shared" si="9"/>
        <v>44022.073657407411</v>
      </c>
    </row>
    <row r="295" spans="1:7" x14ac:dyDescent="0.25">
      <c r="A295" s="15">
        <v>51156</v>
      </c>
      <c r="B295" s="17">
        <f t="shared" si="8"/>
        <v>44022.074016203704</v>
      </c>
      <c r="C295" s="15">
        <v>1</v>
      </c>
      <c r="D295" s="15">
        <v>0</v>
      </c>
      <c r="E295" s="15">
        <v>1</v>
      </c>
      <c r="F295" s="15">
        <v>1594345595</v>
      </c>
      <c r="G295" s="16">
        <f t="shared" si="9"/>
        <v>44022.074016203704</v>
      </c>
    </row>
    <row r="296" spans="1:7" x14ac:dyDescent="0.25">
      <c r="A296" s="15">
        <v>51157</v>
      </c>
      <c r="B296" s="17">
        <f t="shared" si="8"/>
        <v>44022.074120370366</v>
      </c>
      <c r="C296" s="15">
        <v>1</v>
      </c>
      <c r="D296" s="15">
        <v>0</v>
      </c>
      <c r="E296" s="15">
        <v>1</v>
      </c>
      <c r="F296" s="15">
        <v>1594345604</v>
      </c>
      <c r="G296" s="16">
        <f t="shared" si="9"/>
        <v>44022.074120370366</v>
      </c>
    </row>
    <row r="297" spans="1:7" x14ac:dyDescent="0.25">
      <c r="A297" s="15">
        <v>51158</v>
      </c>
      <c r="B297" s="17">
        <f t="shared" si="8"/>
        <v>44022.074317129634</v>
      </c>
      <c r="C297" s="15">
        <v>1</v>
      </c>
      <c r="D297" s="15">
        <v>0</v>
      </c>
      <c r="E297" s="15">
        <v>1</v>
      </c>
      <c r="F297" s="15">
        <v>1594345621</v>
      </c>
      <c r="G297" s="16">
        <f t="shared" si="9"/>
        <v>44022.074317129634</v>
      </c>
    </row>
    <row r="298" spans="1:7" x14ac:dyDescent="0.25">
      <c r="A298" s="15">
        <v>51159</v>
      </c>
      <c r="B298" s="17">
        <f t="shared" si="8"/>
        <v>44022.077662037031</v>
      </c>
      <c r="C298" s="15">
        <v>1</v>
      </c>
      <c r="D298" s="15">
        <v>0</v>
      </c>
      <c r="E298" s="15">
        <v>1</v>
      </c>
      <c r="F298" s="15">
        <v>1594345910</v>
      </c>
      <c r="G298" s="16">
        <f t="shared" si="9"/>
        <v>44022.077662037031</v>
      </c>
    </row>
    <row r="299" spans="1:7" x14ac:dyDescent="0.25">
      <c r="A299" s="15">
        <v>51160</v>
      </c>
      <c r="B299" s="17">
        <f t="shared" si="8"/>
        <v>44022.077928240738</v>
      </c>
      <c r="C299" s="15">
        <v>1</v>
      </c>
      <c r="D299" s="15">
        <v>0</v>
      </c>
      <c r="E299" s="15">
        <v>1</v>
      </c>
      <c r="F299" s="15">
        <v>1594345933</v>
      </c>
      <c r="G299" s="16">
        <f t="shared" si="9"/>
        <v>44022.077928240738</v>
      </c>
    </row>
    <row r="300" spans="1:7" x14ac:dyDescent="0.25">
      <c r="A300" s="15">
        <v>51161</v>
      </c>
      <c r="B300" s="17">
        <f t="shared" si="8"/>
        <v>44022.078125</v>
      </c>
      <c r="C300" s="15">
        <v>1</v>
      </c>
      <c r="D300" s="15">
        <v>0</v>
      </c>
      <c r="E300" s="15">
        <v>1</v>
      </c>
      <c r="F300" s="15">
        <v>1594345950</v>
      </c>
      <c r="G300" s="16">
        <f t="shared" si="9"/>
        <v>44022.078125</v>
      </c>
    </row>
    <row r="301" spans="1:7" x14ac:dyDescent="0.25">
      <c r="A301" s="15">
        <v>51162</v>
      </c>
      <c r="B301" s="17">
        <f t="shared" si="8"/>
        <v>44022.079988425925</v>
      </c>
      <c r="C301" s="15">
        <v>1</v>
      </c>
      <c r="D301" s="15">
        <v>0</v>
      </c>
      <c r="E301" s="15">
        <v>1</v>
      </c>
      <c r="F301" s="15">
        <v>1594346111</v>
      </c>
      <c r="G301" s="16">
        <f t="shared" si="9"/>
        <v>44022.079988425925</v>
      </c>
    </row>
    <row r="302" spans="1:7" x14ac:dyDescent="0.25">
      <c r="A302" s="15">
        <v>51163</v>
      </c>
      <c r="B302" s="17">
        <f t="shared" si="8"/>
        <v>44022.080462962964</v>
      </c>
      <c r="C302" s="15">
        <v>1</v>
      </c>
      <c r="D302" s="15">
        <v>0</v>
      </c>
      <c r="E302" s="15">
        <v>1</v>
      </c>
      <c r="F302" s="15">
        <v>1594346152</v>
      </c>
      <c r="G302" s="16">
        <f t="shared" si="9"/>
        <v>44022.080462962964</v>
      </c>
    </row>
    <row r="303" spans="1:7" x14ac:dyDescent="0.25">
      <c r="A303" s="15">
        <v>51164</v>
      </c>
      <c r="B303" s="17">
        <f t="shared" si="8"/>
        <v>44022.083229166667</v>
      </c>
      <c r="C303" s="15">
        <v>1</v>
      </c>
      <c r="D303" s="15">
        <v>0</v>
      </c>
      <c r="E303" s="15">
        <v>1</v>
      </c>
      <c r="F303" s="15">
        <v>1594346391</v>
      </c>
      <c r="G303" s="16">
        <f t="shared" si="9"/>
        <v>44022.083229166667</v>
      </c>
    </row>
    <row r="304" spans="1:7" x14ac:dyDescent="0.25">
      <c r="A304" s="15">
        <v>51165</v>
      </c>
      <c r="B304" s="17">
        <f t="shared" si="8"/>
        <v>44022.084027777775</v>
      </c>
      <c r="C304" s="15">
        <v>1</v>
      </c>
      <c r="D304" s="15">
        <v>0</v>
      </c>
      <c r="E304" s="15">
        <v>1</v>
      </c>
      <c r="F304" s="15">
        <v>1594346460</v>
      </c>
      <c r="G304" s="16">
        <f t="shared" si="9"/>
        <v>44022.084027777775</v>
      </c>
    </row>
    <row r="305" spans="1:7" x14ac:dyDescent="0.25">
      <c r="A305" s="15">
        <v>51166</v>
      </c>
      <c r="B305" s="17">
        <f t="shared" si="8"/>
        <v>44022.084722222222</v>
      </c>
      <c r="C305" s="15">
        <v>1</v>
      </c>
      <c r="D305" s="15">
        <v>0</v>
      </c>
      <c r="E305" s="15">
        <v>1</v>
      </c>
      <c r="F305" s="15">
        <v>1594346520</v>
      </c>
      <c r="G305" s="16">
        <f t="shared" si="9"/>
        <v>44022.084722222222</v>
      </c>
    </row>
    <row r="306" spans="1:7" x14ac:dyDescent="0.25">
      <c r="A306" s="15">
        <v>51167</v>
      </c>
      <c r="B306" s="17">
        <f t="shared" si="8"/>
        <v>44022.086157407408</v>
      </c>
      <c r="C306" s="15">
        <v>1</v>
      </c>
      <c r="D306" s="15">
        <v>0</v>
      </c>
      <c r="E306" s="15">
        <v>1</v>
      </c>
      <c r="F306" s="15">
        <v>1594346644</v>
      </c>
      <c r="G306" s="16">
        <f t="shared" si="9"/>
        <v>44022.086157407408</v>
      </c>
    </row>
    <row r="307" spans="1:7" x14ac:dyDescent="0.25">
      <c r="A307" s="15">
        <v>51168</v>
      </c>
      <c r="B307" s="17">
        <f t="shared" si="8"/>
        <v>44022.087013888886</v>
      </c>
      <c r="C307" s="15">
        <v>1</v>
      </c>
      <c r="D307" s="15">
        <v>0</v>
      </c>
      <c r="E307" s="15">
        <v>1</v>
      </c>
      <c r="F307" s="15">
        <v>1594346718</v>
      </c>
      <c r="G307" s="16">
        <f t="shared" si="9"/>
        <v>44022.087013888886</v>
      </c>
    </row>
    <row r="308" spans="1:7" x14ac:dyDescent="0.25">
      <c r="A308" s="15">
        <v>51169</v>
      </c>
      <c r="B308" s="17">
        <f t="shared" si="8"/>
        <v>44022.087951388887</v>
      </c>
      <c r="C308" s="15">
        <v>1</v>
      </c>
      <c r="D308" s="15">
        <v>0</v>
      </c>
      <c r="E308" s="15">
        <v>1</v>
      </c>
      <c r="F308" s="15">
        <v>1594346799</v>
      </c>
      <c r="G308" s="16">
        <f t="shared" si="9"/>
        <v>44022.087951388887</v>
      </c>
    </row>
    <row r="309" spans="1:7" x14ac:dyDescent="0.25">
      <c r="A309" s="15">
        <v>51170</v>
      </c>
      <c r="B309" s="17">
        <f t="shared" si="8"/>
        <v>44022.090127314819</v>
      </c>
      <c r="C309" s="15">
        <v>1</v>
      </c>
      <c r="D309" s="15">
        <v>0</v>
      </c>
      <c r="E309" s="15">
        <v>1</v>
      </c>
      <c r="F309" s="15">
        <v>1594346987</v>
      </c>
      <c r="G309" s="16">
        <f t="shared" si="9"/>
        <v>44022.090127314819</v>
      </c>
    </row>
    <row r="310" spans="1:7" x14ac:dyDescent="0.25">
      <c r="A310" s="15">
        <v>51171</v>
      </c>
      <c r="B310" s="17">
        <f t="shared" si="8"/>
        <v>44022.090740740736</v>
      </c>
      <c r="C310" s="15">
        <v>1</v>
      </c>
      <c r="D310" s="15">
        <v>0</v>
      </c>
      <c r="E310" s="15">
        <v>1</v>
      </c>
      <c r="F310" s="15">
        <v>1594347040</v>
      </c>
      <c r="G310" s="16">
        <f t="shared" si="9"/>
        <v>44022.090740740736</v>
      </c>
    </row>
    <row r="311" spans="1:7" x14ac:dyDescent="0.25">
      <c r="A311" s="15">
        <v>51172</v>
      </c>
      <c r="B311" s="17">
        <f t="shared" si="8"/>
        <v>44022.091192129628</v>
      </c>
      <c r="C311" s="15">
        <v>1</v>
      </c>
      <c r="D311" s="15">
        <v>0</v>
      </c>
      <c r="E311" s="15">
        <v>1</v>
      </c>
      <c r="F311" s="15">
        <v>1594347079</v>
      </c>
      <c r="G311" s="16">
        <f t="shared" si="9"/>
        <v>44022.091192129628</v>
      </c>
    </row>
    <row r="312" spans="1:7" x14ac:dyDescent="0.25">
      <c r="A312" s="15">
        <v>51172</v>
      </c>
      <c r="B312" s="17">
        <f t="shared" si="8"/>
        <v>44022.091689814813</v>
      </c>
      <c r="C312" s="15">
        <v>1</v>
      </c>
      <c r="D312" s="15">
        <v>0</v>
      </c>
      <c r="E312" s="15">
        <v>1</v>
      </c>
      <c r="F312" s="15">
        <v>1594347122</v>
      </c>
      <c r="G312" s="16">
        <f t="shared" si="9"/>
        <v>44022.091689814813</v>
      </c>
    </row>
    <row r="313" spans="1:7" x14ac:dyDescent="0.25">
      <c r="A313" s="15">
        <v>51173</v>
      </c>
      <c r="B313" s="17">
        <f t="shared" si="8"/>
        <v>44022.092037037044</v>
      </c>
      <c r="C313" s="15">
        <v>1</v>
      </c>
      <c r="D313" s="15">
        <v>0</v>
      </c>
      <c r="E313" s="15">
        <v>1</v>
      </c>
      <c r="F313" s="15">
        <v>1594347152</v>
      </c>
      <c r="G313" s="16">
        <f t="shared" si="9"/>
        <v>44022.092037037044</v>
      </c>
    </row>
    <row r="314" spans="1:7" x14ac:dyDescent="0.25">
      <c r="A314" s="15">
        <v>51174</v>
      </c>
      <c r="B314" s="17">
        <f t="shared" si="8"/>
        <v>44022.094699074078</v>
      </c>
      <c r="C314" s="15">
        <v>1</v>
      </c>
      <c r="D314" s="15">
        <v>0</v>
      </c>
      <c r="E314" s="15">
        <v>1</v>
      </c>
      <c r="F314" s="15">
        <v>1594347382</v>
      </c>
      <c r="G314" s="16">
        <f t="shared" si="9"/>
        <v>44022.094699074078</v>
      </c>
    </row>
    <row r="315" spans="1:7" x14ac:dyDescent="0.25">
      <c r="A315" s="15">
        <v>51175</v>
      </c>
      <c r="B315" s="17">
        <f t="shared" si="8"/>
        <v>44022.094930555555</v>
      </c>
      <c r="C315" s="15">
        <v>1</v>
      </c>
      <c r="D315" s="15">
        <v>0</v>
      </c>
      <c r="E315" s="15">
        <v>1</v>
      </c>
      <c r="F315" s="15">
        <v>1594347402</v>
      </c>
      <c r="G315" s="16">
        <f t="shared" si="9"/>
        <v>44022.094930555555</v>
      </c>
    </row>
    <row r="316" spans="1:7" x14ac:dyDescent="0.25">
      <c r="A316" s="15">
        <v>51176</v>
      </c>
      <c r="B316" s="17">
        <f t="shared" si="8"/>
        <v>44022.095266203702</v>
      </c>
      <c r="C316" s="15">
        <v>1</v>
      </c>
      <c r="D316" s="15">
        <v>0</v>
      </c>
      <c r="E316" s="15">
        <v>1</v>
      </c>
      <c r="F316" s="15">
        <v>1594347431</v>
      </c>
      <c r="G316" s="16">
        <f t="shared" si="9"/>
        <v>44022.095266203702</v>
      </c>
    </row>
    <row r="317" spans="1:7" x14ac:dyDescent="0.25">
      <c r="A317" s="15">
        <v>51177</v>
      </c>
      <c r="B317" s="17">
        <f t="shared" si="8"/>
        <v>44022.096759259264</v>
      </c>
      <c r="C317" s="15">
        <v>1</v>
      </c>
      <c r="D317" s="15">
        <v>0</v>
      </c>
      <c r="E317" s="15">
        <v>1</v>
      </c>
      <c r="F317" s="15">
        <v>1594347560</v>
      </c>
      <c r="G317" s="16">
        <f t="shared" si="9"/>
        <v>44022.096759259264</v>
      </c>
    </row>
    <row r="318" spans="1:7" x14ac:dyDescent="0.25">
      <c r="A318" s="15">
        <v>51178</v>
      </c>
      <c r="B318" s="17">
        <f t="shared" si="8"/>
        <v>44022.098321759258</v>
      </c>
      <c r="C318" s="15">
        <v>1</v>
      </c>
      <c r="D318" s="15">
        <v>0</v>
      </c>
      <c r="E318" s="15">
        <v>1</v>
      </c>
      <c r="F318" s="15">
        <v>1594347695</v>
      </c>
      <c r="G318" s="16">
        <f t="shared" si="9"/>
        <v>44022.098321759258</v>
      </c>
    </row>
    <row r="319" spans="1:7" x14ac:dyDescent="0.25">
      <c r="A319" s="15">
        <v>51179</v>
      </c>
      <c r="B319" s="17">
        <f t="shared" si="8"/>
        <v>44022.103483796294</v>
      </c>
      <c r="C319" s="15">
        <v>1</v>
      </c>
      <c r="D319" s="15">
        <v>0</v>
      </c>
      <c r="E319" s="15">
        <v>1</v>
      </c>
      <c r="F319" s="15">
        <v>1594348141</v>
      </c>
      <c r="G319" s="16">
        <f t="shared" si="9"/>
        <v>44022.103483796294</v>
      </c>
    </row>
    <row r="320" spans="1:7" x14ac:dyDescent="0.25">
      <c r="A320" s="15">
        <v>51180</v>
      </c>
      <c r="B320" s="17">
        <f t="shared" si="8"/>
        <v>44022.104803240742</v>
      </c>
      <c r="C320" s="15">
        <v>1</v>
      </c>
      <c r="D320" s="15">
        <v>0</v>
      </c>
      <c r="E320" s="15">
        <v>1</v>
      </c>
      <c r="F320" s="15">
        <v>1594348255</v>
      </c>
      <c r="G320" s="16">
        <f t="shared" si="9"/>
        <v>44022.104803240742</v>
      </c>
    </row>
    <row r="321" spans="1:7" x14ac:dyDescent="0.25">
      <c r="A321" s="15">
        <v>51181</v>
      </c>
      <c r="B321" s="17">
        <f t="shared" si="8"/>
        <v>44022.105115740742</v>
      </c>
      <c r="C321" s="15">
        <v>1</v>
      </c>
      <c r="D321" s="15">
        <v>0</v>
      </c>
      <c r="E321" s="15">
        <v>1</v>
      </c>
      <c r="F321" s="15">
        <v>1594348282</v>
      </c>
      <c r="G321" s="16">
        <f t="shared" si="9"/>
        <v>44022.105115740742</v>
      </c>
    </row>
    <row r="322" spans="1:7" x14ac:dyDescent="0.25">
      <c r="A322" s="15">
        <v>51182</v>
      </c>
      <c r="B322" s="17">
        <f t="shared" ref="B322:B385" si="10">(((F322/60)/60/24)+DATE(1970,1,1))</f>
        <v>44022.106168981481</v>
      </c>
      <c r="C322" s="15">
        <v>1</v>
      </c>
      <c r="D322" s="15">
        <v>0</v>
      </c>
      <c r="E322" s="15">
        <v>1</v>
      </c>
      <c r="F322" s="15">
        <v>1594348373</v>
      </c>
      <c r="G322" s="16">
        <f t="shared" ref="G322:G385" si="11">(((F322/60)/60/24)+DATE(1970,1,1))</f>
        <v>44022.106168981481</v>
      </c>
    </row>
    <row r="323" spans="1:7" x14ac:dyDescent="0.25">
      <c r="A323" s="15">
        <v>51183</v>
      </c>
      <c r="B323" s="17">
        <f t="shared" si="10"/>
        <v>44022.110254629632</v>
      </c>
      <c r="C323" s="15">
        <v>1</v>
      </c>
      <c r="D323" s="15">
        <v>0</v>
      </c>
      <c r="E323" s="15">
        <v>1</v>
      </c>
      <c r="F323" s="15">
        <v>1594348726</v>
      </c>
      <c r="G323" s="16">
        <f t="shared" si="11"/>
        <v>44022.110254629632</v>
      </c>
    </row>
    <row r="324" spans="1:7" x14ac:dyDescent="0.25">
      <c r="A324" s="15">
        <v>51184</v>
      </c>
      <c r="B324" s="17">
        <f t="shared" si="10"/>
        <v>44022.111782407403</v>
      </c>
      <c r="C324" s="15">
        <v>1</v>
      </c>
      <c r="D324" s="15">
        <v>0</v>
      </c>
      <c r="E324" s="15">
        <v>1</v>
      </c>
      <c r="F324" s="15">
        <v>1594348858</v>
      </c>
      <c r="G324" s="16">
        <f t="shared" si="11"/>
        <v>44022.111782407403</v>
      </c>
    </row>
    <row r="325" spans="1:7" x14ac:dyDescent="0.25">
      <c r="A325" s="15">
        <v>51185</v>
      </c>
      <c r="B325" s="17">
        <f t="shared" si="10"/>
        <v>44022.115775462968</v>
      </c>
      <c r="C325" s="15">
        <v>1</v>
      </c>
      <c r="D325" s="15">
        <v>0</v>
      </c>
      <c r="E325" s="15">
        <v>1</v>
      </c>
      <c r="F325" s="15">
        <v>1594349203</v>
      </c>
      <c r="G325" s="16">
        <f t="shared" si="11"/>
        <v>44022.115775462968</v>
      </c>
    </row>
    <row r="326" spans="1:7" x14ac:dyDescent="0.25">
      <c r="A326" s="15">
        <v>51186</v>
      </c>
      <c r="B326" s="17">
        <f t="shared" si="10"/>
        <v>44022.117083333331</v>
      </c>
      <c r="C326" s="15">
        <v>1</v>
      </c>
      <c r="D326" s="15">
        <v>0</v>
      </c>
      <c r="E326" s="15">
        <v>1</v>
      </c>
      <c r="F326" s="15">
        <v>1594349316</v>
      </c>
      <c r="G326" s="16">
        <f t="shared" si="11"/>
        <v>44022.117083333331</v>
      </c>
    </row>
    <row r="327" spans="1:7" x14ac:dyDescent="0.25">
      <c r="A327" s="15">
        <v>51187</v>
      </c>
      <c r="B327" s="17">
        <f t="shared" si="10"/>
        <v>44022.117974537032</v>
      </c>
      <c r="C327" s="15">
        <v>1</v>
      </c>
      <c r="D327" s="15">
        <v>0</v>
      </c>
      <c r="E327" s="15">
        <v>1</v>
      </c>
      <c r="F327" s="15">
        <v>1594349393</v>
      </c>
      <c r="G327" s="16">
        <f t="shared" si="11"/>
        <v>44022.117974537032</v>
      </c>
    </row>
    <row r="328" spans="1:7" x14ac:dyDescent="0.25">
      <c r="A328" s="15">
        <v>51188</v>
      </c>
      <c r="B328" s="17">
        <f t="shared" si="10"/>
        <v>44022.119317129633</v>
      </c>
      <c r="C328" s="15">
        <v>1</v>
      </c>
      <c r="D328" s="15">
        <v>0</v>
      </c>
      <c r="E328" s="15">
        <v>1</v>
      </c>
      <c r="F328" s="15">
        <v>1594349509</v>
      </c>
      <c r="G328" s="16">
        <f t="shared" si="11"/>
        <v>44022.119317129633</v>
      </c>
    </row>
    <row r="329" spans="1:7" x14ac:dyDescent="0.25">
      <c r="A329" s="15">
        <v>51189</v>
      </c>
      <c r="B329" s="17">
        <f t="shared" si="10"/>
        <v>44022.119849537034</v>
      </c>
      <c r="C329" s="15">
        <v>1</v>
      </c>
      <c r="D329" s="15">
        <v>0</v>
      </c>
      <c r="E329" s="15">
        <v>1</v>
      </c>
      <c r="F329" s="15">
        <v>1594349555</v>
      </c>
      <c r="G329" s="16">
        <f t="shared" si="11"/>
        <v>44022.119849537034</v>
      </c>
    </row>
    <row r="330" spans="1:7" x14ac:dyDescent="0.25">
      <c r="A330" s="15">
        <v>51190</v>
      </c>
      <c r="B330" s="17">
        <f t="shared" si="10"/>
        <v>44022.121747685189</v>
      </c>
      <c r="C330" s="15">
        <v>1</v>
      </c>
      <c r="D330" s="15">
        <v>0</v>
      </c>
      <c r="E330" s="15">
        <v>1</v>
      </c>
      <c r="F330" s="15">
        <v>1594349719</v>
      </c>
      <c r="G330" s="16">
        <f t="shared" si="11"/>
        <v>44022.121747685189</v>
      </c>
    </row>
    <row r="331" spans="1:7" x14ac:dyDescent="0.25">
      <c r="A331" s="15">
        <v>51190</v>
      </c>
      <c r="B331" s="17">
        <f t="shared" si="10"/>
        <v>44022.122187500005</v>
      </c>
      <c r="C331" s="15">
        <v>1</v>
      </c>
      <c r="D331" s="15">
        <v>0</v>
      </c>
      <c r="E331" s="15">
        <v>1</v>
      </c>
      <c r="F331" s="15">
        <v>1594349757</v>
      </c>
      <c r="G331" s="16">
        <f t="shared" si="11"/>
        <v>44022.122187500005</v>
      </c>
    </row>
    <row r="332" spans="1:7" x14ac:dyDescent="0.25">
      <c r="A332" s="15">
        <v>51191</v>
      </c>
      <c r="B332" s="17">
        <f t="shared" si="10"/>
        <v>44022.123078703706</v>
      </c>
      <c r="C332" s="15">
        <v>1</v>
      </c>
      <c r="D332" s="15">
        <v>0</v>
      </c>
      <c r="E332" s="15">
        <v>1</v>
      </c>
      <c r="F332" s="15">
        <v>1594349834</v>
      </c>
      <c r="G332" s="16">
        <f t="shared" si="11"/>
        <v>44022.123078703706</v>
      </c>
    </row>
    <row r="333" spans="1:7" x14ac:dyDescent="0.25">
      <c r="A333" s="15">
        <v>51192</v>
      </c>
      <c r="B333" s="17">
        <f t="shared" si="10"/>
        <v>44022.126238425932</v>
      </c>
      <c r="C333" s="15">
        <v>1</v>
      </c>
      <c r="D333" s="15">
        <v>0</v>
      </c>
      <c r="E333" s="15">
        <v>1</v>
      </c>
      <c r="F333" s="15">
        <v>1594350107</v>
      </c>
      <c r="G333" s="16">
        <f t="shared" si="11"/>
        <v>44022.126238425932</v>
      </c>
    </row>
    <row r="334" spans="1:7" x14ac:dyDescent="0.25">
      <c r="A334" s="15">
        <v>51193</v>
      </c>
      <c r="B334" s="17">
        <f t="shared" si="10"/>
        <v>44022.127476851849</v>
      </c>
      <c r="C334" s="15">
        <v>1</v>
      </c>
      <c r="D334" s="15">
        <v>0</v>
      </c>
      <c r="E334" s="15">
        <v>1</v>
      </c>
      <c r="F334" s="15">
        <v>1594350214</v>
      </c>
      <c r="G334" s="16">
        <f t="shared" si="11"/>
        <v>44022.127476851849</v>
      </c>
    </row>
    <row r="335" spans="1:7" x14ac:dyDescent="0.25">
      <c r="A335" s="15">
        <v>51194</v>
      </c>
      <c r="B335" s="17">
        <f t="shared" si="10"/>
        <v>44022.12771990741</v>
      </c>
      <c r="C335" s="15">
        <v>1</v>
      </c>
      <c r="D335" s="15">
        <v>0</v>
      </c>
      <c r="E335" s="15">
        <v>1</v>
      </c>
      <c r="F335" s="15">
        <v>1594350235</v>
      </c>
      <c r="G335" s="16">
        <f t="shared" si="11"/>
        <v>44022.12771990741</v>
      </c>
    </row>
    <row r="336" spans="1:7" x14ac:dyDescent="0.25">
      <c r="A336" s="15">
        <v>51195</v>
      </c>
      <c r="B336" s="17">
        <f t="shared" si="10"/>
        <v>44022.128287037034</v>
      </c>
      <c r="C336" s="15">
        <v>1</v>
      </c>
      <c r="D336" s="15">
        <v>0</v>
      </c>
      <c r="E336" s="15">
        <v>1</v>
      </c>
      <c r="F336" s="15">
        <v>1594350284</v>
      </c>
      <c r="G336" s="16">
        <f t="shared" si="11"/>
        <v>44022.128287037034</v>
      </c>
    </row>
    <row r="337" spans="1:7" x14ac:dyDescent="0.25">
      <c r="A337" s="15">
        <v>51196</v>
      </c>
      <c r="B337" s="17">
        <f t="shared" si="10"/>
        <v>44022.129236111112</v>
      </c>
      <c r="C337" s="15">
        <v>1</v>
      </c>
      <c r="D337" s="15">
        <v>0</v>
      </c>
      <c r="E337" s="15">
        <v>1</v>
      </c>
      <c r="F337" s="15">
        <v>1594350366</v>
      </c>
      <c r="G337" s="16">
        <f t="shared" si="11"/>
        <v>44022.129236111112</v>
      </c>
    </row>
    <row r="338" spans="1:7" x14ac:dyDescent="0.25">
      <c r="A338" s="15">
        <v>51197</v>
      </c>
      <c r="B338" s="17">
        <f t="shared" si="10"/>
        <v>44022.12972222222</v>
      </c>
      <c r="C338" s="15">
        <v>1</v>
      </c>
      <c r="D338" s="15">
        <v>0</v>
      </c>
      <c r="E338" s="15">
        <v>1</v>
      </c>
      <c r="F338" s="15">
        <v>1594350408</v>
      </c>
      <c r="G338" s="16">
        <f t="shared" si="11"/>
        <v>44022.12972222222</v>
      </c>
    </row>
    <row r="339" spans="1:7" x14ac:dyDescent="0.25">
      <c r="A339" s="15">
        <v>51198</v>
      </c>
      <c r="B339" s="17">
        <f t="shared" si="10"/>
        <v>44022.130405092597</v>
      </c>
      <c r="C339" s="15">
        <v>1</v>
      </c>
      <c r="D339" s="15">
        <v>0</v>
      </c>
      <c r="E339" s="15">
        <v>1</v>
      </c>
      <c r="F339" s="15">
        <v>1594350467</v>
      </c>
      <c r="G339" s="16">
        <f t="shared" si="11"/>
        <v>44022.130405092597</v>
      </c>
    </row>
    <row r="340" spans="1:7" x14ac:dyDescent="0.25">
      <c r="A340" s="15">
        <v>51199</v>
      </c>
      <c r="B340" s="17">
        <f t="shared" si="10"/>
        <v>44022.131689814814</v>
      </c>
      <c r="C340" s="15">
        <v>1</v>
      </c>
      <c r="D340" s="15">
        <v>0</v>
      </c>
      <c r="E340" s="15">
        <v>1</v>
      </c>
      <c r="F340" s="15">
        <v>1594350578</v>
      </c>
      <c r="G340" s="16">
        <f t="shared" si="11"/>
        <v>44022.131689814814</v>
      </c>
    </row>
    <row r="341" spans="1:7" x14ac:dyDescent="0.25">
      <c r="A341" s="15">
        <v>51200</v>
      </c>
      <c r="B341" s="17">
        <f t="shared" si="10"/>
        <v>44022.132407407407</v>
      </c>
      <c r="C341" s="15">
        <v>330</v>
      </c>
      <c r="D341" s="15">
        <v>480</v>
      </c>
      <c r="E341" s="15">
        <v>659</v>
      </c>
      <c r="F341" s="15">
        <v>1594350640</v>
      </c>
      <c r="G341" s="16">
        <f t="shared" si="11"/>
        <v>44022.132407407407</v>
      </c>
    </row>
    <row r="342" spans="1:7" x14ac:dyDescent="0.25">
      <c r="A342" s="15">
        <v>51201</v>
      </c>
      <c r="B342" s="17">
        <f t="shared" si="10"/>
        <v>44022.133032407408</v>
      </c>
      <c r="C342" s="15">
        <v>1</v>
      </c>
      <c r="D342" s="15">
        <v>0</v>
      </c>
      <c r="E342" s="15">
        <v>1</v>
      </c>
      <c r="F342" s="15">
        <v>1594350694</v>
      </c>
      <c r="G342" s="16">
        <f t="shared" si="11"/>
        <v>44022.133032407408</v>
      </c>
    </row>
    <row r="343" spans="1:7" x14ac:dyDescent="0.25">
      <c r="A343" s="15">
        <v>51202</v>
      </c>
      <c r="B343" s="17">
        <f t="shared" si="10"/>
        <v>44022.134467592594</v>
      </c>
      <c r="C343" s="15">
        <v>33</v>
      </c>
      <c r="D343" s="15">
        <v>48</v>
      </c>
      <c r="E343" s="15">
        <v>65</v>
      </c>
      <c r="F343" s="15">
        <v>1594350818</v>
      </c>
      <c r="G343" s="16">
        <f t="shared" si="11"/>
        <v>44022.134467592594</v>
      </c>
    </row>
    <row r="344" spans="1:7" x14ac:dyDescent="0.25">
      <c r="A344" s="15">
        <v>51203</v>
      </c>
      <c r="B344" s="17">
        <f t="shared" si="10"/>
        <v>44022.136956018512</v>
      </c>
      <c r="C344" s="15">
        <v>643</v>
      </c>
      <c r="D344" s="15">
        <v>861</v>
      </c>
      <c r="E344" s="15">
        <v>1285</v>
      </c>
      <c r="F344" s="15">
        <v>1594351033</v>
      </c>
      <c r="G344" s="16">
        <f t="shared" si="11"/>
        <v>44022.136956018512</v>
      </c>
    </row>
    <row r="345" spans="1:7" x14ac:dyDescent="0.25">
      <c r="A345" s="15">
        <v>51204</v>
      </c>
      <c r="B345" s="17">
        <f t="shared" si="10"/>
        <v>44022.137418981481</v>
      </c>
      <c r="C345" s="15">
        <v>405</v>
      </c>
      <c r="D345" s="15">
        <v>539</v>
      </c>
      <c r="E345" s="15">
        <v>809</v>
      </c>
      <c r="F345" s="15">
        <v>1594351073</v>
      </c>
      <c r="G345" s="16">
        <f t="shared" si="11"/>
        <v>44022.137418981481</v>
      </c>
    </row>
    <row r="346" spans="1:7" x14ac:dyDescent="0.25">
      <c r="A346" s="15">
        <v>51205</v>
      </c>
      <c r="B346" s="17">
        <f t="shared" si="10"/>
        <v>44022.138680555552</v>
      </c>
      <c r="C346" s="15">
        <v>129</v>
      </c>
      <c r="D346" s="15">
        <v>173</v>
      </c>
      <c r="E346" s="15">
        <v>257</v>
      </c>
      <c r="F346" s="15">
        <v>1594351182</v>
      </c>
      <c r="G346" s="16">
        <f t="shared" si="11"/>
        <v>44022.138680555552</v>
      </c>
    </row>
    <row r="347" spans="1:7" x14ac:dyDescent="0.25">
      <c r="A347" s="15">
        <v>51205</v>
      </c>
      <c r="B347" s="17">
        <f t="shared" si="10"/>
        <v>44022.139548611114</v>
      </c>
      <c r="C347" s="15">
        <v>1</v>
      </c>
      <c r="D347" s="15">
        <v>0</v>
      </c>
      <c r="E347" s="15">
        <v>1</v>
      </c>
      <c r="F347" s="15">
        <v>1594351257</v>
      </c>
      <c r="G347" s="16">
        <f t="shared" si="11"/>
        <v>44022.139548611114</v>
      </c>
    </row>
    <row r="348" spans="1:7" x14ac:dyDescent="0.25">
      <c r="A348" s="15">
        <v>51206</v>
      </c>
      <c r="B348" s="17">
        <f t="shared" si="10"/>
        <v>44022.139849537038</v>
      </c>
      <c r="C348" s="15">
        <v>129</v>
      </c>
      <c r="D348" s="15">
        <v>173</v>
      </c>
      <c r="E348" s="15">
        <v>257</v>
      </c>
      <c r="F348" s="15">
        <v>1594351283</v>
      </c>
      <c r="G348" s="16">
        <f t="shared" si="11"/>
        <v>44022.139849537038</v>
      </c>
    </row>
    <row r="349" spans="1:7" x14ac:dyDescent="0.25">
      <c r="A349" s="15">
        <v>51207</v>
      </c>
      <c r="B349" s="17">
        <f t="shared" si="10"/>
        <v>44022.140150462961</v>
      </c>
      <c r="C349" s="15">
        <v>1</v>
      </c>
      <c r="D349" s="15">
        <v>0</v>
      </c>
      <c r="E349" s="15">
        <v>1</v>
      </c>
      <c r="F349" s="15">
        <v>1594351309</v>
      </c>
      <c r="G349" s="16">
        <f t="shared" si="11"/>
        <v>44022.140150462961</v>
      </c>
    </row>
    <row r="350" spans="1:7" x14ac:dyDescent="0.25">
      <c r="A350" s="15">
        <v>51208</v>
      </c>
      <c r="B350" s="17">
        <f t="shared" si="10"/>
        <v>44022.141122685185</v>
      </c>
      <c r="C350" s="15">
        <v>1</v>
      </c>
      <c r="D350" s="15">
        <v>0</v>
      </c>
      <c r="E350" s="15">
        <v>1</v>
      </c>
      <c r="F350" s="15">
        <v>1594351393</v>
      </c>
      <c r="G350" s="16">
        <f t="shared" si="11"/>
        <v>44022.141122685185</v>
      </c>
    </row>
    <row r="351" spans="1:7" x14ac:dyDescent="0.25">
      <c r="A351" s="15">
        <v>51209</v>
      </c>
      <c r="B351" s="17">
        <f t="shared" si="10"/>
        <v>44022.14225694444</v>
      </c>
      <c r="C351" s="15">
        <v>1</v>
      </c>
      <c r="D351" s="15">
        <v>0</v>
      </c>
      <c r="E351" s="15">
        <v>1</v>
      </c>
      <c r="F351" s="15">
        <v>1594351491</v>
      </c>
      <c r="G351" s="16">
        <f t="shared" si="11"/>
        <v>44022.14225694444</v>
      </c>
    </row>
    <row r="352" spans="1:7" x14ac:dyDescent="0.25">
      <c r="A352" s="15">
        <v>51210</v>
      </c>
      <c r="B352" s="17">
        <f t="shared" si="10"/>
        <v>44022.142777777779</v>
      </c>
      <c r="C352" s="15">
        <v>5</v>
      </c>
      <c r="D352" s="15">
        <v>6</v>
      </c>
      <c r="E352" s="15">
        <v>9</v>
      </c>
      <c r="F352" s="15">
        <v>1594351536</v>
      </c>
      <c r="G352" s="16">
        <f t="shared" si="11"/>
        <v>44022.142777777779</v>
      </c>
    </row>
    <row r="353" spans="1:7" x14ac:dyDescent="0.25">
      <c r="A353" s="15">
        <v>51211</v>
      </c>
      <c r="B353" s="17">
        <f t="shared" si="10"/>
        <v>44022.142939814818</v>
      </c>
      <c r="C353" s="15">
        <v>2</v>
      </c>
      <c r="D353" s="15">
        <v>1</v>
      </c>
      <c r="E353" s="15">
        <v>3</v>
      </c>
      <c r="F353" s="15">
        <v>1594351550</v>
      </c>
      <c r="G353" s="16">
        <f t="shared" si="11"/>
        <v>44022.142939814818</v>
      </c>
    </row>
    <row r="354" spans="1:7" x14ac:dyDescent="0.25">
      <c r="A354" s="15">
        <v>51212</v>
      </c>
      <c r="B354" s="17">
        <f t="shared" si="10"/>
        <v>44022.144293981488</v>
      </c>
      <c r="C354" s="15">
        <v>1</v>
      </c>
      <c r="D354" s="15">
        <v>0</v>
      </c>
      <c r="E354" s="15">
        <v>1</v>
      </c>
      <c r="F354" s="15">
        <v>1594351667</v>
      </c>
      <c r="G354" s="16">
        <f t="shared" si="11"/>
        <v>44022.144293981488</v>
      </c>
    </row>
    <row r="355" spans="1:7" x14ac:dyDescent="0.25">
      <c r="A355" s="15">
        <v>51213</v>
      </c>
      <c r="B355" s="17">
        <f t="shared" si="10"/>
        <v>44022.145219907412</v>
      </c>
      <c r="C355" s="15">
        <v>1</v>
      </c>
      <c r="D355" s="15">
        <v>0</v>
      </c>
      <c r="E355" s="15">
        <v>1</v>
      </c>
      <c r="F355" s="15">
        <v>1594351747</v>
      </c>
      <c r="G355" s="16">
        <f t="shared" si="11"/>
        <v>44022.145219907412</v>
      </c>
    </row>
    <row r="356" spans="1:7" x14ac:dyDescent="0.25">
      <c r="A356" s="15">
        <v>51214</v>
      </c>
      <c r="B356" s="17">
        <f t="shared" si="10"/>
        <v>44022.145810185189</v>
      </c>
      <c r="C356" s="15">
        <v>1</v>
      </c>
      <c r="D356" s="15">
        <v>0</v>
      </c>
      <c r="E356" s="15">
        <v>1</v>
      </c>
      <c r="F356" s="15">
        <v>1594351798</v>
      </c>
      <c r="G356" s="16">
        <f t="shared" si="11"/>
        <v>44022.145810185189</v>
      </c>
    </row>
    <row r="357" spans="1:7" x14ac:dyDescent="0.25">
      <c r="A357" s="15">
        <v>51215</v>
      </c>
      <c r="B357" s="17">
        <f t="shared" si="10"/>
        <v>44022.146736111114</v>
      </c>
      <c r="C357" s="15">
        <v>1</v>
      </c>
      <c r="D357" s="15">
        <v>0</v>
      </c>
      <c r="E357" s="15">
        <v>1</v>
      </c>
      <c r="F357" s="15">
        <v>1594351878</v>
      </c>
      <c r="G357" s="16">
        <f t="shared" si="11"/>
        <v>44022.146736111114</v>
      </c>
    </row>
    <row r="358" spans="1:7" x14ac:dyDescent="0.25">
      <c r="A358" s="15">
        <v>51216</v>
      </c>
      <c r="B358" s="17">
        <f t="shared" si="10"/>
        <v>44022.147685185191</v>
      </c>
      <c r="C358" s="15">
        <v>1</v>
      </c>
      <c r="D358" s="15">
        <v>0</v>
      </c>
      <c r="E358" s="15">
        <v>1</v>
      </c>
      <c r="F358" s="15">
        <v>1594351960</v>
      </c>
      <c r="G358" s="16">
        <f t="shared" si="11"/>
        <v>44022.147685185191</v>
      </c>
    </row>
    <row r="359" spans="1:7" x14ac:dyDescent="0.25">
      <c r="A359" s="15">
        <v>51217</v>
      </c>
      <c r="B359" s="17">
        <f t="shared" si="10"/>
        <v>44022.147847222222</v>
      </c>
      <c r="C359" s="15">
        <v>1</v>
      </c>
      <c r="D359" s="15">
        <v>0</v>
      </c>
      <c r="E359" s="15">
        <v>1</v>
      </c>
      <c r="F359" s="15">
        <v>1594351974</v>
      </c>
      <c r="G359" s="16">
        <f t="shared" si="11"/>
        <v>44022.147847222222</v>
      </c>
    </row>
    <row r="360" spans="1:7" x14ac:dyDescent="0.25">
      <c r="A360" s="15">
        <v>51218</v>
      </c>
      <c r="B360" s="17">
        <f t="shared" si="10"/>
        <v>44022.148043981477</v>
      </c>
      <c r="C360" s="15">
        <v>1</v>
      </c>
      <c r="D360" s="15">
        <v>0</v>
      </c>
      <c r="E360" s="15">
        <v>1</v>
      </c>
      <c r="F360" s="15">
        <v>1594351991</v>
      </c>
      <c r="G360" s="16">
        <f t="shared" si="11"/>
        <v>44022.148043981477</v>
      </c>
    </row>
    <row r="361" spans="1:7" x14ac:dyDescent="0.25">
      <c r="A361" s="15">
        <v>51219</v>
      </c>
      <c r="B361" s="17">
        <f t="shared" si="10"/>
        <v>44022.149027777778</v>
      </c>
      <c r="C361" s="15">
        <v>1</v>
      </c>
      <c r="D361" s="15">
        <v>0</v>
      </c>
      <c r="E361" s="15">
        <v>1</v>
      </c>
      <c r="F361" s="15">
        <v>1594352076</v>
      </c>
      <c r="G361" s="16">
        <f t="shared" si="11"/>
        <v>44022.149027777778</v>
      </c>
    </row>
    <row r="362" spans="1:7" x14ac:dyDescent="0.25">
      <c r="A362" s="15">
        <v>51220</v>
      </c>
      <c r="B362" s="17">
        <f t="shared" si="10"/>
        <v>44022.153240740736</v>
      </c>
      <c r="C362" s="15">
        <v>1</v>
      </c>
      <c r="D362" s="15">
        <v>0</v>
      </c>
      <c r="E362" s="15">
        <v>1</v>
      </c>
      <c r="F362" s="15">
        <v>1594352440</v>
      </c>
      <c r="G362" s="16">
        <f t="shared" si="11"/>
        <v>44022.153240740736</v>
      </c>
    </row>
    <row r="363" spans="1:7" x14ac:dyDescent="0.25">
      <c r="A363" s="15">
        <v>51221</v>
      </c>
      <c r="B363" s="17">
        <f t="shared" si="10"/>
        <v>44022.154236111113</v>
      </c>
      <c r="C363" s="15">
        <v>1</v>
      </c>
      <c r="D363" s="15">
        <v>0</v>
      </c>
      <c r="E363" s="15">
        <v>1</v>
      </c>
      <c r="F363" s="15">
        <v>1594352526</v>
      </c>
      <c r="G363" s="16">
        <f t="shared" si="11"/>
        <v>44022.154236111113</v>
      </c>
    </row>
    <row r="364" spans="1:7" x14ac:dyDescent="0.25">
      <c r="A364" s="15">
        <v>51222</v>
      </c>
      <c r="B364" s="17">
        <f t="shared" si="10"/>
        <v>44022.158831018518</v>
      </c>
      <c r="C364" s="15">
        <v>1</v>
      </c>
      <c r="D364" s="15">
        <v>0</v>
      </c>
      <c r="E364" s="15">
        <v>1</v>
      </c>
      <c r="F364" s="15">
        <v>1594352923</v>
      </c>
      <c r="G364" s="16">
        <f t="shared" si="11"/>
        <v>44022.158831018518</v>
      </c>
    </row>
    <row r="365" spans="1:7" x14ac:dyDescent="0.25">
      <c r="A365" s="15">
        <v>51223</v>
      </c>
      <c r="B365" s="17">
        <f t="shared" si="10"/>
        <v>44022.160567129627</v>
      </c>
      <c r="C365" s="15">
        <v>1</v>
      </c>
      <c r="D365" s="15">
        <v>0</v>
      </c>
      <c r="E365" s="15">
        <v>1</v>
      </c>
      <c r="F365" s="15">
        <v>1594353073</v>
      </c>
      <c r="G365" s="16">
        <f t="shared" si="11"/>
        <v>44022.160567129627</v>
      </c>
    </row>
    <row r="366" spans="1:7" x14ac:dyDescent="0.25">
      <c r="A366" s="15">
        <v>51224</v>
      </c>
      <c r="B366" s="17">
        <f t="shared" si="10"/>
        <v>44022.161956018521</v>
      </c>
      <c r="C366" s="15">
        <v>1</v>
      </c>
      <c r="D366" s="15">
        <v>0</v>
      </c>
      <c r="E366" s="15">
        <v>1</v>
      </c>
      <c r="F366" s="15">
        <v>1594353193</v>
      </c>
      <c r="G366" s="16">
        <f t="shared" si="11"/>
        <v>44022.161956018521</v>
      </c>
    </row>
    <row r="367" spans="1:7" x14ac:dyDescent="0.25">
      <c r="A367" s="15">
        <v>51225</v>
      </c>
      <c r="B367" s="17">
        <f t="shared" si="10"/>
        <v>44022.165775462956</v>
      </c>
      <c r="C367" s="15">
        <v>1</v>
      </c>
      <c r="D367" s="15">
        <v>0</v>
      </c>
      <c r="E367" s="15">
        <v>1</v>
      </c>
      <c r="F367" s="15">
        <v>1594353523</v>
      </c>
      <c r="G367" s="16">
        <f t="shared" si="11"/>
        <v>44022.165775462956</v>
      </c>
    </row>
    <row r="368" spans="1:7" x14ac:dyDescent="0.25">
      <c r="A368" s="15">
        <v>51226</v>
      </c>
      <c r="B368" s="17">
        <f t="shared" si="10"/>
        <v>44022.167256944449</v>
      </c>
      <c r="C368" s="15">
        <v>1</v>
      </c>
      <c r="D368" s="15">
        <v>0</v>
      </c>
      <c r="E368" s="15">
        <v>1</v>
      </c>
      <c r="F368" s="15">
        <v>1594353651</v>
      </c>
      <c r="G368" s="16">
        <f t="shared" si="11"/>
        <v>44022.167256944449</v>
      </c>
    </row>
    <row r="369" spans="1:7" x14ac:dyDescent="0.25">
      <c r="A369" s="15">
        <v>51227</v>
      </c>
      <c r="B369" s="17">
        <f t="shared" si="10"/>
        <v>44022.168182870373</v>
      </c>
      <c r="C369" s="15">
        <v>1</v>
      </c>
      <c r="D369" s="15">
        <v>0</v>
      </c>
      <c r="E369" s="15">
        <v>1</v>
      </c>
      <c r="F369" s="15">
        <v>1594353731</v>
      </c>
      <c r="G369" s="16">
        <f t="shared" si="11"/>
        <v>44022.168182870373</v>
      </c>
    </row>
    <row r="370" spans="1:7" x14ac:dyDescent="0.25">
      <c r="A370" s="15">
        <v>51228</v>
      </c>
      <c r="B370" s="17">
        <f t="shared" si="10"/>
        <v>44022.168333333335</v>
      </c>
      <c r="C370" s="15">
        <v>1</v>
      </c>
      <c r="D370" s="15">
        <v>0</v>
      </c>
      <c r="E370" s="15">
        <v>1</v>
      </c>
      <c r="F370" s="15">
        <v>1594353744</v>
      </c>
      <c r="G370" s="16">
        <f t="shared" si="11"/>
        <v>44022.168333333335</v>
      </c>
    </row>
    <row r="371" spans="1:7" x14ac:dyDescent="0.25">
      <c r="A371" s="15">
        <v>51229</v>
      </c>
      <c r="B371" s="17">
        <f t="shared" si="10"/>
        <v>44022.172002314815</v>
      </c>
      <c r="C371" s="15">
        <v>1</v>
      </c>
      <c r="D371" s="15">
        <v>0</v>
      </c>
      <c r="E371" s="15">
        <v>1</v>
      </c>
      <c r="F371" s="15">
        <v>1594354061</v>
      </c>
      <c r="G371" s="16">
        <f t="shared" si="11"/>
        <v>44022.172002314815</v>
      </c>
    </row>
    <row r="372" spans="1:7" x14ac:dyDescent="0.25">
      <c r="A372" s="15">
        <v>51230</v>
      </c>
      <c r="B372" s="17">
        <f t="shared" si="10"/>
        <v>44022.172453703708</v>
      </c>
      <c r="C372" s="15">
        <v>1</v>
      </c>
      <c r="D372" s="15">
        <v>0</v>
      </c>
      <c r="E372" s="15">
        <v>1</v>
      </c>
      <c r="F372" s="15">
        <v>1594354100</v>
      </c>
      <c r="G372" s="16">
        <f t="shared" si="11"/>
        <v>44022.172453703708</v>
      </c>
    </row>
    <row r="373" spans="1:7" x14ac:dyDescent="0.25">
      <c r="A373" s="15">
        <v>51231</v>
      </c>
      <c r="B373" s="17">
        <f t="shared" si="10"/>
        <v>44022.173402777778</v>
      </c>
      <c r="C373" s="15">
        <v>1</v>
      </c>
      <c r="D373" s="15">
        <v>0</v>
      </c>
      <c r="E373" s="15">
        <v>1</v>
      </c>
      <c r="F373" s="15">
        <v>1594354182</v>
      </c>
      <c r="G373" s="16">
        <f t="shared" si="11"/>
        <v>44022.173402777778</v>
      </c>
    </row>
    <row r="374" spans="1:7" x14ac:dyDescent="0.25">
      <c r="A374" s="15">
        <v>51232</v>
      </c>
      <c r="B374" s="17">
        <f t="shared" si="10"/>
        <v>44022.173680555556</v>
      </c>
      <c r="C374" s="15">
        <v>1</v>
      </c>
      <c r="D374" s="15">
        <v>0</v>
      </c>
      <c r="E374" s="15">
        <v>1</v>
      </c>
      <c r="F374" s="15">
        <v>1594354206</v>
      </c>
      <c r="G374" s="16">
        <f t="shared" si="11"/>
        <v>44022.173680555556</v>
      </c>
    </row>
    <row r="375" spans="1:7" x14ac:dyDescent="0.25">
      <c r="A375" s="15">
        <v>51233</v>
      </c>
      <c r="B375" s="17">
        <f t="shared" si="10"/>
        <v>44022.174039351856</v>
      </c>
      <c r="C375" s="15">
        <v>1</v>
      </c>
      <c r="D375" s="15">
        <v>0</v>
      </c>
      <c r="E375" s="15">
        <v>1</v>
      </c>
      <c r="F375" s="15">
        <v>1594354237</v>
      </c>
      <c r="G375" s="16">
        <f t="shared" si="11"/>
        <v>44022.174039351856</v>
      </c>
    </row>
    <row r="376" spans="1:7" x14ac:dyDescent="0.25">
      <c r="A376" s="15">
        <v>51234</v>
      </c>
      <c r="B376" s="17">
        <f t="shared" si="10"/>
        <v>44022.177025462966</v>
      </c>
      <c r="C376" s="15">
        <v>1</v>
      </c>
      <c r="D376" s="15">
        <v>0</v>
      </c>
      <c r="E376" s="15">
        <v>1</v>
      </c>
      <c r="F376" s="15">
        <v>1594354495</v>
      </c>
      <c r="G376" s="16">
        <f t="shared" si="11"/>
        <v>44022.177025462966</v>
      </c>
    </row>
    <row r="377" spans="1:7" x14ac:dyDescent="0.25">
      <c r="A377" s="15">
        <v>51235</v>
      </c>
      <c r="B377" s="17">
        <f t="shared" si="10"/>
        <v>44022.177615740744</v>
      </c>
      <c r="C377" s="15">
        <v>3</v>
      </c>
      <c r="D377" s="15">
        <v>4</v>
      </c>
      <c r="E377" s="15">
        <v>5</v>
      </c>
      <c r="F377" s="15">
        <v>1594354546</v>
      </c>
      <c r="G377" s="16">
        <f t="shared" si="11"/>
        <v>44022.177615740744</v>
      </c>
    </row>
    <row r="378" spans="1:7" x14ac:dyDescent="0.25">
      <c r="A378" s="15">
        <v>51236</v>
      </c>
      <c r="B378" s="17">
        <f t="shared" si="10"/>
        <v>44022.177812499998</v>
      </c>
      <c r="C378" s="15">
        <v>1</v>
      </c>
      <c r="D378" s="15">
        <v>0</v>
      </c>
      <c r="E378" s="15">
        <v>1</v>
      </c>
      <c r="F378" s="15">
        <v>1594354563</v>
      </c>
      <c r="G378" s="16">
        <f t="shared" si="11"/>
        <v>44022.177812499998</v>
      </c>
    </row>
    <row r="379" spans="1:7" x14ac:dyDescent="0.25">
      <c r="A379" s="15">
        <v>51237</v>
      </c>
      <c r="B379" s="17">
        <f t="shared" si="10"/>
        <v>44022.178078703699</v>
      </c>
      <c r="C379" s="15">
        <v>1</v>
      </c>
      <c r="D379" s="15">
        <v>0</v>
      </c>
      <c r="E379" s="15">
        <v>1</v>
      </c>
      <c r="F379" s="15">
        <v>1594354586</v>
      </c>
      <c r="G379" s="16">
        <f t="shared" si="11"/>
        <v>44022.178078703699</v>
      </c>
    </row>
    <row r="380" spans="1:7" x14ac:dyDescent="0.25">
      <c r="A380" s="15">
        <v>51238</v>
      </c>
      <c r="B380" s="17">
        <f t="shared" si="10"/>
        <v>44022.178611111114</v>
      </c>
      <c r="C380" s="15">
        <v>1</v>
      </c>
      <c r="D380" s="15">
        <v>0</v>
      </c>
      <c r="E380" s="15">
        <v>1</v>
      </c>
      <c r="F380" s="15">
        <v>1594354632</v>
      </c>
      <c r="G380" s="16">
        <f t="shared" si="11"/>
        <v>44022.178611111114</v>
      </c>
    </row>
    <row r="381" spans="1:7" x14ac:dyDescent="0.25">
      <c r="A381" s="15">
        <v>51239</v>
      </c>
      <c r="B381" s="17">
        <f t="shared" si="10"/>
        <v>44022.179594907408</v>
      </c>
      <c r="C381" s="15">
        <v>1</v>
      </c>
      <c r="D381" s="15">
        <v>0</v>
      </c>
      <c r="E381" s="15">
        <v>1</v>
      </c>
      <c r="F381" s="15">
        <v>1594354717</v>
      </c>
      <c r="G381" s="16">
        <f t="shared" si="11"/>
        <v>44022.179594907408</v>
      </c>
    </row>
    <row r="382" spans="1:7" x14ac:dyDescent="0.25">
      <c r="A382" s="15">
        <v>51240</v>
      </c>
      <c r="B382" s="17">
        <f t="shared" si="10"/>
        <v>44022.180289351847</v>
      </c>
      <c r="C382" s="15">
        <v>1</v>
      </c>
      <c r="D382" s="15">
        <v>0</v>
      </c>
      <c r="E382" s="15">
        <v>1</v>
      </c>
      <c r="F382" s="15">
        <v>1594354777</v>
      </c>
      <c r="G382" s="16">
        <f t="shared" si="11"/>
        <v>44022.180289351847</v>
      </c>
    </row>
    <row r="383" spans="1:7" x14ac:dyDescent="0.25">
      <c r="A383" s="15">
        <v>51240</v>
      </c>
      <c r="B383" s="17">
        <f t="shared" si="10"/>
        <v>44022.180173611108</v>
      </c>
      <c r="C383" s="15">
        <v>1</v>
      </c>
      <c r="D383" s="15">
        <v>0</v>
      </c>
      <c r="E383" s="15">
        <v>1</v>
      </c>
      <c r="F383" s="15">
        <v>1594354767</v>
      </c>
      <c r="G383" s="16">
        <f t="shared" si="11"/>
        <v>44022.180173611108</v>
      </c>
    </row>
    <row r="384" spans="1:7" x14ac:dyDescent="0.25">
      <c r="A384" s="15">
        <v>51241</v>
      </c>
      <c r="B384" s="17">
        <f t="shared" si="10"/>
        <v>44022.180578703701</v>
      </c>
      <c r="C384" s="15">
        <v>1</v>
      </c>
      <c r="D384" s="15">
        <v>0</v>
      </c>
      <c r="E384" s="15">
        <v>1</v>
      </c>
      <c r="F384" s="15">
        <v>1594354802</v>
      </c>
      <c r="G384" s="16">
        <f t="shared" si="11"/>
        <v>44022.180578703701</v>
      </c>
    </row>
    <row r="385" spans="1:7" x14ac:dyDescent="0.25">
      <c r="A385" s="15">
        <v>51242</v>
      </c>
      <c r="B385" s="17">
        <f t="shared" si="10"/>
        <v>44022.185277777782</v>
      </c>
      <c r="C385" s="15">
        <v>1</v>
      </c>
      <c r="D385" s="15">
        <v>0</v>
      </c>
      <c r="E385" s="15">
        <v>1</v>
      </c>
      <c r="F385" s="15">
        <v>1594355208</v>
      </c>
      <c r="G385" s="16">
        <f t="shared" si="11"/>
        <v>44022.185277777782</v>
      </c>
    </row>
    <row r="386" spans="1:7" x14ac:dyDescent="0.25">
      <c r="A386" s="15">
        <v>51243</v>
      </c>
      <c r="B386" s="17">
        <f t="shared" ref="B386:B424" si="12">(((F386/60)/60/24)+DATE(1970,1,1))</f>
        <v>44022.186574074076</v>
      </c>
      <c r="C386" s="15">
        <v>1</v>
      </c>
      <c r="D386" s="15">
        <v>0</v>
      </c>
      <c r="E386" s="15">
        <v>1</v>
      </c>
      <c r="F386" s="15">
        <v>1594355320</v>
      </c>
      <c r="G386" s="16">
        <f t="shared" ref="G386:G449" si="13">(((F386/60)/60/24)+DATE(1970,1,1))</f>
        <v>44022.186574074076</v>
      </c>
    </row>
    <row r="387" spans="1:7" x14ac:dyDescent="0.25">
      <c r="A387" s="15">
        <v>51244</v>
      </c>
      <c r="B387" s="17">
        <f t="shared" si="12"/>
        <v>44022.18818287037</v>
      </c>
      <c r="C387" s="15">
        <v>1</v>
      </c>
      <c r="D387" s="15">
        <v>0</v>
      </c>
      <c r="E387" s="15">
        <v>1</v>
      </c>
      <c r="F387" s="15">
        <v>1594355459</v>
      </c>
      <c r="G387" s="16">
        <f t="shared" si="13"/>
        <v>44022.18818287037</v>
      </c>
    </row>
    <row r="388" spans="1:7" x14ac:dyDescent="0.25">
      <c r="A388" s="15">
        <v>51245</v>
      </c>
      <c r="B388" s="17">
        <f t="shared" si="12"/>
        <v>44022.188368055555</v>
      </c>
      <c r="C388" s="15">
        <v>2</v>
      </c>
      <c r="D388" s="15">
        <v>1</v>
      </c>
      <c r="E388" s="15">
        <v>3</v>
      </c>
      <c r="F388" s="15">
        <v>1594355475</v>
      </c>
      <c r="G388" s="16">
        <f t="shared" si="13"/>
        <v>44022.188368055555</v>
      </c>
    </row>
    <row r="389" spans="1:7" x14ac:dyDescent="0.25">
      <c r="A389" s="15">
        <v>51246</v>
      </c>
      <c r="B389" s="17">
        <f t="shared" si="12"/>
        <v>44022.188483796301</v>
      </c>
      <c r="C389" s="15">
        <v>1</v>
      </c>
      <c r="D389" s="15">
        <v>0</v>
      </c>
      <c r="E389" s="15">
        <v>1</v>
      </c>
      <c r="F389" s="15">
        <v>1594355485</v>
      </c>
      <c r="G389" s="16">
        <f t="shared" si="13"/>
        <v>44022.188483796301</v>
      </c>
    </row>
    <row r="390" spans="1:7" x14ac:dyDescent="0.25">
      <c r="A390" s="15">
        <v>51247</v>
      </c>
      <c r="B390" s="17">
        <f t="shared" si="12"/>
        <v>44022.18895833334</v>
      </c>
      <c r="C390" s="15">
        <v>1</v>
      </c>
      <c r="D390" s="15">
        <v>0</v>
      </c>
      <c r="E390" s="15">
        <v>1</v>
      </c>
      <c r="F390" s="15">
        <v>1594355526</v>
      </c>
      <c r="G390" s="16">
        <f t="shared" si="13"/>
        <v>44022.18895833334</v>
      </c>
    </row>
    <row r="391" spans="1:7" x14ac:dyDescent="0.25">
      <c r="A391" s="15">
        <v>51248</v>
      </c>
      <c r="B391" s="17">
        <f t="shared" si="12"/>
        <v>44022.18950231481</v>
      </c>
      <c r="C391" s="15">
        <v>1</v>
      </c>
      <c r="D391" s="15">
        <v>0</v>
      </c>
      <c r="E391" s="15">
        <v>1</v>
      </c>
      <c r="F391" s="15">
        <v>1594355573</v>
      </c>
      <c r="G391" s="16">
        <f t="shared" si="13"/>
        <v>44022.18950231481</v>
      </c>
    </row>
    <row r="392" spans="1:7" x14ac:dyDescent="0.25">
      <c r="A392" s="15">
        <v>51249</v>
      </c>
      <c r="B392" s="17">
        <f t="shared" si="12"/>
        <v>44022.190972222219</v>
      </c>
      <c r="C392" s="15">
        <v>1</v>
      </c>
      <c r="D392" s="15">
        <v>0</v>
      </c>
      <c r="E392" s="15">
        <v>1</v>
      </c>
      <c r="F392" s="15">
        <v>1594355700</v>
      </c>
      <c r="G392" s="16">
        <f t="shared" si="13"/>
        <v>44022.190972222219</v>
      </c>
    </row>
    <row r="393" spans="1:7" x14ac:dyDescent="0.25">
      <c r="A393" s="15">
        <v>51250</v>
      </c>
      <c r="B393" s="17">
        <f t="shared" si="12"/>
        <v>44022.192361111112</v>
      </c>
      <c r="C393" s="15">
        <v>1</v>
      </c>
      <c r="D393" s="15">
        <v>0</v>
      </c>
      <c r="E393" s="15">
        <v>1</v>
      </c>
      <c r="F393" s="15">
        <v>1594355820</v>
      </c>
      <c r="G393" s="16">
        <f t="shared" si="13"/>
        <v>44022.192361111112</v>
      </c>
    </row>
    <row r="394" spans="1:7" x14ac:dyDescent="0.25">
      <c r="A394" s="15">
        <v>51251</v>
      </c>
      <c r="B394" s="17">
        <f t="shared" si="12"/>
        <v>44022.193541666667</v>
      </c>
      <c r="C394" s="15">
        <v>1</v>
      </c>
      <c r="D394" s="15">
        <v>0</v>
      </c>
      <c r="E394" s="15">
        <v>1</v>
      </c>
      <c r="F394" s="15">
        <v>1594355922</v>
      </c>
      <c r="G394" s="16">
        <f t="shared" si="13"/>
        <v>44022.193541666667</v>
      </c>
    </row>
    <row r="395" spans="1:7" x14ac:dyDescent="0.25">
      <c r="A395" s="15">
        <v>51252</v>
      </c>
      <c r="B395" s="17">
        <f t="shared" si="12"/>
        <v>44022.194490740745</v>
      </c>
      <c r="C395" s="15">
        <v>1</v>
      </c>
      <c r="D395" s="15">
        <v>0</v>
      </c>
      <c r="E395" s="15">
        <v>1</v>
      </c>
      <c r="F395" s="15">
        <v>1594356004</v>
      </c>
      <c r="G395" s="16">
        <f t="shared" si="13"/>
        <v>44022.194490740745</v>
      </c>
    </row>
    <row r="396" spans="1:7" x14ac:dyDescent="0.25">
      <c r="A396" s="15">
        <v>51253</v>
      </c>
      <c r="B396" s="17">
        <f t="shared" si="12"/>
        <v>44022.195335648154</v>
      </c>
      <c r="C396" s="15">
        <v>1</v>
      </c>
      <c r="D396" s="15">
        <v>0</v>
      </c>
      <c r="E396" s="15">
        <v>1</v>
      </c>
      <c r="F396" s="15">
        <v>1594356077</v>
      </c>
      <c r="G396" s="16">
        <f t="shared" si="13"/>
        <v>44022.195335648154</v>
      </c>
    </row>
    <row r="397" spans="1:7" x14ac:dyDescent="0.25">
      <c r="A397" s="15">
        <v>51254</v>
      </c>
      <c r="B397" s="17">
        <f t="shared" si="12"/>
        <v>44022.195787037039</v>
      </c>
      <c r="C397" s="15">
        <v>1</v>
      </c>
      <c r="D397" s="15">
        <v>0</v>
      </c>
      <c r="E397" s="15">
        <v>1</v>
      </c>
      <c r="F397" s="15">
        <v>1594356116</v>
      </c>
      <c r="G397" s="16">
        <f t="shared" si="13"/>
        <v>44022.195787037039</v>
      </c>
    </row>
    <row r="398" spans="1:7" x14ac:dyDescent="0.25">
      <c r="A398" s="15">
        <v>51255</v>
      </c>
      <c r="B398" s="17">
        <f t="shared" si="12"/>
        <v>44022.198055555549</v>
      </c>
      <c r="C398" s="15">
        <v>1</v>
      </c>
      <c r="D398" s="15">
        <v>0</v>
      </c>
      <c r="E398" s="15">
        <v>1</v>
      </c>
      <c r="F398" s="15">
        <v>1594356312</v>
      </c>
      <c r="G398" s="16">
        <f t="shared" si="13"/>
        <v>44022.198055555549</v>
      </c>
    </row>
    <row r="399" spans="1:7" x14ac:dyDescent="0.25">
      <c r="A399" s="15">
        <v>51256</v>
      </c>
      <c r="B399" s="17">
        <f t="shared" si="12"/>
        <v>44022.19840277778</v>
      </c>
      <c r="C399" s="15">
        <v>1</v>
      </c>
      <c r="D399" s="15">
        <v>0</v>
      </c>
      <c r="E399" s="15">
        <v>1</v>
      </c>
      <c r="F399" s="15">
        <v>1594356342</v>
      </c>
      <c r="G399" s="16">
        <f t="shared" si="13"/>
        <v>44022.19840277778</v>
      </c>
    </row>
    <row r="400" spans="1:7" x14ac:dyDescent="0.25">
      <c r="A400" s="15">
        <v>51257</v>
      </c>
      <c r="B400" s="17">
        <f t="shared" si="12"/>
        <v>44022.199224537035</v>
      </c>
      <c r="C400" s="15">
        <v>1</v>
      </c>
      <c r="D400" s="15">
        <v>0</v>
      </c>
      <c r="E400" s="15">
        <v>1</v>
      </c>
      <c r="F400" s="15">
        <v>1594356413</v>
      </c>
      <c r="G400" s="16">
        <f t="shared" si="13"/>
        <v>44022.199224537035</v>
      </c>
    </row>
    <row r="401" spans="1:7" x14ac:dyDescent="0.25">
      <c r="A401" s="15">
        <v>51258</v>
      </c>
      <c r="B401" s="17">
        <f t="shared" si="12"/>
        <v>44022.200370370367</v>
      </c>
      <c r="C401" s="15">
        <v>1</v>
      </c>
      <c r="D401" s="15">
        <v>0</v>
      </c>
      <c r="E401" s="15">
        <v>1</v>
      </c>
      <c r="F401" s="15">
        <v>1594356512</v>
      </c>
      <c r="G401" s="16">
        <f t="shared" si="13"/>
        <v>44022.200370370367</v>
      </c>
    </row>
    <row r="402" spans="1:7" x14ac:dyDescent="0.25">
      <c r="A402" s="15">
        <v>51259</v>
      </c>
      <c r="B402" s="17">
        <f t="shared" si="12"/>
        <v>44022.201446759253</v>
      </c>
      <c r="C402" s="15">
        <v>1</v>
      </c>
      <c r="D402" s="15">
        <v>0</v>
      </c>
      <c r="E402" s="15">
        <v>1</v>
      </c>
      <c r="F402" s="15">
        <v>1594356605</v>
      </c>
      <c r="G402" s="16">
        <f t="shared" si="13"/>
        <v>44022.201446759253</v>
      </c>
    </row>
    <row r="403" spans="1:7" x14ac:dyDescent="0.25">
      <c r="A403" s="15">
        <v>51260</v>
      </c>
      <c r="B403" s="17">
        <f t="shared" si="12"/>
        <v>44022.201724537037</v>
      </c>
      <c r="C403" s="15">
        <v>1</v>
      </c>
      <c r="D403" s="15">
        <v>0</v>
      </c>
      <c r="E403" s="15">
        <v>1</v>
      </c>
      <c r="F403" s="15">
        <v>1594356629</v>
      </c>
      <c r="G403" s="16">
        <f t="shared" si="13"/>
        <v>44022.201724537037</v>
      </c>
    </row>
    <row r="404" spans="1:7" x14ac:dyDescent="0.25">
      <c r="A404" s="15">
        <v>51261</v>
      </c>
      <c r="B404" s="17">
        <f t="shared" si="12"/>
        <v>44022.203333333338</v>
      </c>
      <c r="C404" s="15">
        <v>1</v>
      </c>
      <c r="D404" s="15">
        <v>0</v>
      </c>
      <c r="E404" s="15">
        <v>1</v>
      </c>
      <c r="F404" s="15">
        <v>1594356768</v>
      </c>
      <c r="G404" s="16">
        <f t="shared" si="13"/>
        <v>44022.203333333338</v>
      </c>
    </row>
    <row r="405" spans="1:7" x14ac:dyDescent="0.25">
      <c r="A405" s="15">
        <v>51261</v>
      </c>
      <c r="B405" s="17">
        <f t="shared" si="12"/>
        <v>44022.203043981484</v>
      </c>
      <c r="C405" s="15">
        <v>1</v>
      </c>
      <c r="D405" s="15">
        <v>0</v>
      </c>
      <c r="E405" s="15">
        <v>1</v>
      </c>
      <c r="F405" s="15">
        <v>1594356743</v>
      </c>
      <c r="G405" s="16">
        <f t="shared" si="13"/>
        <v>44022.203043981484</v>
      </c>
    </row>
    <row r="406" spans="1:7" x14ac:dyDescent="0.25">
      <c r="A406" s="15">
        <v>51262</v>
      </c>
      <c r="B406" s="17">
        <f t="shared" si="12"/>
        <v>44022.205300925925</v>
      </c>
      <c r="C406" s="15">
        <v>1</v>
      </c>
      <c r="D406" s="15">
        <v>0</v>
      </c>
      <c r="E406" s="15">
        <v>1</v>
      </c>
      <c r="F406" s="15">
        <v>1594356938</v>
      </c>
      <c r="G406" s="16">
        <f t="shared" si="13"/>
        <v>44022.205300925925</v>
      </c>
    </row>
    <row r="407" spans="1:7" x14ac:dyDescent="0.25">
      <c r="A407" s="15">
        <v>51263</v>
      </c>
      <c r="B407" s="17">
        <f t="shared" si="12"/>
        <v>44022.206747685181</v>
      </c>
      <c r="C407" s="15">
        <v>1</v>
      </c>
      <c r="D407" s="15">
        <v>0</v>
      </c>
      <c r="E407" s="15">
        <v>1</v>
      </c>
      <c r="F407" s="15">
        <v>1594357063</v>
      </c>
      <c r="G407" s="16">
        <f t="shared" si="13"/>
        <v>44022.206747685181</v>
      </c>
    </row>
    <row r="408" spans="1:7" x14ac:dyDescent="0.25">
      <c r="A408" s="15">
        <v>51264</v>
      </c>
      <c r="B408" s="17">
        <f t="shared" si="12"/>
        <v>44022.207511574074</v>
      </c>
      <c r="C408" s="15">
        <v>1</v>
      </c>
      <c r="D408" s="15">
        <v>0</v>
      </c>
      <c r="E408" s="15">
        <v>1</v>
      </c>
      <c r="F408" s="15">
        <v>1594357129</v>
      </c>
      <c r="G408" s="16">
        <f t="shared" si="13"/>
        <v>44022.207511574074</v>
      </c>
    </row>
    <row r="409" spans="1:7" x14ac:dyDescent="0.25">
      <c r="A409" s="15">
        <v>51265</v>
      </c>
      <c r="B409" s="17">
        <f t="shared" si="12"/>
        <v>44022.207673611112</v>
      </c>
      <c r="C409" s="15">
        <v>1</v>
      </c>
      <c r="D409" s="15">
        <v>0</v>
      </c>
      <c r="E409" s="15">
        <v>1</v>
      </c>
      <c r="F409" s="15">
        <v>1594357143</v>
      </c>
      <c r="G409" s="16">
        <f t="shared" si="13"/>
        <v>44022.207673611112</v>
      </c>
    </row>
    <row r="410" spans="1:7" x14ac:dyDescent="0.25">
      <c r="A410" s="15">
        <v>51266</v>
      </c>
      <c r="B410" s="17">
        <f t="shared" si="12"/>
        <v>44022.208159722228</v>
      </c>
      <c r="C410" s="15">
        <v>1</v>
      </c>
      <c r="D410" s="15">
        <v>0</v>
      </c>
      <c r="E410" s="15">
        <v>1</v>
      </c>
      <c r="F410" s="15">
        <v>1594357185</v>
      </c>
      <c r="G410" s="16">
        <f t="shared" si="13"/>
        <v>44022.208159722228</v>
      </c>
    </row>
    <row r="411" spans="1:7" x14ac:dyDescent="0.25">
      <c r="A411" s="15">
        <v>51267</v>
      </c>
      <c r="B411" s="17">
        <f t="shared" si="12"/>
        <v>44022.209236111114</v>
      </c>
      <c r="C411" s="15">
        <v>1</v>
      </c>
      <c r="D411" s="15">
        <v>0</v>
      </c>
      <c r="E411" s="15">
        <v>1</v>
      </c>
      <c r="F411" s="15">
        <v>1594357278</v>
      </c>
      <c r="G411" s="16">
        <f t="shared" si="13"/>
        <v>44022.209236111114</v>
      </c>
    </row>
    <row r="412" spans="1:7" x14ac:dyDescent="0.25">
      <c r="A412" s="15">
        <v>51268</v>
      </c>
      <c r="B412" s="17">
        <f t="shared" si="12"/>
        <v>44022.209722222222</v>
      </c>
      <c r="C412" s="15">
        <v>1</v>
      </c>
      <c r="D412" s="15">
        <v>0</v>
      </c>
      <c r="E412" s="15">
        <v>1</v>
      </c>
      <c r="F412" s="15">
        <v>1594357320</v>
      </c>
      <c r="G412" s="16">
        <f t="shared" si="13"/>
        <v>44022.209722222222</v>
      </c>
    </row>
    <row r="413" spans="1:7" x14ac:dyDescent="0.25">
      <c r="A413" s="15">
        <v>51269</v>
      </c>
      <c r="B413" s="17">
        <f t="shared" si="12"/>
        <v>44022.210497685184</v>
      </c>
      <c r="C413" s="15">
        <v>1</v>
      </c>
      <c r="D413" s="15">
        <v>0</v>
      </c>
      <c r="E413" s="15">
        <v>1</v>
      </c>
      <c r="F413" s="15">
        <v>1594357387</v>
      </c>
      <c r="G413" s="16">
        <f t="shared" si="13"/>
        <v>44022.210497685184</v>
      </c>
    </row>
    <row r="414" spans="1:7" x14ac:dyDescent="0.25">
      <c r="A414" s="15">
        <v>51270</v>
      </c>
      <c r="B414" s="17">
        <f t="shared" si="12"/>
        <v>44022.212604166663</v>
      </c>
      <c r="C414" s="15">
        <v>1</v>
      </c>
      <c r="D414" s="15">
        <v>0</v>
      </c>
      <c r="E414" s="15">
        <v>1</v>
      </c>
      <c r="F414" s="15">
        <v>1594357569</v>
      </c>
      <c r="G414" s="16">
        <f t="shared" si="13"/>
        <v>44022.212604166663</v>
      </c>
    </row>
    <row r="415" spans="1:7" x14ac:dyDescent="0.25">
      <c r="A415" s="15">
        <v>51271</v>
      </c>
      <c r="B415" s="17">
        <f t="shared" si="12"/>
        <v>44022.218611111108</v>
      </c>
      <c r="C415" s="15">
        <v>2</v>
      </c>
      <c r="D415" s="15">
        <v>1</v>
      </c>
      <c r="E415" s="15">
        <v>3</v>
      </c>
      <c r="F415" s="15">
        <v>1594358088</v>
      </c>
      <c r="G415" s="16">
        <f t="shared" si="13"/>
        <v>44022.218611111108</v>
      </c>
    </row>
    <row r="416" spans="1:7" x14ac:dyDescent="0.25">
      <c r="A416" s="15">
        <v>51272</v>
      </c>
      <c r="B416" s="17">
        <f t="shared" si="12"/>
        <v>44022.218900462962</v>
      </c>
      <c r="C416" s="15">
        <v>1</v>
      </c>
      <c r="D416" s="15">
        <v>0</v>
      </c>
      <c r="E416" s="15">
        <v>1</v>
      </c>
      <c r="F416" s="15">
        <v>1594358113</v>
      </c>
      <c r="G416" s="16">
        <f t="shared" si="13"/>
        <v>44022.218900462962</v>
      </c>
    </row>
    <row r="417" spans="1:7" x14ac:dyDescent="0.25">
      <c r="A417" s="15">
        <v>51273</v>
      </c>
      <c r="B417" s="17">
        <f t="shared" si="12"/>
        <v>44022.221307870372</v>
      </c>
      <c r="C417" s="15">
        <v>1</v>
      </c>
      <c r="D417" s="15">
        <v>0</v>
      </c>
      <c r="E417" s="15">
        <v>1</v>
      </c>
      <c r="F417" s="15">
        <v>1594358321</v>
      </c>
      <c r="G417" s="16">
        <f t="shared" si="13"/>
        <v>44022.221307870372</v>
      </c>
    </row>
    <row r="418" spans="1:7" x14ac:dyDescent="0.25">
      <c r="A418" s="15">
        <v>51274</v>
      </c>
      <c r="B418" s="17">
        <f t="shared" si="12"/>
        <v>44022.224027777775</v>
      </c>
      <c r="C418" s="15">
        <v>1</v>
      </c>
      <c r="D418" s="15">
        <v>0</v>
      </c>
      <c r="E418" s="15">
        <v>1</v>
      </c>
      <c r="F418" s="15">
        <v>1594358556</v>
      </c>
      <c r="G418" s="16">
        <f t="shared" si="13"/>
        <v>44022.224027777775</v>
      </c>
    </row>
    <row r="419" spans="1:7" x14ac:dyDescent="0.25">
      <c r="A419" s="15">
        <v>51275</v>
      </c>
      <c r="B419" s="17">
        <f t="shared" si="12"/>
        <v>44022.224803240737</v>
      </c>
      <c r="C419" s="15">
        <v>1</v>
      </c>
      <c r="D419" s="15">
        <v>0</v>
      </c>
      <c r="E419" s="15">
        <v>1</v>
      </c>
      <c r="F419" s="15">
        <v>1594358623</v>
      </c>
      <c r="G419" s="16">
        <f t="shared" si="13"/>
        <v>44022.224803240737</v>
      </c>
    </row>
    <row r="420" spans="1:7" x14ac:dyDescent="0.25">
      <c r="A420" s="15">
        <v>51276</v>
      </c>
      <c r="B420" s="17">
        <f t="shared" si="12"/>
        <v>44022.225474537037</v>
      </c>
      <c r="C420" s="15">
        <v>2</v>
      </c>
      <c r="D420" s="15">
        <v>157</v>
      </c>
      <c r="E420" s="15">
        <v>3</v>
      </c>
      <c r="F420" s="15">
        <v>1594358681</v>
      </c>
      <c r="G420" s="16">
        <f t="shared" si="13"/>
        <v>44022.225474537037</v>
      </c>
    </row>
    <row r="421" spans="1:7" x14ac:dyDescent="0.25">
      <c r="A421" s="15">
        <v>51277</v>
      </c>
      <c r="B421" s="17">
        <f t="shared" si="12"/>
        <v>44022.226469907408</v>
      </c>
      <c r="C421" s="15">
        <v>1</v>
      </c>
      <c r="D421" s="15">
        <v>0</v>
      </c>
      <c r="E421" s="15">
        <v>1</v>
      </c>
      <c r="F421" s="15">
        <v>1594358767</v>
      </c>
      <c r="G421" s="16">
        <f t="shared" si="13"/>
        <v>44022.226469907408</v>
      </c>
    </row>
    <row r="422" spans="1:7" x14ac:dyDescent="0.25">
      <c r="A422" s="15">
        <v>51278</v>
      </c>
      <c r="B422" s="17">
        <f t="shared" si="12"/>
        <v>44022.226666666669</v>
      </c>
      <c r="C422" s="15">
        <v>2</v>
      </c>
      <c r="D422" s="15">
        <v>157</v>
      </c>
      <c r="E422" s="15">
        <v>3</v>
      </c>
      <c r="F422" s="15">
        <v>1594358784</v>
      </c>
      <c r="G422" s="16">
        <f t="shared" si="13"/>
        <v>44022.226666666669</v>
      </c>
    </row>
    <row r="423" spans="1:7" x14ac:dyDescent="0.25">
      <c r="A423" s="15">
        <v>51279</v>
      </c>
      <c r="B423" s="17">
        <f t="shared" si="12"/>
        <v>44022.226990740746</v>
      </c>
      <c r="C423" s="15">
        <v>1</v>
      </c>
      <c r="D423" s="15">
        <v>0</v>
      </c>
      <c r="E423" s="15">
        <v>1</v>
      </c>
      <c r="F423" s="15">
        <v>1594358812</v>
      </c>
      <c r="G423" s="16">
        <f t="shared" si="13"/>
        <v>44022.226990740746</v>
      </c>
    </row>
    <row r="424" spans="1:7" x14ac:dyDescent="0.25">
      <c r="A424" s="15">
        <v>51280</v>
      </c>
      <c r="B424" s="17">
        <f t="shared" si="12"/>
        <v>44022.231504629628</v>
      </c>
      <c r="C424" s="15">
        <v>2</v>
      </c>
      <c r="D424" s="15">
        <v>191</v>
      </c>
      <c r="E424" s="15">
        <v>3</v>
      </c>
      <c r="F424" s="15">
        <v>1594359202</v>
      </c>
      <c r="G424" s="16">
        <f t="shared" si="13"/>
        <v>44022.231504629628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A728-1158-4545-BCB2-39A4EDBB15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J E D q U P s 5 G K a n A A A A + A A A A B I A H A B D b 2 5 m a W c v U G F j a 2 F n Z S 5 4 b W w g o h g A K K A U A A A A A A A A A A A A A A A A A A A A A A A A A A A A h Y / B C o I w H I d f R X Z 3 m 5 N K 5 O 8 k u i Y E Q U S 3 s Z a O d I a b z X f r 0 C P 1 C g l l d e v 4 + / g O 3 + 9 x u 0 M + N H V w V Z 3 V r c l Q h C k K l J H t U Z s y Q 7 0 7 h Q n K O W y E P I t S B a N s b D r Y Y 4 Y q 5 y 4 p I d 5 7 7 G P c d i V h l E Z k X 6 y 3 s l K N Q B 9 Z / 5 d D b a w T R i r E Y f e K 4 Q w n E Z 4 l c Y Q X c w Z k w l B o 8 1 X Y W I w p k B 8 I q 7 5 2 f a e 4 M u F h C W S a Q N 4 v + B N Q S w M E F A A C A A g A J E D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A 6 l A 1 J F 2 9 P A E A A B 4 C A A A T A B w A R m 9 y b X V s Y X M v U 2 V j d G l v b j E u b S C i G A A o o B Q A A A A A A A A A A A A A A A A A A A A A A A A A A A B t j 1 1 L w z A Y h e 8 L / Q 8 h 3 n S Q l q 7 4 g Y 5 e S K f M G 1 E 6 r 1 a R r H 1 d w / J R k r e D M f b f z e x g g s 1 N k v M k 5 z 3 H Q Y 3 C a F I O + 3 Q W B m H g W m 6 h I W t p 6 q 0 j O Z G A Y U D 8 K k 1 v a / B K 4 X b J 3 N S 9 A o 3 R s 5 C Q F E a j v 7 i I F g / V h w P r q k 7 2 a K o E u R X x g m s n o O K a y 7 0 T r s r S L E 3 v 0 v t Y 8 S 3 E A m P L h a 6 G i U n t d n T C V n O Q Q g k E m 1 N G G S m M 7 J V 2 + Q 0 j T 7 o 2 j d C b f J r d Z I y 8 9 w a h x L 2 E / H J M X o 2 G z w k b k l / R N 2 u U Z w 1 Z A G 9 8 P O p r L P n a P z y T s x 4 N J R l Z n f V H K c u a S 2 5 d j r b / a 1 m 0 X G + 8 4 3 L f w c V u a X 3 X b 2 P V E P g E X T Q y n x 0 O 9 L f w V w t i 0 6 K v + K L x 9 j o 5 / T g y c q A E h Q K H X H U j b A t W g 3 Q j R O i u x z F g e v x P j p M w E H q 0 0 u w H U E s B A i 0 A F A A C A A g A J E D q U P s 5 G K a n A A A A + A A A A B I A A A A A A A A A A A A A A A A A A A A A A E N v b m Z p Z y 9 Q Y W N r Y W d l L n h t b F B L A Q I t A B Q A A g A I A C R A 6 l A P y u m r p A A A A O k A A A A T A A A A A A A A A A A A A A A A A P M A A A B b Q 2 9 u d G V u d F 9 U e X B l c 1 0 u e G 1 s U E s B A i 0 A F A A C A A g A J E D q U D U k X b 0 8 A Q A A H g I A A B M A A A A A A A A A A A A A A A A A 5 A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A o A A A A A A A A +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w V D A 1 O j Q y O j M x L j I 4 M D M w M T V a I i A v P j x F b n R y e S B U e X B l P S J G a W x s Q 2 9 s d W 1 u V H l w Z X M i I F Z h b H V l P S J z Q X d N R E F 3 T T 0 i I C 8 + P E V u d H J 5 I F R 5 c G U 9 I k Z p b G x D b 2 x 1 b W 5 O Y W 1 l c y I g V m F s d W U 9 I n N b J n F 1 b 3 Q 7 Y m x v Y 2 t f a G V p Z 2 h 0 J n F 1 b 3 Q 7 L C Z x d W 9 0 O y B 0 a W 1 l c 3 R h b X A m c X V v d D s s J n F 1 b 3 Q 7 I G t l c m 5 l b H M m c X V v d D s s J n F 1 b 3 Q 7 I G l u c H V 0 c y Z x d W 9 0 O y w m c X V v d D s g b 3 V 0 c H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s b 2 N r c y 9 D a G F u Z 2 V k I F R 5 c G U u e 2 J s b 2 N r X 2 h l a W d o d C w w f S Z x d W 9 0 O y w m c X V v d D t T Z W N 0 a W 9 u M S 9 i b G 9 j a 3 M v Q 2 h h b m d l Z C B U e X B l L n s g d G l t Z X N 0 Y W 1 w L D F 9 J n F 1 b 3 Q 7 L C Z x d W 9 0 O 1 N l Y 3 R p b 2 4 x L 2 J s b 2 N r c y 9 D a G F u Z 2 V k I F R 5 c G U u e y B r Z X J u Z W x z L D J 9 J n F 1 b 3 Q 7 L C Z x d W 9 0 O 1 N l Y 3 R p b 2 4 x L 2 J s b 2 N r c y 9 D a G F u Z 2 V k I F R 5 c G U u e y B p b n B 1 d H M s M 3 0 m c X V v d D s s J n F 1 b 3 Q 7 U 2 V j d G l v b j E v Y m x v Y 2 t z L 0 N o Y W 5 n Z W Q g V H l w Z S 5 7 I G 9 1 d H B 1 d H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x v Y 2 t z L 0 N o Y W 5 n Z W Q g V H l w Z S 5 7 Y m x v Y 2 t f a G V p Z 2 h 0 L D B 9 J n F 1 b 3 Q 7 L C Z x d W 9 0 O 1 N l Y 3 R p b 2 4 x L 2 J s b 2 N r c y 9 D a G F u Z 2 V k I F R 5 c G U u e y B 0 a W 1 l c 3 R h b X A s M X 0 m c X V v d D s s J n F 1 b 3 Q 7 U 2 V j d G l v b j E v Y m x v Y 2 t z L 0 N o Y W 5 n Z W Q g V H l w Z S 5 7 I G t l c m 5 l b H M s M n 0 m c X V v d D s s J n F 1 b 3 Q 7 U 2 V j d G l v b j E v Y m x v Y 2 t z L 0 N o Y W 5 n Z W Q g V H l w Z S 5 7 I G l u c H V 0 c y w z f S Z x d W 9 0 O y w m c X V v d D t T Z W N 0 a W 9 u M S 9 i b G 9 j a 3 M v Q 2 h h b m d l Z C B U e X B l L n s g b 3 V 0 c H V 0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x v Y 2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N r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q n 1 F M E u e U + a N 6 w X q 3 H W Z g A A A A A C A A A A A A A Q Z g A A A A E A A C A A A A B n j a 9 X p R 5 O R F 6 Z O g r L c I i M a b i y w b 6 O l 0 Z h Y N 2 g l w y 6 b A A A A A A O g A A A A A I A A C A A A A B D U 8 I + 3 X s 8 X 8 b Q t D a M G + j l A 2 E 0 O B R e 5 W k t I H + t k L M 7 1 1 A A A A B 0 1 s A U 3 / 6 m f 7 3 / o g 8 7 z Y g c p O C 5 D W 2 h z 9 a t H u D v z i 6 X k 2 + y 5 H 7 K F R K m u s A 7 B U Q T W r 2 O K P + z l T y o g f p O T 9 J 1 3 I i M M Y u 0 r z h k t O s 2 l O d v R N k O L U A A A A B m d / r e z i h h 7 E o e 6 q G 8 C X z 6 Y l j 2 q 8 e u o A 7 U W O k t H 2 f 0 3 w c S P V d s O 1 3 e 4 R k 8 d j 2 5 c V b p I n U J X 4 V c P 3 L F B k 5 g + e e 7 < / D a t a M a s h u p > 
</file>

<file path=customXml/itemProps1.xml><?xml version="1.0" encoding="utf-8"?>
<ds:datastoreItem xmlns:ds="http://schemas.openxmlformats.org/officeDocument/2006/customXml" ds:itemID="{1A74A3BB-855A-460C-AA59-ED53B36E7E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A Odendaal</dc:creator>
  <cp:lastModifiedBy>J A Odendaal</cp:lastModifiedBy>
  <dcterms:created xsi:type="dcterms:W3CDTF">2020-05-12T10:49:14Z</dcterms:created>
  <dcterms:modified xsi:type="dcterms:W3CDTF">2020-07-13T11:27:17Z</dcterms:modified>
</cp:coreProperties>
</file>