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tari-data-analysis\profiling\blockchain_sync\"/>
    </mc:Choice>
  </mc:AlternateContent>
  <xr:revisionPtr revIDLastSave="0" documentId="13_ncr:1_{8B09192A-1890-4501-88AB-2ABFCB264150}" xr6:coauthVersionLast="45" xr6:coauthVersionMax="45" xr10:uidLastSave="{00000000-0000-0000-0000-000000000000}"/>
  <bookViews>
    <workbookView xWindow="2565" yWindow="1560" windowWidth="22605" windowHeight="17655" xr2:uid="{00000000-000D-0000-FFFF-FFFF00000000}"/>
  </bookViews>
  <sheets>
    <sheet name="data" sheetId="1" r:id="rId1"/>
    <sheet name="Block requests" sheetId="2" r:id="rId2"/>
  </sheets>
  <definedNames>
    <definedName name="_xlnm._FilterDatabase" localSheetId="0" hidden="1">data!$A$1:$F$101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5" i="1"/>
  <c r="D6" i="1"/>
  <c r="D3" i="1"/>
  <c r="E3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</calcChain>
</file>

<file path=xl/sharedStrings.xml><?xml version="1.0" encoding="utf-8"?>
<sst xmlns="http://schemas.openxmlformats.org/spreadsheetml/2006/main" count="206" uniqueCount="107">
  <si>
    <t>log_time</t>
  </si>
  <si>
    <t>log_text</t>
  </si>
  <si>
    <t>2020-08-11 21:50:47.550951800 [c::bn::states::block_sync] DEBUG Requesting blocks [1, 2, 3, 4, 5] from 6b4773e599143ba0f87db39da2.</t>
  </si>
  <si>
    <t>2020-08-11 21:50:49.044462800 [c::bn::states::block_sync] DEBUG Requesting blocks [6, 7, 8, 9, 10] from 6b4773e599143ba0f87db39da2.</t>
  </si>
  <si>
    <t>2020-08-11 21:50:50.773560100 [c::bn::states::block_sync] DEBUG Requesting blocks [11, 12, 13, 14, 15] from 6b4773e599143ba0f87db39da2.</t>
  </si>
  <si>
    <t>2020-08-11 21:50:52.244931600 [c::bn::states::block_sync] DEBUG Requesting blocks [16, 17, 18, 19, 20] from 6b4773e599143ba0f87db39da2.</t>
  </si>
  <si>
    <t>2020-08-11 21:50:53.723855500 [c::bn::states::block_sync] DEBUG Requesting blocks [21, 22, 23, 24, 25] from 6b4773e599143ba0f87db39da2.</t>
  </si>
  <si>
    <t>2020-08-11 21:50:55.129528800 [c::bn::states::block_sync] DEBUG Requesting blocks [26, 27, 28, 29, 30] from 6b4773e599143ba0f87db39da2.</t>
  </si>
  <si>
    <t>2020-08-11 21:50:56.624427300 [c::bn::states::block_sync] DEBUG Requesting blocks [31, 32, 33, 34, 35] from 6b4773e599143ba0f87db39da2.</t>
  </si>
  <si>
    <t>2020-08-11 21:50:58.185650300 [c::bn::states::block_sync] DEBUG Requesting blocks [36, 37, 38, 39, 40] from 6b4773e599143ba0f87db39da2.</t>
  </si>
  <si>
    <t>2020-08-11 21:50:59.928001200 [c::bn::states::block_sync] DEBUG Requesting blocks [41, 42, 43, 44, 45] from 6b4773e599143ba0f87db39da2.</t>
  </si>
  <si>
    <t>2020-08-11 21:51:01.470665600 [c::bn::states::block_sync] DEBUG Requesting blocks [46, 47, 48, 49, 50] from 6b4773e599143ba0f87db39da2.</t>
  </si>
  <si>
    <t>2020-08-11 21:51:02.886965100 [c::bn::states::block_sync] DEBUG Requesting blocks [51, 52, 53, 54, 55] from 6b4773e599143ba0f87db39da2.</t>
  </si>
  <si>
    <t>2020-08-11 21:51:04.513094000 [c::bn::states::block_sync] DEBUG Requesting blocks [56, 57, 58, 59, 60] from 6b4773e599143ba0f87db39da2.</t>
  </si>
  <si>
    <t>2020-08-11 21:51:05.927988200 [c::bn::states::block_sync] DEBUG Requesting blocks [61, 62, 63, 64, 65] from 6b4773e599143ba0f87db39da2.</t>
  </si>
  <si>
    <t>2020-08-11 21:51:07.552191600 [c::bn::states::block_sync] DEBUG Requesting blocks [66, 67, 68, 69, 70] from 6b4773e599143ba0f87db39da2.</t>
  </si>
  <si>
    <t>2020-08-11 21:51:09.080430600 [c::bn::states::block_sync] DEBUG Requesting blocks [71, 72, 73, 74, 75] from 6b4773e599143ba0f87db39da2.</t>
  </si>
  <si>
    <t>2020-08-11 21:51:11.057126000 [c::bn::states::block_sync] DEBUG Requesting blocks [76, 77, 78, 79, 80] from 6b4773e599143ba0f87db39da2.</t>
  </si>
  <si>
    <t>2020-08-11 21:51:12.563904200 [c::bn::states::block_sync] DEBUG Requesting blocks [81, 82, 83, 84, 85] from 6b4773e599143ba0f87db39da2.</t>
  </si>
  <si>
    <t>2020-08-11 21:51:13.854906600 [c::bn::states::block_sync] DEBUG Requesting blocks [86, 87, 88, 89, 90] from 6b4773e599143ba0f87db39da2.</t>
  </si>
  <si>
    <t>2020-08-11 21:51:16.882551600 [c::bn::states::block_sync] DEBUG Requesting blocks [91, 92, 93, 94, 95] from 6b4773e599143ba0f87db39da2.</t>
  </si>
  <si>
    <t>2020-08-11 21:51:19.591998800 [c::bn::states::block_sync] DEBUG Requesting blocks [96, 97, 98, 99, 100] from 6b4773e599143ba0f87db39da2.</t>
  </si>
  <si>
    <t>2020-08-11 21:51:21.050274400 [c::bn::states::block_sync] DEBUG Requesting blocks [101, 102, 103, 104, 105] from 6b4773e599143ba0f87db39da2.</t>
  </si>
  <si>
    <t>2020-08-11 21:51:22.816540600 [c::bn::states::block_sync] DEBUG Requesting blocks [106, 107, 108, 109, 110] from 6b4773e599143ba0f87db39da2.</t>
  </si>
  <si>
    <t>2020-08-11 21:51:24.473044300 [c::bn::states::block_sync] DEBUG Requesting blocks [111, 112, 113, 114, 115] from 6b4773e599143ba0f87db39da2.</t>
  </si>
  <si>
    <t>2020-08-11 21:51:26.037079400 [c::bn::states::block_sync] DEBUG Requesting blocks [116, 117, 118, 119, 120] from 6b4773e599143ba0f87db39da2.</t>
  </si>
  <si>
    <t>2020-08-11 21:51:27.526861500 [c::bn::states::block_sync] DEBUG Requesting blocks [121, 122, 123, 124, 125] from 6b4773e599143ba0f87db39da2.</t>
  </si>
  <si>
    <t>2020-08-11 21:51:29.000455000 [c::bn::states::block_sync] DEBUG Requesting blocks [126, 127, 128, 129, 130] from 6b4773e599143ba0f87db39da2.</t>
  </si>
  <si>
    <t>2020-08-11 21:51:30.428982600 [c::bn::states::block_sync] DEBUG Requesting blocks [131, 132, 133, 134, 135] from 6b4773e599143ba0f87db39da2.</t>
  </si>
  <si>
    <t>2020-08-11 21:51:31.835410700 [c::bn::states::block_sync] DEBUG Requesting blocks [136, 137, 138, 139, 140] from 6b4773e599143ba0f87db39da2.</t>
  </si>
  <si>
    <t>2020-08-11 21:51:33.366561300 [c::bn::states::block_sync] DEBUG Requesting blocks [141, 142, 143, 144, 145] from 6b4773e599143ba0f87db39da2.</t>
  </si>
  <si>
    <t>2020-08-11 21:51:35.074716700 [c::bn::states::block_sync] DEBUG Requesting blocks [146, 147, 148, 149, 150] from 6b4773e599143ba0f87db39da2.</t>
  </si>
  <si>
    <t>2020-08-11 21:51:36.496290000 [c::bn::states::block_sync] DEBUG Requesting blocks [151, 152, 153, 154, 155] from 6b4773e599143ba0f87db39da2.</t>
  </si>
  <si>
    <t>2020-08-11 21:51:37.871537700 [c::bn::states::block_sync] DEBUG Requesting blocks [156, 157, 158, 159, 160] from 6b4773e599143ba0f87db39da2.</t>
  </si>
  <si>
    <t>2020-08-11 21:51:39.236653100 [c::bn::states::block_sync] DEBUG Requesting blocks [161, 162, 163, 164, 165] from 6b4773e599143ba0f87db39da2.</t>
  </si>
  <si>
    <t>2020-08-11 21:51:40.928823600 [c::bn::states::block_sync] DEBUG Requesting blocks [166, 167, 168, 169, 170] from 6b4773e599143ba0f87db39da2.</t>
  </si>
  <si>
    <t>2020-08-11 21:51:42.315155700 [c::bn::states::block_sync] DEBUG Requesting blocks [171, 172, 173, 174, 175] from 6b4773e599143ba0f87db39da2.</t>
  </si>
  <si>
    <t>2020-08-11 21:51:43.739456300 [c::bn::states::block_sync] DEBUG Requesting blocks [176, 177, 178, 179, 180] from 6b4773e599143ba0f87db39da2.</t>
  </si>
  <si>
    <t>2020-08-11 21:51:45.395189400 [c::bn::states::block_sync] DEBUG Requesting blocks [181, 182, 183, 184, 185] from 6b4773e599143ba0f87db39da2.</t>
  </si>
  <si>
    <t>2020-08-11 21:51:47.179153700 [c::bn::states::block_sync] DEBUG Requesting blocks [186, 187, 188, 189, 190] from 6b4773e599143ba0f87db39da2.</t>
  </si>
  <si>
    <t>2020-08-11 21:51:48.732156300 [c::bn::states::block_sync] DEBUG Requesting blocks [191, 192, 193, 194, 195] from 6b4773e599143ba0f87db39da2.</t>
  </si>
  <si>
    <t>2020-08-11 21:51:50.312144000 [c::bn::states::block_sync] DEBUG Requesting blocks [196, 197, 198, 199, 200] from 6b4773e599143ba0f87db39da2.</t>
  </si>
  <si>
    <t>2020-08-11 21:51:51.761717400 [c::bn::states::block_sync] DEBUG Requesting blocks [201, 202, 203, 204, 205] from 6b4773e599143ba0f87db39da2.</t>
  </si>
  <si>
    <t>2020-08-11 21:51:53.356100300 [c::bn::states::block_sync] DEBUG Requesting blocks [206, 207, 208, 209, 210] from 6b4773e599143ba0f87db39da2.</t>
  </si>
  <si>
    <t>2020-08-11 21:51:55.039096800 [c::bn::states::block_sync] DEBUG Requesting blocks [211, 212, 213, 214, 215] from 6b4773e599143ba0f87db39da2.</t>
  </si>
  <si>
    <t>2020-08-11 21:51:56.508597800 [c::bn::states::block_sync] DEBUG Requesting blocks [216, 217, 218, 219, 220] from 6b4773e599143ba0f87db39da2.</t>
  </si>
  <si>
    <t>2020-08-11 21:51:57.893062300 [c::bn::states::block_sync] DEBUG Requesting blocks [221, 222, 223, 224, 225] from 6b4773e599143ba0f87db39da2.</t>
  </si>
  <si>
    <t>2020-08-11 21:51:59.338594100 [c::bn::states::block_sync] DEBUG Requesting blocks [226, 227, 228, 229, 230] from 6b4773e599143ba0f87db39da2.</t>
  </si>
  <si>
    <t>2020-08-11 21:52:00.992157200 [c::bn::states::block_sync] DEBUG Requesting blocks [231, 232, 233, 234, 235] from 6b4773e599143ba0f87db39da2.</t>
  </si>
  <si>
    <t>2020-08-11 21:52:03.136671400 [c::bn::states::block_sync] DEBUG Requesting blocks [236, 237, 238, 239, 240] from 6b4773e599143ba0f87db39da2.</t>
  </si>
  <si>
    <t>2020-08-11 21:52:04.578221700 [c::bn::states::block_sync] DEBUG Requesting blocks [241, 242, 243, 244, 245] from 6b4773e599143ba0f87db39da2.</t>
  </si>
  <si>
    <t>2020-08-11 21:52:06.743273100 [c::bn::states::block_sync] DEBUG Requesting blocks [246, 247, 248, 249, 250] from 6b4773e599143ba0f87db39da2.</t>
  </si>
  <si>
    <t>2020-08-11 21:52:08.125397300 [c::bn::states::block_sync] DEBUG Requesting blocks [251, 252, 253, 254, 255] from 6b4773e599143ba0f87db39da2.</t>
  </si>
  <si>
    <t>2020-08-11 21:52:09.917973000 [c::bn::states::block_sync] DEBUG Requesting blocks [256, 257, 258, 259, 260] from 6b4773e599143ba0f87db39da2.</t>
  </si>
  <si>
    <t>2020-08-11 21:52:11.367093200 [c::bn::states::block_sync] DEBUG Requesting blocks [261, 262, 263, 264, 265] from 6b4773e599143ba0f87db39da2.</t>
  </si>
  <si>
    <t>2020-08-11 21:52:13.662662900 [c::bn::states::block_sync] DEBUG Requesting blocks [266, 267, 268, 269, 270] from 6b4773e599143ba0f87db39da2.</t>
  </si>
  <si>
    <t>2020-08-11 21:52:15.193079500 [c::bn::states::block_sync] DEBUG Requesting blocks [271, 272, 273, 274, 275] from 6b4773e599143ba0f87db39da2.</t>
  </si>
  <si>
    <t>2020-08-11 21:52:17.195278700 [c::bn::states::block_sync] DEBUG Requesting blocks [276, 277, 278, 279, 280] from 6b4773e599143ba0f87db39da2.</t>
  </si>
  <si>
    <t>2020-08-11 21:52:18.524684200 [c::bn::states::block_sync] DEBUG Requesting blocks [281, 282, 283, 284, 285] from 6b4773e599143ba0f87db39da2.</t>
  </si>
  <si>
    <t>2020-08-11 21:52:20.019299600 [c::bn::states::block_sync] DEBUG Requesting blocks [286, 287, 288, 289, 290] from 6b4773e599143ba0f87db39da2.</t>
  </si>
  <si>
    <t>2020-08-11 21:52:21.577297800 [c::bn::states::block_sync] DEBUG Requesting blocks [291, 292, 293, 294, 295] from 6b4773e599143ba0f87db39da2.</t>
  </si>
  <si>
    <t>2020-08-11 21:52:23.010145100 [c::bn::states::block_sync] DEBUG Requesting blocks [296, 297, 298, 299, 300] from 6b4773e599143ba0f87db39da2.</t>
  </si>
  <si>
    <t>2020-08-11 21:52:24.382181800 [c::bn::states::block_sync] DEBUG Requesting blocks [301, 302, 303, 304, 305] from 6b4773e599143ba0f87db39da2.</t>
  </si>
  <si>
    <t>2020-08-11 21:52:26.059757200 [c::bn::states::block_sync] DEBUG Requesting blocks [306, 307, 308, 309, 310] from 6b4773e599143ba0f87db39da2.</t>
  </si>
  <si>
    <t>2020-08-11 21:52:27.423685800 [c::bn::states::block_sync] DEBUG Requesting blocks [311, 312, 313, 314, 315] from 6b4773e599143ba0f87db39da2.</t>
  </si>
  <si>
    <t>2020-08-11 21:52:29.059357100 [c::bn::states::block_sync] DEBUG Requesting blocks [316, 317, 318, 319, 320] from 6b4773e599143ba0f87db39da2.</t>
  </si>
  <si>
    <t>2020-08-11 21:52:30.689851000 [c::bn::states::block_sync] DEBUG Requesting blocks [321, 322, 323, 324, 325] from 6b4773e599143ba0f87db39da2.</t>
  </si>
  <si>
    <t>2020-08-11 21:52:32.168887100 [c::bn::states::block_sync] DEBUG Requesting blocks [326, 327, 328, 329, 330] from 6b4773e599143ba0f87db39da2.</t>
  </si>
  <si>
    <t>2020-08-11 21:52:33.612421600 [c::bn::states::block_sync] DEBUG Requesting blocks [331, 332, 333, 334, 335] from 6b4773e599143ba0f87db39da2.</t>
  </si>
  <si>
    <t>2020-08-11 21:52:35.283858300 [c::bn::states::block_sync] DEBUG Requesting blocks [336, 337, 338, 339, 340] from 6b4773e599143ba0f87db39da2.</t>
  </si>
  <si>
    <t>2020-08-11 21:52:37.001526400 [c::bn::states::block_sync] DEBUG Requesting blocks [341, 342, 343, 344, 345] from 6b4773e599143ba0f87db39da2.</t>
  </si>
  <si>
    <t>2020-08-11 21:52:38.565080400 [c::bn::states::block_sync] DEBUG Requesting blocks [346, 347, 348, 349, 350] from 6b4773e599143ba0f87db39da2.</t>
  </si>
  <si>
    <t>2020-08-11 21:52:40.035141700 [c::bn::states::block_sync] DEBUG Requesting blocks [351, 352, 353, 354, 355] from 6b4773e599143ba0f87db39da2.</t>
  </si>
  <si>
    <t>2020-08-11 21:52:41.906838200 [c::bn::states::block_sync] DEBUG Requesting blocks [356, 357, 358, 359, 360] from 6b4773e599143ba0f87db39da2.</t>
  </si>
  <si>
    <t>2020-08-11 21:52:43.478146200 [c::bn::states::block_sync] DEBUG Requesting blocks [361, 362, 363, 364, 365] from 6b4773e599143ba0f87db39da2.</t>
  </si>
  <si>
    <t>2020-08-11 21:52:45.176692100 [c::bn::states::block_sync] DEBUG Requesting blocks [366, 367, 368, 369, 370] from 6b4773e599143ba0f87db39da2.</t>
  </si>
  <si>
    <t>2020-08-11 21:52:46.682688300 [c::bn::states::block_sync] DEBUG Requesting blocks [371, 372, 373, 374, 375] from 6b4773e599143ba0f87db39da2.</t>
  </si>
  <si>
    <t>2020-08-11 21:52:48.299760200 [c::bn::states::block_sync] DEBUG Requesting blocks [376, 377, 378, 379, 380] from 6b4773e599143ba0f87db39da2.</t>
  </si>
  <si>
    <t>2020-08-11 21:52:50.068759900 [c::bn::states::block_sync] DEBUG Requesting blocks [381, 382, 383, 384, 385] from 6b4773e599143ba0f87db39da2.</t>
  </si>
  <si>
    <t>2020-08-11 21:52:51.778315100 [c::bn::states::block_sync] DEBUG Requesting blocks [386, 387, 388, 389, 390] from 6b4773e599143ba0f87db39da2.</t>
  </si>
  <si>
    <t>2020-08-11 21:52:53.959743700 [c::bn::states::block_sync] DEBUG Requesting blocks [391, 392, 393, 394, 395] from 6b4773e599143ba0f87db39da2.</t>
  </si>
  <si>
    <t>2020-08-11 21:52:55.467430900 [c::bn::states::block_sync] DEBUG Requesting blocks [396, 397, 398, 399, 400] from 6b4773e599143ba0f87db39da2.</t>
  </si>
  <si>
    <t>2020-08-11 21:52:57.207429100 [c::bn::states::block_sync] DEBUG Requesting blocks [401, 402, 403, 404, 405] from 6b4773e599143ba0f87db39da2.</t>
  </si>
  <si>
    <t>2020-08-11 21:52:58.660462900 [c::bn::states::block_sync] DEBUG Requesting blocks [406, 407, 408, 409, 410] from 6b4773e599143ba0f87db39da2.</t>
  </si>
  <si>
    <t>2020-08-11 21:53:00.106877600 [c::bn::states::block_sync] DEBUG Requesting blocks [411, 412, 413, 414, 415] from 6b4773e599143ba0f87db39da2.</t>
  </si>
  <si>
    <t>2020-08-11 21:53:01.493377600 [c::bn::states::block_sync] DEBUG Requesting blocks [416, 417, 418, 419, 420] from 6b4773e599143ba0f87db39da2.</t>
  </si>
  <si>
    <t>2020-08-11 21:53:02.914972300 [c::bn::states::block_sync] DEBUG Requesting blocks [421, 422, 423, 424, 425] from 6b4773e599143ba0f87db39da2.</t>
  </si>
  <si>
    <t>2020-08-11 21:53:05.176041200 [c::bn::states::block_sync] DEBUG Requesting blocks [426, 427, 428, 429, 430] from 6b4773e599143ba0f87db39da2.</t>
  </si>
  <si>
    <t>2020-08-11 21:53:06.811552400 [c::bn::states::block_sync] DEBUG Requesting blocks [431, 432, 433, 434, 435] from 6b4773e599143ba0f87db39da2.</t>
  </si>
  <si>
    <t>2020-08-11 21:53:08.588624400 [c::bn::states::block_sync] DEBUG Requesting blocks [436, 437, 438, 439, 440] from 6b4773e599143ba0f87db39da2.</t>
  </si>
  <si>
    <t>2020-08-11 21:53:10.315140000 [c::bn::states::block_sync] DEBUG Requesting blocks [441, 442, 443, 444, 445] from 6b4773e599143ba0f87db39da2.</t>
  </si>
  <si>
    <t>2020-08-11 21:53:11.605141900 [c::bn::states::block_sync] DEBUG Requesting blocks [446, 447, 448, 449, 450] from 6b4773e599143ba0f87db39da2.</t>
  </si>
  <si>
    <t>2020-08-11 21:53:13.194768800 [c::bn::states::block_sync] DEBUG Requesting blocks [451, 452, 453, 454, 455] from 6b4773e599143ba0f87db39da2.</t>
  </si>
  <si>
    <t>2020-08-11 21:53:14.617767600 [c::bn::states::block_sync] DEBUG Requesting blocks [456, 457, 458, 459, 460] from 6b4773e599143ba0f87db39da2.</t>
  </si>
  <si>
    <t>2020-08-11 21:53:16.095289000 [c::bn::states::block_sync] DEBUG Requesting blocks [461, 462, 463, 464, 465] from 6b4773e599143ba0f87db39da2.</t>
  </si>
  <si>
    <t>2020-08-11 21:53:17.503037800 [c::bn::states::block_sync] DEBUG Requesting blocks [466, 467, 468, 469, 470] from 6b4773e599143ba0f87db39da2.</t>
  </si>
  <si>
    <t>2020-08-11 21:53:19.124960200 [c::bn::states::block_sync] DEBUG Requesting blocks [471, 472, 473, 474, 475] from 6b4773e599143ba0f87db39da2.</t>
  </si>
  <si>
    <t>2020-08-11 21:53:20.533580800 [c::bn::states::block_sync] DEBUG Requesting blocks [476, 477, 478, 479, 480] from 6b4773e599143ba0f87db39da2.</t>
  </si>
  <si>
    <t>2020-08-11 21:53:21.961593500 [c::bn::states::block_sync] DEBUG Requesting blocks [481, 482, 483, 484, 485] from 6b4773e599143ba0f87db39da2.</t>
  </si>
  <si>
    <t>2020-08-11 21:53:23.478598500 [c::bn::states::block_sync] DEBUG Requesting blocks [486, 487, 488, 489, 490] from 6b4773e599143ba0f87db39da2.</t>
  </si>
  <si>
    <t>2020-08-11 21:53:25.149600500 [c::bn::states::block_sync] DEBUG Requesting blocks [491, 492, 493, 494, 495] from 6b4773e599143ba0f87db39da2.</t>
  </si>
  <si>
    <t>2020-08-11 21:53:27.008696300 [c::bn::states::block_sync] DEBUG Requesting blocks [496, 497, 498, 499, 500] from 6b4773e599143ba0f87db39da2.</t>
  </si>
  <si>
    <t>peer</t>
  </si>
  <si>
    <t>6b4773e599143ba0f87db39da2</t>
  </si>
  <si>
    <t>block requests</t>
  </si>
  <si>
    <t>delta sys. time (s)</t>
  </si>
  <si>
    <t>incr. sys.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</si>
</sst>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</a:t>
            </a:r>
            <a:r>
              <a:rPr lang="en-US"/>
              <a:t>Block Requests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block requests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data!$E$2:$E$200000</c:f>
              <c:numCache>
                <c:formatCode>0.000</c:formatCode>
                <c:ptCount val="199999"/>
                <c:pt idx="0">
                  <c:v>0</c:v>
                </c:pt>
                <c:pt idx="1">
                  <c:v>1.4939996413886547</c:v>
                </c:pt>
                <c:pt idx="2">
                  <c:v>3.2229997683316469</c:v>
                </c:pt>
                <c:pt idx="3">
                  <c:v>4.6939998865127563</c:v>
                </c:pt>
                <c:pt idx="4">
                  <c:v>6.1730001121759415</c:v>
                </c:pt>
                <c:pt idx="5">
                  <c:v>7.5789998285472393</c:v>
                </c:pt>
                <c:pt idx="6">
                  <c:v>9.0739996405318379</c:v>
                </c:pt>
                <c:pt idx="7">
                  <c:v>10.635000024922192</c:v>
                </c:pt>
                <c:pt idx="8">
                  <c:v>12.378000025637448</c:v>
                </c:pt>
                <c:pt idx="9">
                  <c:v>13.919999683275819</c:v>
                </c:pt>
                <c:pt idx="10">
                  <c:v>15.33599984832108</c:v>
                </c:pt>
                <c:pt idx="11">
                  <c:v>16.962999547831714</c:v>
                </c:pt>
                <c:pt idx="12">
                  <c:v>18.377000000327826</c:v>
                </c:pt>
                <c:pt idx="13">
                  <c:v>20.00199998728931</c:v>
                </c:pt>
                <c:pt idx="14">
                  <c:v>21.529999771155417</c:v>
                </c:pt>
                <c:pt idx="15">
                  <c:v>23.507000086829066</c:v>
                </c:pt>
                <c:pt idx="16">
                  <c:v>25.012999889440835</c:v>
                </c:pt>
                <c:pt idx="17">
                  <c:v>26.304000103846192</c:v>
                </c:pt>
                <c:pt idx="18">
                  <c:v>29.33199992403388</c:v>
                </c:pt>
                <c:pt idx="19">
                  <c:v>32.041000016033649</c:v>
                </c:pt>
                <c:pt idx="20">
                  <c:v>33.499999972991645</c:v>
                </c:pt>
                <c:pt idx="21">
                  <c:v>35.266000125557184</c:v>
                </c:pt>
                <c:pt idx="22">
                  <c:v>36.922999913804233</c:v>
                </c:pt>
                <c:pt idx="23">
                  <c:v>38.486999552696943</c:v>
                </c:pt>
                <c:pt idx="24">
                  <c:v>39.975999598391354</c:v>
                </c:pt>
                <c:pt idx="25">
                  <c:v>41.449999599717557</c:v>
                </c:pt>
                <c:pt idx="26">
                  <c:v>42.877999925985932</c:v>
                </c:pt>
                <c:pt idx="27">
                  <c:v>44.284999812953174</c:v>
                </c:pt>
                <c:pt idx="28">
                  <c:v>45.816000108607113</c:v>
                </c:pt>
                <c:pt idx="29">
                  <c:v>47.523999796248972</c:v>
                </c:pt>
                <c:pt idx="30">
                  <c:v>48.945999727584422</c:v>
                </c:pt>
                <c:pt idx="31">
                  <c:v>50.320999813266098</c:v>
                </c:pt>
                <c:pt idx="32">
                  <c:v>51.68600007891655</c:v>
                </c:pt>
                <c:pt idx="33">
                  <c:v>53.377999551594257</c:v>
                </c:pt>
                <c:pt idx="34">
                  <c:v>54.764999798499048</c:v>
                </c:pt>
                <c:pt idx="35">
                  <c:v>56.189000071026385</c:v>
                </c:pt>
                <c:pt idx="36">
                  <c:v>57.84499968867749</c:v>
                </c:pt>
                <c:pt idx="37">
                  <c:v>59.62899976875633</c:v>
                </c:pt>
                <c:pt idx="38">
                  <c:v>61.182000045664608</c:v>
                </c:pt>
                <c:pt idx="39">
                  <c:v>62.76199989952147</c:v>
                </c:pt>
                <c:pt idx="40">
                  <c:v>64.21100003644824</c:v>
                </c:pt>
                <c:pt idx="41">
                  <c:v>65.805999934673309</c:v>
                </c:pt>
                <c:pt idx="42">
                  <c:v>67.488999757915735</c:v>
                </c:pt>
                <c:pt idx="43">
                  <c:v>68.957999534904957</c:v>
                </c:pt>
                <c:pt idx="44">
                  <c:v>70.343000069260597</c:v>
                </c:pt>
                <c:pt idx="45">
                  <c:v>71.787999523803592</c:v>
                </c:pt>
                <c:pt idx="46">
                  <c:v>73.442000057548285</c:v>
                </c:pt>
                <c:pt idx="47">
                  <c:v>75.585999945178628</c:v>
                </c:pt>
                <c:pt idx="48">
                  <c:v>77.027999516576529</c:v>
                </c:pt>
                <c:pt idx="49">
                  <c:v>79.192999843508005</c:v>
                </c:pt>
                <c:pt idx="50">
                  <c:v>80.574999866075814</c:v>
                </c:pt>
                <c:pt idx="51">
                  <c:v>82.36700005363673</c:v>
                </c:pt>
                <c:pt idx="52">
                  <c:v>83.816999732516706</c:v>
                </c:pt>
                <c:pt idx="53">
                  <c:v>86.11199960578233</c:v>
                </c:pt>
                <c:pt idx="54">
                  <c:v>87.642999901436269</c:v>
                </c:pt>
                <c:pt idx="55">
                  <c:v>89.645000081509352</c:v>
                </c:pt>
                <c:pt idx="56">
                  <c:v>90.973999863490462</c:v>
                </c:pt>
                <c:pt idx="57">
                  <c:v>92.468999675475061</c:v>
                </c:pt>
                <c:pt idx="58">
                  <c:v>94.026999548077583</c:v>
                </c:pt>
                <c:pt idx="59">
                  <c:v>95.46000009868294</c:v>
                </c:pt>
                <c:pt idx="60">
                  <c:v>96.831999672576785</c:v>
                </c:pt>
                <c:pt idx="61">
                  <c:v>98.508999729529023</c:v>
                </c:pt>
                <c:pt idx="62">
                  <c:v>99.87299982458353</c:v>
                </c:pt>
                <c:pt idx="63">
                  <c:v>101.50899980217218</c:v>
                </c:pt>
                <c:pt idx="64">
                  <c:v>103.13900001347065</c:v>
                </c:pt>
                <c:pt idx="65">
                  <c:v>104.6179996104911</c:v>
                </c:pt>
                <c:pt idx="66">
                  <c:v>106.06199952308089</c:v>
                </c:pt>
                <c:pt idx="67">
                  <c:v>107.73299981374294</c:v>
                </c:pt>
                <c:pt idx="68">
                  <c:v>109.45099995005876</c:v>
                </c:pt>
                <c:pt idx="69">
                  <c:v>111.01499958895147</c:v>
                </c:pt>
                <c:pt idx="70">
                  <c:v>112.48499953653663</c:v>
                </c:pt>
                <c:pt idx="71">
                  <c:v>114.35599999967963</c:v>
                </c:pt>
                <c:pt idx="72">
                  <c:v>115.92799974605441</c:v>
                </c:pt>
                <c:pt idx="73">
                  <c:v>117.62599961366504</c:v>
                </c:pt>
                <c:pt idx="74">
                  <c:v>119.13200004491955</c:v>
                </c:pt>
                <c:pt idx="75">
                  <c:v>120.74899992439896</c:v>
                </c:pt>
                <c:pt idx="76">
                  <c:v>122.51799996010959</c:v>
                </c:pt>
                <c:pt idx="77">
                  <c:v>124.22799998894334</c:v>
                </c:pt>
                <c:pt idx="78">
                  <c:v>126.40899990219623</c:v>
                </c:pt>
                <c:pt idx="79">
                  <c:v>127.91700004599988</c:v>
                </c:pt>
                <c:pt idx="80">
                  <c:v>129.65699953492731</c:v>
                </c:pt>
                <c:pt idx="81">
                  <c:v>131.10999972559512</c:v>
                </c:pt>
                <c:pt idx="82">
                  <c:v>132.55599997937679</c:v>
                </c:pt>
                <c:pt idx="83">
                  <c:v>133.94299959763885</c:v>
                </c:pt>
                <c:pt idx="84">
                  <c:v>135.36399998702109</c:v>
                </c:pt>
                <c:pt idx="85">
                  <c:v>137.6259998884052</c:v>
                </c:pt>
                <c:pt idx="86">
                  <c:v>139.26099969539791</c:v>
                </c:pt>
                <c:pt idx="87">
                  <c:v>141.03799983859062</c:v>
                </c:pt>
                <c:pt idx="88">
                  <c:v>142.76499962434173</c:v>
                </c:pt>
                <c:pt idx="89">
                  <c:v>144.05499966815114</c:v>
                </c:pt>
                <c:pt idx="90">
                  <c:v>145.64399980008602</c:v>
                </c:pt>
                <c:pt idx="91">
                  <c:v>147.06699990201741</c:v>
                </c:pt>
                <c:pt idx="92">
                  <c:v>148.54499995708466</c:v>
                </c:pt>
                <c:pt idx="93">
                  <c:v>149.95300001464784</c:v>
                </c:pt>
                <c:pt idx="94">
                  <c:v>151.57399994786829</c:v>
                </c:pt>
                <c:pt idx="95">
                  <c:v>152.98299954738468</c:v>
                </c:pt>
                <c:pt idx="96">
                  <c:v>154.41099987365305</c:v>
                </c:pt>
                <c:pt idx="97">
                  <c:v>155.92799966689199</c:v>
                </c:pt>
                <c:pt idx="98">
                  <c:v>157.59899995755404</c:v>
                </c:pt>
                <c:pt idx="99">
                  <c:v>159.45799963083118</c:v>
                </c:pt>
              </c:numCache>
            </c:numRef>
          </c:xVal>
          <c:yVal>
            <c:numRef>
              <c:f>data!$F$2:$F$200000</c:f>
              <c:numCache>
                <c:formatCode>0</c:formatCode>
                <c:ptCount val="19999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E-4F2D-B154-5423D2A7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T</a:t>
                </a:r>
                <a:r>
                  <a:rPr lang="en-ZA" sz="1200" baseline="0"/>
                  <a:t>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C766-ABD4-4FBB-8215-DE5511F87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style="4" bestFit="1" customWidth="1"/>
    <col min="2" max="2" width="28.42578125" style="4" bestFit="1" customWidth="1"/>
    <col min="3" max="3" width="72.140625" style="4" bestFit="1" customWidth="1"/>
    <col min="4" max="4" width="11.140625" style="2" bestFit="1" customWidth="1"/>
    <col min="5" max="5" width="10.85546875" style="2" bestFit="1" customWidth="1"/>
    <col min="6" max="6" width="11" style="2" bestFit="1" customWidth="1"/>
    <col min="7" max="16384" width="9.140625" style="2"/>
  </cols>
  <sheetData>
    <row r="1" spans="1:6" ht="30" x14ac:dyDescent="0.25">
      <c r="A1" s="1" t="s">
        <v>0</v>
      </c>
      <c r="B1" s="1" t="s">
        <v>102</v>
      </c>
      <c r="C1" s="1" t="s">
        <v>1</v>
      </c>
      <c r="D1" s="1" t="s">
        <v>105</v>
      </c>
      <c r="E1" s="1" t="s">
        <v>106</v>
      </c>
      <c r="F1" s="1" t="s">
        <v>104</v>
      </c>
    </row>
    <row r="2" spans="1:6" ht="30" x14ac:dyDescent="0.25">
      <c r="A2" s="3">
        <v>44054.910272569447</v>
      </c>
      <c r="B2" s="3" t="s">
        <v>103</v>
      </c>
      <c r="C2" s="4" t="s">
        <v>2</v>
      </c>
      <c r="D2" s="6">
        <v>0</v>
      </c>
      <c r="E2" s="6">
        <v>0</v>
      </c>
      <c r="F2" s="5">
        <f>LEN(C2)-LEN(SUBSTITUTE(C2,",",""))+1</f>
        <v>5</v>
      </c>
    </row>
    <row r="3" spans="1:6" ht="30" x14ac:dyDescent="0.25">
      <c r="A3" s="3">
        <v>44054.910289861109</v>
      </c>
      <c r="B3" s="3" t="s">
        <v>103</v>
      </c>
      <c r="C3" s="4" t="s">
        <v>3</v>
      </c>
      <c r="D3" s="6">
        <f t="shared" ref="D3:D34" si="0">(A3-A2)*86400</f>
        <v>1.4939996413886547</v>
      </c>
      <c r="E3" s="6">
        <f t="shared" ref="E3" si="1">E2+D3</f>
        <v>1.4939996413886547</v>
      </c>
      <c r="F3" s="5">
        <f t="shared" ref="F3:F34" si="2">LEN(C3)-LEN(SUBSTITUTE(C3,",",""))+1+F2</f>
        <v>10</v>
      </c>
    </row>
    <row r="4" spans="1:6" ht="30" x14ac:dyDescent="0.25">
      <c r="A4" s="3">
        <v>44054.910309872685</v>
      </c>
      <c r="B4" s="3" t="s">
        <v>103</v>
      </c>
      <c r="C4" s="4" t="s">
        <v>4</v>
      </c>
      <c r="D4" s="6">
        <f t="shared" si="0"/>
        <v>1.7290001269429922</v>
      </c>
      <c r="E4" s="6">
        <f t="shared" ref="E4:E6" si="3">E3+D4</f>
        <v>3.2229997683316469</v>
      </c>
      <c r="F4" s="5">
        <f t="shared" si="2"/>
        <v>15</v>
      </c>
    </row>
    <row r="5" spans="1:6" ht="30" x14ac:dyDescent="0.25">
      <c r="A5" s="3">
        <v>44054.910326898149</v>
      </c>
      <c r="B5" s="3" t="s">
        <v>103</v>
      </c>
      <c r="C5" s="4" t="s">
        <v>5</v>
      </c>
      <c r="D5" s="6">
        <f t="shared" si="0"/>
        <v>1.4710001181811094</v>
      </c>
      <c r="E5" s="6">
        <f t="shared" si="3"/>
        <v>4.6939998865127563</v>
      </c>
      <c r="F5" s="5">
        <f t="shared" si="2"/>
        <v>20</v>
      </c>
    </row>
    <row r="6" spans="1:6" ht="30" x14ac:dyDescent="0.25">
      <c r="A6" s="3">
        <v>44054.910344016207</v>
      </c>
      <c r="B6" s="3" t="s">
        <v>103</v>
      </c>
      <c r="C6" s="4" t="s">
        <v>6</v>
      </c>
      <c r="D6" s="6">
        <f t="shared" si="0"/>
        <v>1.4790002256631851</v>
      </c>
      <c r="E6" s="6">
        <f t="shared" si="3"/>
        <v>6.1730001121759415</v>
      </c>
      <c r="F6" s="5">
        <f t="shared" si="2"/>
        <v>25</v>
      </c>
    </row>
    <row r="7" spans="1:6" ht="30" x14ac:dyDescent="0.25">
      <c r="A7" s="3">
        <v>44054.910360289352</v>
      </c>
      <c r="B7" s="3" t="s">
        <v>103</v>
      </c>
      <c r="C7" s="4" t="s">
        <v>7</v>
      </c>
      <c r="D7" s="6">
        <f t="shared" si="0"/>
        <v>1.4059997163712978</v>
      </c>
      <c r="E7" s="6">
        <f t="shared" ref="E7:E70" si="4">E6+D7</f>
        <v>7.5789998285472393</v>
      </c>
      <c r="F7" s="5">
        <f t="shared" si="2"/>
        <v>30</v>
      </c>
    </row>
    <row r="8" spans="1:6" ht="30" x14ac:dyDescent="0.25">
      <c r="A8" s="3">
        <v>44054.910377592591</v>
      </c>
      <c r="B8" s="3" t="s">
        <v>103</v>
      </c>
      <c r="C8" s="4" t="s">
        <v>8</v>
      </c>
      <c r="D8" s="6">
        <f t="shared" si="0"/>
        <v>1.4949998119845986</v>
      </c>
      <c r="E8" s="6">
        <f t="shared" si="4"/>
        <v>9.0739996405318379</v>
      </c>
      <c r="F8" s="5">
        <f t="shared" si="2"/>
        <v>35</v>
      </c>
    </row>
    <row r="9" spans="1:6" ht="30" x14ac:dyDescent="0.25">
      <c r="A9" s="3">
        <v>44054.910395659725</v>
      </c>
      <c r="B9" s="3" t="s">
        <v>103</v>
      </c>
      <c r="C9" s="4" t="s">
        <v>9</v>
      </c>
      <c r="D9" s="6">
        <f t="shared" si="0"/>
        <v>1.5610003843903542</v>
      </c>
      <c r="E9" s="6">
        <f t="shared" si="4"/>
        <v>10.635000024922192</v>
      </c>
      <c r="F9" s="5">
        <f t="shared" si="2"/>
        <v>40</v>
      </c>
    </row>
    <row r="10" spans="1:6" ht="30" x14ac:dyDescent="0.25">
      <c r="A10" s="3">
        <v>44054.910415833336</v>
      </c>
      <c r="B10" s="3" t="s">
        <v>103</v>
      </c>
      <c r="C10" s="4" t="s">
        <v>10</v>
      </c>
      <c r="D10" s="6">
        <f t="shared" si="0"/>
        <v>1.7430000007152557</v>
      </c>
      <c r="E10" s="6">
        <f t="shared" si="4"/>
        <v>12.378000025637448</v>
      </c>
      <c r="F10" s="5">
        <f t="shared" si="2"/>
        <v>45</v>
      </c>
    </row>
    <row r="11" spans="1:6" ht="30" x14ac:dyDescent="0.25">
      <c r="A11" s="3">
        <v>44054.910433680554</v>
      </c>
      <c r="B11" s="3" t="s">
        <v>103</v>
      </c>
      <c r="C11" s="4" t="s">
        <v>11</v>
      </c>
      <c r="D11" s="6">
        <f t="shared" si="0"/>
        <v>1.541999657638371</v>
      </c>
      <c r="E11" s="6">
        <f t="shared" si="4"/>
        <v>13.919999683275819</v>
      </c>
      <c r="F11" s="5">
        <f t="shared" si="2"/>
        <v>50</v>
      </c>
    </row>
    <row r="12" spans="1:6" ht="30" x14ac:dyDescent="0.25">
      <c r="A12" s="3">
        <v>44054.910450069445</v>
      </c>
      <c r="B12" s="3" t="s">
        <v>103</v>
      </c>
      <c r="C12" s="4" t="s">
        <v>12</v>
      </c>
      <c r="D12" s="6">
        <f t="shared" si="0"/>
        <v>1.4160001650452614</v>
      </c>
      <c r="E12" s="6">
        <f t="shared" si="4"/>
        <v>15.33599984832108</v>
      </c>
      <c r="F12" s="5">
        <f t="shared" si="2"/>
        <v>55</v>
      </c>
    </row>
    <row r="13" spans="1:6" ht="30" x14ac:dyDescent="0.25">
      <c r="A13" s="3">
        <v>44054.91046890046</v>
      </c>
      <c r="B13" s="3" t="s">
        <v>103</v>
      </c>
      <c r="C13" s="4" t="s">
        <v>13</v>
      </c>
      <c r="D13" s="6">
        <f t="shared" si="0"/>
        <v>1.6269996995106339</v>
      </c>
      <c r="E13" s="6">
        <f t="shared" si="4"/>
        <v>16.962999547831714</v>
      </c>
      <c r="F13" s="5">
        <f t="shared" si="2"/>
        <v>60</v>
      </c>
    </row>
    <row r="14" spans="1:6" ht="30" x14ac:dyDescent="0.25">
      <c r="A14" s="3">
        <v>44054.910485266206</v>
      </c>
      <c r="B14" s="3" t="s">
        <v>103</v>
      </c>
      <c r="C14" s="4" t="s">
        <v>14</v>
      </c>
      <c r="D14" s="6">
        <f t="shared" si="0"/>
        <v>1.4140004524961114</v>
      </c>
      <c r="E14" s="6">
        <f t="shared" si="4"/>
        <v>18.377000000327826</v>
      </c>
      <c r="F14" s="5">
        <f t="shared" si="2"/>
        <v>65</v>
      </c>
    </row>
    <row r="15" spans="1:6" ht="30" x14ac:dyDescent="0.25">
      <c r="A15" s="3">
        <v>44054.910504074076</v>
      </c>
      <c r="B15" s="3" t="s">
        <v>103</v>
      </c>
      <c r="C15" s="4" t="s">
        <v>15</v>
      </c>
      <c r="D15" s="6">
        <f t="shared" si="0"/>
        <v>1.624999986961484</v>
      </c>
      <c r="E15" s="6">
        <f t="shared" si="4"/>
        <v>20.00199998728931</v>
      </c>
      <c r="F15" s="5">
        <f t="shared" si="2"/>
        <v>70</v>
      </c>
    </row>
    <row r="16" spans="1:6" ht="30" x14ac:dyDescent="0.25">
      <c r="A16" s="3">
        <v>44054.910521759259</v>
      </c>
      <c r="B16" s="3" t="s">
        <v>103</v>
      </c>
      <c r="C16" s="4" t="s">
        <v>16</v>
      </c>
      <c r="D16" s="6">
        <f t="shared" si="0"/>
        <v>1.5279997838661075</v>
      </c>
      <c r="E16" s="6">
        <f t="shared" si="4"/>
        <v>21.529999771155417</v>
      </c>
      <c r="F16" s="5">
        <f t="shared" si="2"/>
        <v>75</v>
      </c>
    </row>
    <row r="17" spans="1:6" ht="30" x14ac:dyDescent="0.25">
      <c r="A17" s="3">
        <v>44054.910544641207</v>
      </c>
      <c r="B17" s="3" t="s">
        <v>103</v>
      </c>
      <c r="C17" s="4" t="s">
        <v>17</v>
      </c>
      <c r="D17" s="6">
        <f t="shared" si="0"/>
        <v>1.9770003156736493</v>
      </c>
      <c r="E17" s="6">
        <f t="shared" si="4"/>
        <v>23.507000086829066</v>
      </c>
      <c r="F17" s="5">
        <f t="shared" si="2"/>
        <v>80</v>
      </c>
    </row>
    <row r="18" spans="1:6" ht="30" x14ac:dyDescent="0.25">
      <c r="A18" s="3">
        <v>44054.91056207176</v>
      </c>
      <c r="B18" s="3" t="s">
        <v>103</v>
      </c>
      <c r="C18" s="4" t="s">
        <v>18</v>
      </c>
      <c r="D18" s="6">
        <f t="shared" si="0"/>
        <v>1.5059998026117682</v>
      </c>
      <c r="E18" s="6">
        <f t="shared" si="4"/>
        <v>25.012999889440835</v>
      </c>
      <c r="F18" s="5">
        <f t="shared" si="2"/>
        <v>85</v>
      </c>
    </row>
    <row r="19" spans="1:6" ht="30" x14ac:dyDescent="0.25">
      <c r="A19" s="3">
        <v>44054.910577013892</v>
      </c>
      <c r="B19" s="3" t="s">
        <v>103</v>
      </c>
      <c r="C19" s="4" t="s">
        <v>19</v>
      </c>
      <c r="D19" s="6">
        <f t="shared" si="0"/>
        <v>1.2910002144053578</v>
      </c>
      <c r="E19" s="6">
        <f t="shared" si="4"/>
        <v>26.304000103846192</v>
      </c>
      <c r="F19" s="5">
        <f t="shared" si="2"/>
        <v>90</v>
      </c>
    </row>
    <row r="20" spans="1:6" ht="30" x14ac:dyDescent="0.25">
      <c r="A20" s="3">
        <v>44054.910612060186</v>
      </c>
      <c r="B20" s="3" t="s">
        <v>103</v>
      </c>
      <c r="C20" s="4" t="s">
        <v>20</v>
      </c>
      <c r="D20" s="6">
        <f t="shared" si="0"/>
        <v>3.0279998201876879</v>
      </c>
      <c r="E20" s="6">
        <f t="shared" si="4"/>
        <v>29.33199992403388</v>
      </c>
      <c r="F20" s="5">
        <f t="shared" si="2"/>
        <v>95</v>
      </c>
    </row>
    <row r="21" spans="1:6" ht="30" x14ac:dyDescent="0.25">
      <c r="A21" s="3">
        <v>44054.910643414354</v>
      </c>
      <c r="B21" s="3" t="s">
        <v>103</v>
      </c>
      <c r="C21" s="4" t="s">
        <v>21</v>
      </c>
      <c r="D21" s="6">
        <f t="shared" si="0"/>
        <v>2.7090000919997692</v>
      </c>
      <c r="E21" s="6">
        <f t="shared" si="4"/>
        <v>32.041000016033649</v>
      </c>
      <c r="F21" s="5">
        <f t="shared" si="2"/>
        <v>100</v>
      </c>
    </row>
    <row r="22" spans="1:6" ht="30" x14ac:dyDescent="0.25">
      <c r="A22" s="3">
        <v>44054.910660300928</v>
      </c>
      <c r="B22" s="3" t="s">
        <v>103</v>
      </c>
      <c r="C22" s="4" t="s">
        <v>22</v>
      </c>
      <c r="D22" s="6">
        <f t="shared" si="0"/>
        <v>1.4589999569579959</v>
      </c>
      <c r="E22" s="6">
        <f t="shared" si="4"/>
        <v>33.499999972991645</v>
      </c>
      <c r="F22" s="5">
        <f t="shared" si="2"/>
        <v>105</v>
      </c>
    </row>
    <row r="23" spans="1:6" ht="30" x14ac:dyDescent="0.25">
      <c r="A23" s="3">
        <v>44054.910680740744</v>
      </c>
      <c r="B23" s="3" t="s">
        <v>103</v>
      </c>
      <c r="C23" s="4" t="s">
        <v>23</v>
      </c>
      <c r="D23" s="6">
        <f t="shared" si="0"/>
        <v>1.7660001525655389</v>
      </c>
      <c r="E23" s="6">
        <f t="shared" si="4"/>
        <v>35.266000125557184</v>
      </c>
      <c r="F23" s="5">
        <f t="shared" si="2"/>
        <v>110</v>
      </c>
    </row>
    <row r="24" spans="1:6" ht="30" x14ac:dyDescent="0.25">
      <c r="A24" s="3">
        <v>44054.910699918983</v>
      </c>
      <c r="B24" s="3" t="s">
        <v>103</v>
      </c>
      <c r="C24" s="4" t="s">
        <v>24</v>
      </c>
      <c r="D24" s="6">
        <f t="shared" si="0"/>
        <v>1.6569997882470489</v>
      </c>
      <c r="E24" s="6">
        <f t="shared" si="4"/>
        <v>36.922999913804233</v>
      </c>
      <c r="F24" s="5">
        <f t="shared" si="2"/>
        <v>115</v>
      </c>
    </row>
    <row r="25" spans="1:6" ht="30" x14ac:dyDescent="0.25">
      <c r="A25" s="3">
        <v>44054.91071802083</v>
      </c>
      <c r="B25" s="3" t="s">
        <v>103</v>
      </c>
      <c r="C25" s="4" t="s">
        <v>25</v>
      </c>
      <c r="D25" s="6">
        <f t="shared" si="0"/>
        <v>1.5639996388927102</v>
      </c>
      <c r="E25" s="6">
        <f t="shared" si="4"/>
        <v>38.486999552696943</v>
      </c>
      <c r="F25" s="5">
        <f t="shared" si="2"/>
        <v>120</v>
      </c>
    </row>
    <row r="26" spans="1:6" ht="30" x14ac:dyDescent="0.25">
      <c r="A26" s="3">
        <v>44054.910735254627</v>
      </c>
      <c r="B26" s="3" t="s">
        <v>103</v>
      </c>
      <c r="C26" s="4" t="s">
        <v>26</v>
      </c>
      <c r="D26" s="6">
        <f t="shared" si="0"/>
        <v>1.4890000456944108</v>
      </c>
      <c r="E26" s="6">
        <f t="shared" si="4"/>
        <v>39.975999598391354</v>
      </c>
      <c r="F26" s="5">
        <f t="shared" si="2"/>
        <v>125</v>
      </c>
    </row>
    <row r="27" spans="1:6" ht="30" x14ac:dyDescent="0.25">
      <c r="A27" s="3">
        <v>44054.910752314812</v>
      </c>
      <c r="B27" s="3" t="s">
        <v>103</v>
      </c>
      <c r="C27" s="4" t="s">
        <v>27</v>
      </c>
      <c r="D27" s="6">
        <f t="shared" si="0"/>
        <v>1.4740000013262033</v>
      </c>
      <c r="E27" s="6">
        <f t="shared" si="4"/>
        <v>41.449999599717557</v>
      </c>
      <c r="F27" s="5">
        <f t="shared" si="2"/>
        <v>130</v>
      </c>
    </row>
    <row r="28" spans="1:6" ht="30" x14ac:dyDescent="0.25">
      <c r="A28" s="3">
        <v>44054.910768842594</v>
      </c>
      <c r="B28" s="3" t="s">
        <v>103</v>
      </c>
      <c r="C28" s="4" t="s">
        <v>28</v>
      </c>
      <c r="D28" s="6">
        <f t="shared" si="0"/>
        <v>1.4280003262683749</v>
      </c>
      <c r="E28" s="6">
        <f t="shared" si="4"/>
        <v>42.877999925985932</v>
      </c>
      <c r="F28" s="5">
        <f t="shared" si="2"/>
        <v>135</v>
      </c>
    </row>
    <row r="29" spans="1:6" ht="30" x14ac:dyDescent="0.25">
      <c r="A29" s="3">
        <v>44054.910785127315</v>
      </c>
      <c r="B29" s="3" t="s">
        <v>103</v>
      </c>
      <c r="C29" s="4" t="s">
        <v>29</v>
      </c>
      <c r="D29" s="6">
        <f t="shared" si="0"/>
        <v>1.4069998869672418</v>
      </c>
      <c r="E29" s="6">
        <f t="shared" si="4"/>
        <v>44.284999812953174</v>
      </c>
      <c r="F29" s="5">
        <f t="shared" si="2"/>
        <v>140</v>
      </c>
    </row>
    <row r="30" spans="1:6" ht="30" x14ac:dyDescent="0.25">
      <c r="A30" s="3">
        <v>44054.910802847226</v>
      </c>
      <c r="B30" s="3" t="s">
        <v>103</v>
      </c>
      <c r="C30" s="4" t="s">
        <v>30</v>
      </c>
      <c r="D30" s="6">
        <f t="shared" si="0"/>
        <v>1.5310002956539392</v>
      </c>
      <c r="E30" s="6">
        <f t="shared" si="4"/>
        <v>45.816000108607113</v>
      </c>
      <c r="F30" s="5">
        <f t="shared" si="2"/>
        <v>145</v>
      </c>
    </row>
    <row r="31" spans="1:6" ht="30" x14ac:dyDescent="0.25">
      <c r="A31" s="3">
        <v>44054.91082261574</v>
      </c>
      <c r="B31" s="3" t="s">
        <v>103</v>
      </c>
      <c r="C31" s="4" t="s">
        <v>31</v>
      </c>
      <c r="D31" s="6">
        <f t="shared" si="0"/>
        <v>1.7079996876418591</v>
      </c>
      <c r="E31" s="6">
        <f t="shared" si="4"/>
        <v>47.523999796248972</v>
      </c>
      <c r="F31" s="5">
        <f t="shared" si="2"/>
        <v>150</v>
      </c>
    </row>
    <row r="32" spans="1:6" ht="30" x14ac:dyDescent="0.25">
      <c r="A32" s="3">
        <v>44054.910839074073</v>
      </c>
      <c r="B32" s="3" t="s">
        <v>103</v>
      </c>
      <c r="C32" s="4" t="s">
        <v>32</v>
      </c>
      <c r="D32" s="6">
        <f t="shared" si="0"/>
        <v>1.4219999313354492</v>
      </c>
      <c r="E32" s="6">
        <f t="shared" si="4"/>
        <v>48.945999727584422</v>
      </c>
      <c r="F32" s="5">
        <f t="shared" si="2"/>
        <v>155</v>
      </c>
    </row>
    <row r="33" spans="1:6" ht="30" x14ac:dyDescent="0.25">
      <c r="A33" s="3">
        <v>44054.910854988426</v>
      </c>
      <c r="B33" s="3" t="s">
        <v>103</v>
      </c>
      <c r="C33" s="4" t="s">
        <v>33</v>
      </c>
      <c r="D33" s="6">
        <f t="shared" si="0"/>
        <v>1.3750000856816769</v>
      </c>
      <c r="E33" s="6">
        <f t="shared" si="4"/>
        <v>50.320999813266098</v>
      </c>
      <c r="F33" s="5">
        <f t="shared" si="2"/>
        <v>160</v>
      </c>
    </row>
    <row r="34" spans="1:6" ht="30" x14ac:dyDescent="0.25">
      <c r="A34" s="3">
        <v>44054.91087078704</v>
      </c>
      <c r="B34" s="3" t="s">
        <v>103</v>
      </c>
      <c r="C34" s="4" t="s">
        <v>34</v>
      </c>
      <c r="D34" s="6">
        <f t="shared" si="0"/>
        <v>1.3650002656504512</v>
      </c>
      <c r="E34" s="6">
        <f t="shared" si="4"/>
        <v>51.68600007891655</v>
      </c>
      <c r="F34" s="5">
        <f t="shared" si="2"/>
        <v>165</v>
      </c>
    </row>
    <row r="35" spans="1:6" ht="30" x14ac:dyDescent="0.25">
      <c r="A35" s="3">
        <v>44054.910890370367</v>
      </c>
      <c r="B35" s="3" t="s">
        <v>103</v>
      </c>
      <c r="C35" s="4" t="s">
        <v>35</v>
      </c>
      <c r="D35" s="6">
        <f t="shared" ref="D35:D66" si="5">(A35-A34)*86400</f>
        <v>1.6919994726777077</v>
      </c>
      <c r="E35" s="6">
        <f t="shared" si="4"/>
        <v>53.377999551594257</v>
      </c>
      <c r="F35" s="5">
        <f t="shared" ref="F35:F66" si="6">LEN(C35)-LEN(SUBSTITUTE(C35,",",""))+1+F34</f>
        <v>170</v>
      </c>
    </row>
    <row r="36" spans="1:6" ht="30" x14ac:dyDescent="0.25">
      <c r="A36" s="3">
        <v>44054.910906423611</v>
      </c>
      <c r="B36" s="3" t="s">
        <v>103</v>
      </c>
      <c r="C36" s="4" t="s">
        <v>36</v>
      </c>
      <c r="D36" s="6">
        <f t="shared" si="5"/>
        <v>1.3870002469047904</v>
      </c>
      <c r="E36" s="6">
        <f t="shared" si="4"/>
        <v>54.764999798499048</v>
      </c>
      <c r="F36" s="5">
        <f t="shared" si="6"/>
        <v>175</v>
      </c>
    </row>
    <row r="37" spans="1:6" ht="30" x14ac:dyDescent="0.25">
      <c r="A37" s="3">
        <v>44054.910922905096</v>
      </c>
      <c r="B37" s="3" t="s">
        <v>103</v>
      </c>
      <c r="C37" s="4" t="s">
        <v>37</v>
      </c>
      <c r="D37" s="6">
        <f t="shared" si="5"/>
        <v>1.4240002725273371</v>
      </c>
      <c r="E37" s="6">
        <f t="shared" si="4"/>
        <v>56.189000071026385</v>
      </c>
      <c r="F37" s="5">
        <f t="shared" si="6"/>
        <v>180</v>
      </c>
    </row>
    <row r="38" spans="1:6" ht="30" x14ac:dyDescent="0.25">
      <c r="A38" s="3">
        <v>44054.910942071758</v>
      </c>
      <c r="B38" s="3" t="s">
        <v>103</v>
      </c>
      <c r="C38" s="4" t="s">
        <v>38</v>
      </c>
      <c r="D38" s="6">
        <f t="shared" si="5"/>
        <v>1.6559996176511049</v>
      </c>
      <c r="E38" s="6">
        <f t="shared" si="4"/>
        <v>57.84499968867749</v>
      </c>
      <c r="F38" s="5">
        <f t="shared" si="6"/>
        <v>185</v>
      </c>
    </row>
    <row r="39" spans="1:6" ht="30" x14ac:dyDescent="0.25">
      <c r="A39" s="3">
        <v>44054.910962719907</v>
      </c>
      <c r="B39" s="3" t="s">
        <v>103</v>
      </c>
      <c r="C39" s="4" t="s">
        <v>39</v>
      </c>
      <c r="D39" s="6">
        <f t="shared" si="5"/>
        <v>1.7840000800788403</v>
      </c>
      <c r="E39" s="6">
        <f t="shared" si="4"/>
        <v>59.62899976875633</v>
      </c>
      <c r="F39" s="5">
        <f t="shared" si="6"/>
        <v>190</v>
      </c>
    </row>
    <row r="40" spans="1:6" ht="30" x14ac:dyDescent="0.25">
      <c r="A40" s="3">
        <v>44054.910980694447</v>
      </c>
      <c r="B40" s="3" t="s">
        <v>103</v>
      </c>
      <c r="C40" s="4" t="s">
        <v>40</v>
      </c>
      <c r="D40" s="6">
        <f t="shared" si="5"/>
        <v>1.5530002769082785</v>
      </c>
      <c r="E40" s="6">
        <f t="shared" si="4"/>
        <v>61.182000045664608</v>
      </c>
      <c r="F40" s="5">
        <f t="shared" si="6"/>
        <v>195</v>
      </c>
    </row>
    <row r="41" spans="1:6" ht="30" x14ac:dyDescent="0.25">
      <c r="A41" s="3">
        <v>44054.910998981482</v>
      </c>
      <c r="B41" s="3" t="s">
        <v>103</v>
      </c>
      <c r="C41" s="4" t="s">
        <v>41</v>
      </c>
      <c r="D41" s="6">
        <f t="shared" si="5"/>
        <v>1.5799998538568616</v>
      </c>
      <c r="E41" s="6">
        <f t="shared" si="4"/>
        <v>62.76199989952147</v>
      </c>
      <c r="F41" s="5">
        <f t="shared" si="6"/>
        <v>200</v>
      </c>
    </row>
    <row r="42" spans="1:6" ht="30" x14ac:dyDescent="0.25">
      <c r="A42" s="3">
        <v>44054.911015752317</v>
      </c>
      <c r="B42" s="3" t="s">
        <v>103</v>
      </c>
      <c r="C42" s="4" t="s">
        <v>42</v>
      </c>
      <c r="D42" s="6">
        <f t="shared" si="5"/>
        <v>1.4490001369267702</v>
      </c>
      <c r="E42" s="6">
        <f t="shared" si="4"/>
        <v>64.21100003644824</v>
      </c>
      <c r="F42" s="5">
        <f t="shared" si="6"/>
        <v>205</v>
      </c>
    </row>
    <row r="43" spans="1:6" ht="30" x14ac:dyDescent="0.25">
      <c r="A43" s="3">
        <v>44054.911034212964</v>
      </c>
      <c r="B43" s="3" t="s">
        <v>103</v>
      </c>
      <c r="C43" s="4" t="s">
        <v>43</v>
      </c>
      <c r="D43" s="6">
        <f t="shared" si="5"/>
        <v>1.594999898225069</v>
      </c>
      <c r="E43" s="6">
        <f t="shared" si="4"/>
        <v>65.805999934673309</v>
      </c>
      <c r="F43" s="5">
        <f t="shared" si="6"/>
        <v>210</v>
      </c>
    </row>
    <row r="44" spans="1:6" ht="30" x14ac:dyDescent="0.25">
      <c r="A44" s="3">
        <v>44054.911053692129</v>
      </c>
      <c r="B44" s="3" t="s">
        <v>103</v>
      </c>
      <c r="C44" s="4" t="s">
        <v>44</v>
      </c>
      <c r="D44" s="6">
        <f t="shared" si="5"/>
        <v>1.6829998232424259</v>
      </c>
      <c r="E44" s="6">
        <f t="shared" si="4"/>
        <v>67.488999757915735</v>
      </c>
      <c r="F44" s="5">
        <f t="shared" si="6"/>
        <v>215</v>
      </c>
    </row>
    <row r="45" spans="1:6" ht="30" x14ac:dyDescent="0.25">
      <c r="A45" s="3">
        <v>44054.911070694441</v>
      </c>
      <c r="B45" s="3" t="s">
        <v>103</v>
      </c>
      <c r="C45" s="4" t="s">
        <v>45</v>
      </c>
      <c r="D45" s="6">
        <f t="shared" si="5"/>
        <v>1.4689997769892216</v>
      </c>
      <c r="E45" s="6">
        <f t="shared" si="4"/>
        <v>68.957999534904957</v>
      </c>
      <c r="F45" s="5">
        <f t="shared" si="6"/>
        <v>220</v>
      </c>
    </row>
    <row r="46" spans="1:6" ht="30" x14ac:dyDescent="0.25">
      <c r="A46" s="3">
        <v>44054.91108672454</v>
      </c>
      <c r="B46" s="3" t="s">
        <v>103</v>
      </c>
      <c r="C46" s="4" t="s">
        <v>46</v>
      </c>
      <c r="D46" s="6">
        <f t="shared" si="5"/>
        <v>1.3850005343556404</v>
      </c>
      <c r="E46" s="6">
        <f t="shared" si="4"/>
        <v>70.343000069260597</v>
      </c>
      <c r="F46" s="5">
        <f t="shared" si="6"/>
        <v>225</v>
      </c>
    </row>
    <row r="47" spans="1:6" ht="30" x14ac:dyDescent="0.25">
      <c r="A47" s="3">
        <v>44054.911103449071</v>
      </c>
      <c r="B47" s="3" t="s">
        <v>103</v>
      </c>
      <c r="C47" s="4" t="s">
        <v>47</v>
      </c>
      <c r="D47" s="6">
        <f t="shared" si="5"/>
        <v>1.4449994545429945</v>
      </c>
      <c r="E47" s="6">
        <f t="shared" si="4"/>
        <v>71.787999523803592</v>
      </c>
      <c r="F47" s="5">
        <f t="shared" si="6"/>
        <v>230</v>
      </c>
    </row>
    <row r="48" spans="1:6" ht="30" x14ac:dyDescent="0.25">
      <c r="A48" s="3">
        <v>44054.911122592595</v>
      </c>
      <c r="B48" s="3" t="s">
        <v>103</v>
      </c>
      <c r="C48" s="4" t="s">
        <v>48</v>
      </c>
      <c r="D48" s="6">
        <f t="shared" si="5"/>
        <v>1.6540005337446928</v>
      </c>
      <c r="E48" s="6">
        <f t="shared" si="4"/>
        <v>73.442000057548285</v>
      </c>
      <c r="F48" s="5">
        <f t="shared" si="6"/>
        <v>235</v>
      </c>
    </row>
    <row r="49" spans="1:6" ht="30" x14ac:dyDescent="0.25">
      <c r="A49" s="3">
        <v>44054.911147407409</v>
      </c>
      <c r="B49" s="3" t="s">
        <v>103</v>
      </c>
      <c r="C49" s="4" t="s">
        <v>49</v>
      </c>
      <c r="D49" s="6">
        <f t="shared" si="5"/>
        <v>2.1439998876303434</v>
      </c>
      <c r="E49" s="6">
        <f t="shared" si="4"/>
        <v>75.585999945178628</v>
      </c>
      <c r="F49" s="5">
        <f t="shared" si="6"/>
        <v>240</v>
      </c>
    </row>
    <row r="50" spans="1:6" ht="30" x14ac:dyDescent="0.25">
      <c r="A50" s="3">
        <v>44054.911164097219</v>
      </c>
      <c r="B50" s="3" t="s">
        <v>103</v>
      </c>
      <c r="C50" s="4" t="s">
        <v>50</v>
      </c>
      <c r="D50" s="6">
        <f t="shared" si="5"/>
        <v>1.4419995713979006</v>
      </c>
      <c r="E50" s="6">
        <f t="shared" si="4"/>
        <v>77.027999516576529</v>
      </c>
      <c r="F50" s="5">
        <f t="shared" si="6"/>
        <v>245</v>
      </c>
    </row>
    <row r="51" spans="1:6" ht="30" x14ac:dyDescent="0.25">
      <c r="A51" s="3">
        <v>44054.911189155093</v>
      </c>
      <c r="B51" s="3" t="s">
        <v>103</v>
      </c>
      <c r="C51" s="4" t="s">
        <v>51</v>
      </c>
      <c r="D51" s="6">
        <f t="shared" si="5"/>
        <v>2.1650003269314766</v>
      </c>
      <c r="E51" s="6">
        <f t="shared" si="4"/>
        <v>79.192999843508005</v>
      </c>
      <c r="F51" s="5">
        <f t="shared" si="6"/>
        <v>250</v>
      </c>
    </row>
    <row r="52" spans="1:6" ht="30" x14ac:dyDescent="0.25">
      <c r="A52" s="3">
        <v>44054.911205150464</v>
      </c>
      <c r="B52" s="3" t="s">
        <v>103</v>
      </c>
      <c r="C52" s="4" t="s">
        <v>52</v>
      </c>
      <c r="D52" s="6">
        <f t="shared" si="5"/>
        <v>1.3820000225678086</v>
      </c>
      <c r="E52" s="6">
        <f t="shared" si="4"/>
        <v>80.574999866075814</v>
      </c>
      <c r="F52" s="5">
        <f t="shared" si="6"/>
        <v>255</v>
      </c>
    </row>
    <row r="53" spans="1:6" ht="30" x14ac:dyDescent="0.25">
      <c r="A53" s="3">
        <v>44054.911225891206</v>
      </c>
      <c r="B53" s="3" t="s">
        <v>103</v>
      </c>
      <c r="C53" s="4" t="s">
        <v>53</v>
      </c>
      <c r="D53" s="6">
        <f t="shared" si="5"/>
        <v>1.7920001875609159</v>
      </c>
      <c r="E53" s="6">
        <f t="shared" si="4"/>
        <v>82.36700005363673</v>
      </c>
      <c r="F53" s="5">
        <f t="shared" si="6"/>
        <v>260</v>
      </c>
    </row>
    <row r="54" spans="1:6" ht="30" x14ac:dyDescent="0.25">
      <c r="A54" s="3">
        <v>44054.91124267361</v>
      </c>
      <c r="B54" s="3" t="s">
        <v>103</v>
      </c>
      <c r="C54" s="4" t="s">
        <v>54</v>
      </c>
      <c r="D54" s="6">
        <f t="shared" si="5"/>
        <v>1.4499996788799763</v>
      </c>
      <c r="E54" s="6">
        <f t="shared" si="4"/>
        <v>83.816999732516706</v>
      </c>
      <c r="F54" s="5">
        <f t="shared" si="6"/>
        <v>265</v>
      </c>
    </row>
    <row r="55" spans="1:6" ht="30" x14ac:dyDescent="0.25">
      <c r="A55" s="3">
        <v>44054.911269236109</v>
      </c>
      <c r="B55" s="3" t="s">
        <v>103</v>
      </c>
      <c r="C55" s="4" t="s">
        <v>55</v>
      </c>
      <c r="D55" s="6">
        <f t="shared" si="5"/>
        <v>2.294999873265624</v>
      </c>
      <c r="E55" s="6">
        <f t="shared" si="4"/>
        <v>86.11199960578233</v>
      </c>
      <c r="F55" s="5">
        <f t="shared" si="6"/>
        <v>270</v>
      </c>
    </row>
    <row r="56" spans="1:6" ht="30" x14ac:dyDescent="0.25">
      <c r="A56" s="3">
        <v>44054.911286956019</v>
      </c>
      <c r="B56" s="3" t="s">
        <v>103</v>
      </c>
      <c r="C56" s="4" t="s">
        <v>56</v>
      </c>
      <c r="D56" s="6">
        <f t="shared" si="5"/>
        <v>1.5310002956539392</v>
      </c>
      <c r="E56" s="6">
        <f t="shared" si="4"/>
        <v>87.642999901436269</v>
      </c>
      <c r="F56" s="5">
        <f t="shared" si="6"/>
        <v>275</v>
      </c>
    </row>
    <row r="57" spans="1:6" ht="30" x14ac:dyDescent="0.25">
      <c r="A57" s="3">
        <v>44054.911310127318</v>
      </c>
      <c r="B57" s="3" t="s">
        <v>103</v>
      </c>
      <c r="C57" s="4" t="s">
        <v>57</v>
      </c>
      <c r="D57" s="6">
        <f t="shared" si="5"/>
        <v>2.0020001800730824</v>
      </c>
      <c r="E57" s="6">
        <f t="shared" si="4"/>
        <v>89.645000081509352</v>
      </c>
      <c r="F57" s="5">
        <f t="shared" si="6"/>
        <v>280</v>
      </c>
    </row>
    <row r="58" spans="1:6" ht="30" x14ac:dyDescent="0.25">
      <c r="A58" s="3">
        <v>44054.91132550926</v>
      </c>
      <c r="B58" s="3" t="s">
        <v>103</v>
      </c>
      <c r="C58" s="4" t="s">
        <v>58</v>
      </c>
      <c r="D58" s="6">
        <f t="shared" si="5"/>
        <v>1.3289997819811106</v>
      </c>
      <c r="E58" s="6">
        <f t="shared" si="4"/>
        <v>90.973999863490462</v>
      </c>
      <c r="F58" s="5">
        <f t="shared" si="6"/>
        <v>285</v>
      </c>
    </row>
    <row r="59" spans="1:6" ht="30" x14ac:dyDescent="0.25">
      <c r="A59" s="3">
        <v>44054.911342812498</v>
      </c>
      <c r="B59" s="3" t="s">
        <v>103</v>
      </c>
      <c r="C59" s="4" t="s">
        <v>59</v>
      </c>
      <c r="D59" s="6">
        <f t="shared" si="5"/>
        <v>1.4949998119845986</v>
      </c>
      <c r="E59" s="6">
        <f t="shared" si="4"/>
        <v>92.468999675475061</v>
      </c>
      <c r="F59" s="5">
        <f t="shared" si="6"/>
        <v>290</v>
      </c>
    </row>
    <row r="60" spans="1:6" ht="30" x14ac:dyDescent="0.25">
      <c r="A60" s="3">
        <v>44054.911360844904</v>
      </c>
      <c r="B60" s="3" t="s">
        <v>103</v>
      </c>
      <c r="C60" s="4" t="s">
        <v>60</v>
      </c>
      <c r="D60" s="6">
        <f t="shared" si="5"/>
        <v>1.5579998726025224</v>
      </c>
      <c r="E60" s="6">
        <f t="shared" si="4"/>
        <v>94.026999548077583</v>
      </c>
      <c r="F60" s="5">
        <f t="shared" si="6"/>
        <v>295</v>
      </c>
    </row>
    <row r="61" spans="1:6" ht="30" x14ac:dyDescent="0.25">
      <c r="A61" s="3">
        <v>44054.911377430559</v>
      </c>
      <c r="B61" s="3" t="s">
        <v>103</v>
      </c>
      <c r="C61" s="4" t="s">
        <v>61</v>
      </c>
      <c r="D61" s="6">
        <f t="shared" si="5"/>
        <v>1.4330005506053567</v>
      </c>
      <c r="E61" s="6">
        <f t="shared" si="4"/>
        <v>95.46000009868294</v>
      </c>
      <c r="F61" s="5">
        <f t="shared" si="6"/>
        <v>300</v>
      </c>
    </row>
    <row r="62" spans="1:6" ht="30" x14ac:dyDescent="0.25">
      <c r="A62" s="3">
        <v>44054.911393310183</v>
      </c>
      <c r="B62" s="3" t="s">
        <v>103</v>
      </c>
      <c r="C62" s="4" t="s">
        <v>62</v>
      </c>
      <c r="D62" s="6">
        <f t="shared" si="5"/>
        <v>1.3719995738938451</v>
      </c>
      <c r="E62" s="6">
        <f t="shared" si="4"/>
        <v>96.831999672576785</v>
      </c>
      <c r="F62" s="5">
        <f t="shared" si="6"/>
        <v>305</v>
      </c>
    </row>
    <row r="63" spans="1:6" ht="30" x14ac:dyDescent="0.25">
      <c r="A63" s="3">
        <v>44054.911412719906</v>
      </c>
      <c r="B63" s="3" t="s">
        <v>103</v>
      </c>
      <c r="C63" s="4" t="s">
        <v>63</v>
      </c>
      <c r="D63" s="6">
        <f t="shared" si="5"/>
        <v>1.6770000569522381</v>
      </c>
      <c r="E63" s="6">
        <f t="shared" si="4"/>
        <v>98.508999729529023</v>
      </c>
      <c r="F63" s="5">
        <f t="shared" si="6"/>
        <v>310</v>
      </c>
    </row>
    <row r="64" spans="1:6" ht="30" x14ac:dyDescent="0.25">
      <c r="A64" s="3">
        <v>44054.911428506945</v>
      </c>
      <c r="B64" s="3" t="s">
        <v>103</v>
      </c>
      <c r="C64" s="4" t="s">
        <v>64</v>
      </c>
      <c r="D64" s="6">
        <f t="shared" si="5"/>
        <v>1.3640000950545073</v>
      </c>
      <c r="E64" s="6">
        <f t="shared" si="4"/>
        <v>99.87299982458353</v>
      </c>
      <c r="F64" s="5">
        <f t="shared" si="6"/>
        <v>315</v>
      </c>
    </row>
    <row r="65" spans="1:6" ht="30" x14ac:dyDescent="0.25">
      <c r="A65" s="3">
        <v>44054.911447442129</v>
      </c>
      <c r="B65" s="3" t="s">
        <v>103</v>
      </c>
      <c r="C65" s="4" t="s">
        <v>65</v>
      </c>
      <c r="D65" s="6">
        <f t="shared" si="5"/>
        <v>1.6359999775886536</v>
      </c>
      <c r="E65" s="6">
        <f t="shared" si="4"/>
        <v>101.50899980217218</v>
      </c>
      <c r="F65" s="5">
        <f t="shared" si="6"/>
        <v>320</v>
      </c>
    </row>
    <row r="66" spans="1:6" ht="30" x14ac:dyDescent="0.25">
      <c r="A66" s="3">
        <v>44054.911466307873</v>
      </c>
      <c r="B66" s="3" t="s">
        <v>103</v>
      </c>
      <c r="C66" s="4" t="s">
        <v>66</v>
      </c>
      <c r="D66" s="6">
        <f t="shared" si="5"/>
        <v>1.6300002112984657</v>
      </c>
      <c r="E66" s="6">
        <f t="shared" si="4"/>
        <v>103.13900001347065</v>
      </c>
      <c r="F66" s="5">
        <f t="shared" si="6"/>
        <v>325</v>
      </c>
    </row>
    <row r="67" spans="1:6" ht="30" x14ac:dyDescent="0.25">
      <c r="A67" s="3">
        <v>44054.911483425924</v>
      </c>
      <c r="B67" s="3" t="s">
        <v>103</v>
      </c>
      <c r="C67" s="4" t="s">
        <v>67</v>
      </c>
      <c r="D67" s="6">
        <f t="shared" ref="D67:D101" si="7">(A67-A66)*86400</f>
        <v>1.4789995970204473</v>
      </c>
      <c r="E67" s="6">
        <f t="shared" si="4"/>
        <v>104.6179996104911</v>
      </c>
      <c r="F67" s="5">
        <f t="shared" ref="F67:F101" si="8">LEN(C67)-LEN(SUBSTITUTE(C67,",",""))+1+F66</f>
        <v>330</v>
      </c>
    </row>
    <row r="68" spans="1:6" ht="30" x14ac:dyDescent="0.25">
      <c r="A68" s="3">
        <v>44054.911500138885</v>
      </c>
      <c r="B68" s="3" t="s">
        <v>103</v>
      </c>
      <c r="C68" s="4" t="s">
        <v>68</v>
      </c>
      <c r="D68" s="6">
        <f t="shared" si="7"/>
        <v>1.4439999125897884</v>
      </c>
      <c r="E68" s="6">
        <f t="shared" si="4"/>
        <v>106.06199952308089</v>
      </c>
      <c r="F68" s="5">
        <f t="shared" si="8"/>
        <v>335</v>
      </c>
    </row>
    <row r="69" spans="1:6" ht="30" x14ac:dyDescent="0.25">
      <c r="A69" s="3">
        <v>44054.911519479167</v>
      </c>
      <c r="B69" s="3" t="s">
        <v>103</v>
      </c>
      <c r="C69" s="4" t="s">
        <v>69</v>
      </c>
      <c r="D69" s="6">
        <f t="shared" si="7"/>
        <v>1.6710002906620502</v>
      </c>
      <c r="E69" s="6">
        <f t="shared" si="4"/>
        <v>107.73299981374294</v>
      </c>
      <c r="F69" s="5">
        <f t="shared" si="8"/>
        <v>340</v>
      </c>
    </row>
    <row r="70" spans="1:6" ht="30" x14ac:dyDescent="0.25">
      <c r="A70" s="3">
        <v>44054.911539363427</v>
      </c>
      <c r="B70" s="3" t="s">
        <v>103</v>
      </c>
      <c r="C70" s="4" t="s">
        <v>70</v>
      </c>
      <c r="D70" s="6">
        <f t="shared" si="7"/>
        <v>1.7180001363158226</v>
      </c>
      <c r="E70" s="6">
        <f t="shared" si="4"/>
        <v>109.45099995005876</v>
      </c>
      <c r="F70" s="5">
        <f t="shared" si="8"/>
        <v>345</v>
      </c>
    </row>
    <row r="71" spans="1:6" ht="30" x14ac:dyDescent="0.25">
      <c r="A71" s="3">
        <v>44054.911557465275</v>
      </c>
      <c r="B71" s="3" t="s">
        <v>103</v>
      </c>
      <c r="C71" s="4" t="s">
        <v>71</v>
      </c>
      <c r="D71" s="6">
        <f t="shared" si="7"/>
        <v>1.5639996388927102</v>
      </c>
      <c r="E71" s="6">
        <f t="shared" ref="E71:E101" si="9">E70+D71</f>
        <v>111.01499958895147</v>
      </c>
      <c r="F71" s="5">
        <f t="shared" si="8"/>
        <v>350</v>
      </c>
    </row>
    <row r="72" spans="1:6" ht="30" x14ac:dyDescent="0.25">
      <c r="A72" s="3">
        <v>44054.911574479163</v>
      </c>
      <c r="B72" s="3" t="s">
        <v>103</v>
      </c>
      <c r="C72" s="4" t="s">
        <v>72</v>
      </c>
      <c r="D72" s="6">
        <f t="shared" si="7"/>
        <v>1.4699999475851655</v>
      </c>
      <c r="E72" s="6">
        <f t="shared" si="9"/>
        <v>112.48499953653663</v>
      </c>
      <c r="F72" s="5">
        <f t="shared" si="8"/>
        <v>355</v>
      </c>
    </row>
    <row r="73" spans="1:6" ht="30" x14ac:dyDescent="0.25">
      <c r="A73" s="3">
        <v>44054.911596134261</v>
      </c>
      <c r="B73" s="3" t="s">
        <v>103</v>
      </c>
      <c r="C73" s="4" t="s">
        <v>73</v>
      </c>
      <c r="D73" s="6">
        <f t="shared" si="7"/>
        <v>1.8710004631429911</v>
      </c>
      <c r="E73" s="6">
        <f t="shared" si="9"/>
        <v>114.35599999967963</v>
      </c>
      <c r="F73" s="5">
        <f t="shared" si="8"/>
        <v>360</v>
      </c>
    </row>
    <row r="74" spans="1:6" ht="30" x14ac:dyDescent="0.25">
      <c r="A74" s="3">
        <v>44054.911614328703</v>
      </c>
      <c r="B74" s="3" t="s">
        <v>103</v>
      </c>
      <c r="C74" s="4" t="s">
        <v>74</v>
      </c>
      <c r="D74" s="6">
        <f t="shared" si="7"/>
        <v>1.5719997463747859</v>
      </c>
      <c r="E74" s="6">
        <f t="shared" si="9"/>
        <v>115.92799974605441</v>
      </c>
      <c r="F74" s="5">
        <f t="shared" si="8"/>
        <v>365</v>
      </c>
    </row>
    <row r="75" spans="1:6" ht="30" x14ac:dyDescent="0.25">
      <c r="A75" s="3">
        <v>44054.911633981479</v>
      </c>
      <c r="B75" s="3" t="s">
        <v>103</v>
      </c>
      <c r="C75" s="4" t="s">
        <v>75</v>
      </c>
      <c r="D75" s="6">
        <f t="shared" si="7"/>
        <v>1.6979998676106334</v>
      </c>
      <c r="E75" s="6">
        <f t="shared" si="9"/>
        <v>117.62599961366504</v>
      </c>
      <c r="F75" s="5">
        <f t="shared" si="8"/>
        <v>370</v>
      </c>
    </row>
    <row r="76" spans="1:6" ht="30" x14ac:dyDescent="0.25">
      <c r="A76" s="3">
        <v>44054.91165141204</v>
      </c>
      <c r="B76" s="3" t="s">
        <v>103</v>
      </c>
      <c r="C76" s="4" t="s">
        <v>76</v>
      </c>
      <c r="D76" s="6">
        <f t="shared" si="7"/>
        <v>1.5060004312545061</v>
      </c>
      <c r="E76" s="6">
        <f t="shared" si="9"/>
        <v>119.13200004491955</v>
      </c>
      <c r="F76" s="5">
        <f t="shared" si="8"/>
        <v>375</v>
      </c>
    </row>
    <row r="77" spans="1:6" ht="30" x14ac:dyDescent="0.25">
      <c r="A77" s="3">
        <v>44054.911670127316</v>
      </c>
      <c r="B77" s="3" t="s">
        <v>103</v>
      </c>
      <c r="C77" s="4" t="s">
        <v>77</v>
      </c>
      <c r="D77" s="6">
        <f t="shared" si="7"/>
        <v>1.6169998794794083</v>
      </c>
      <c r="E77" s="6">
        <f t="shared" si="9"/>
        <v>120.74899992439896</v>
      </c>
      <c r="F77" s="5">
        <f t="shared" si="8"/>
        <v>380</v>
      </c>
    </row>
    <row r="78" spans="1:6" ht="30" x14ac:dyDescent="0.25">
      <c r="A78" s="3">
        <v>44054.911690601853</v>
      </c>
      <c r="B78" s="3" t="s">
        <v>103</v>
      </c>
      <c r="C78" s="4" t="s">
        <v>78</v>
      </c>
      <c r="D78" s="6">
        <f t="shared" si="7"/>
        <v>1.7690000357106328</v>
      </c>
      <c r="E78" s="6">
        <f t="shared" si="9"/>
        <v>122.51799996010959</v>
      </c>
      <c r="F78" s="5">
        <f t="shared" si="8"/>
        <v>385</v>
      </c>
    </row>
    <row r="79" spans="1:6" ht="30" x14ac:dyDescent="0.25">
      <c r="A79" s="3">
        <v>44054.91171039352</v>
      </c>
      <c r="B79" s="3" t="s">
        <v>103</v>
      </c>
      <c r="C79" s="4" t="s">
        <v>79</v>
      </c>
      <c r="D79" s="6">
        <f t="shared" si="7"/>
        <v>1.7100000288337469</v>
      </c>
      <c r="E79" s="6">
        <f t="shared" si="9"/>
        <v>124.22799998894334</v>
      </c>
      <c r="F79" s="5">
        <f t="shared" si="8"/>
        <v>390</v>
      </c>
    </row>
    <row r="80" spans="1:6" ht="30" x14ac:dyDescent="0.25">
      <c r="A80" s="3">
        <v>44054.911735636575</v>
      </c>
      <c r="B80" s="3" t="s">
        <v>103</v>
      </c>
      <c r="C80" s="4" t="s">
        <v>80</v>
      </c>
      <c r="D80" s="6">
        <f t="shared" si="7"/>
        <v>2.1809999132528901</v>
      </c>
      <c r="E80" s="6">
        <f t="shared" si="9"/>
        <v>126.40899990219623</v>
      </c>
      <c r="F80" s="5">
        <f t="shared" si="8"/>
        <v>395</v>
      </c>
    </row>
    <row r="81" spans="1:6" ht="30" x14ac:dyDescent="0.25">
      <c r="A81" s="3">
        <v>44054.91175309028</v>
      </c>
      <c r="B81" s="3" t="s">
        <v>103</v>
      </c>
      <c r="C81" s="4" t="s">
        <v>81</v>
      </c>
      <c r="D81" s="6">
        <f t="shared" si="7"/>
        <v>1.5080001438036561</v>
      </c>
      <c r="E81" s="6">
        <f t="shared" si="9"/>
        <v>127.91700004599988</v>
      </c>
      <c r="F81" s="5">
        <f t="shared" si="8"/>
        <v>400</v>
      </c>
    </row>
    <row r="82" spans="1:6" ht="30" x14ac:dyDescent="0.25">
      <c r="A82" s="3">
        <v>44054.911773229163</v>
      </c>
      <c r="B82" s="3" t="s">
        <v>103</v>
      </c>
      <c r="C82" s="4" t="s">
        <v>82</v>
      </c>
      <c r="D82" s="6">
        <f t="shared" si="7"/>
        <v>1.739999488927424</v>
      </c>
      <c r="E82" s="6">
        <f t="shared" si="9"/>
        <v>129.65699953492731</v>
      </c>
      <c r="F82" s="5">
        <f t="shared" si="8"/>
        <v>405</v>
      </c>
    </row>
    <row r="83" spans="1:6" ht="30" x14ac:dyDescent="0.25">
      <c r="A83" s="3">
        <v>44054.911790046295</v>
      </c>
      <c r="B83" s="3" t="s">
        <v>103</v>
      </c>
      <c r="C83" s="4" t="s">
        <v>83</v>
      </c>
      <c r="D83" s="6">
        <f t="shared" si="7"/>
        <v>1.4530001906678081</v>
      </c>
      <c r="E83" s="6">
        <f t="shared" si="9"/>
        <v>131.10999972559512</v>
      </c>
      <c r="F83" s="5">
        <f t="shared" si="8"/>
        <v>410</v>
      </c>
    </row>
    <row r="84" spans="1:6" ht="30" x14ac:dyDescent="0.25">
      <c r="A84" s="3">
        <v>44054.911806782409</v>
      </c>
      <c r="B84" s="3" t="s">
        <v>103</v>
      </c>
      <c r="C84" s="4" t="s">
        <v>84</v>
      </c>
      <c r="D84" s="6">
        <f t="shared" si="7"/>
        <v>1.4460002537816763</v>
      </c>
      <c r="E84" s="6">
        <f t="shared" si="9"/>
        <v>132.55599997937679</v>
      </c>
      <c r="F84" s="5">
        <f t="shared" si="8"/>
        <v>415</v>
      </c>
    </row>
    <row r="85" spans="1:6" ht="30" x14ac:dyDescent="0.25">
      <c r="A85" s="3">
        <v>44054.911822835646</v>
      </c>
      <c r="B85" s="3" t="s">
        <v>103</v>
      </c>
      <c r="C85" s="4" t="s">
        <v>85</v>
      </c>
      <c r="D85" s="6">
        <f t="shared" si="7"/>
        <v>1.3869996182620525</v>
      </c>
      <c r="E85" s="6">
        <f t="shared" si="9"/>
        <v>133.94299959763885</v>
      </c>
      <c r="F85" s="5">
        <f t="shared" si="8"/>
        <v>420</v>
      </c>
    </row>
    <row r="86" spans="1:6" ht="30" x14ac:dyDescent="0.25">
      <c r="A86" s="3">
        <v>44054.911839282409</v>
      </c>
      <c r="B86" s="3" t="s">
        <v>103</v>
      </c>
      <c r="C86" s="4" t="s">
        <v>86</v>
      </c>
      <c r="D86" s="6">
        <f t="shared" si="7"/>
        <v>1.4210003893822432</v>
      </c>
      <c r="E86" s="6">
        <f t="shared" si="9"/>
        <v>135.36399998702109</v>
      </c>
      <c r="F86" s="5">
        <f t="shared" si="8"/>
        <v>425</v>
      </c>
    </row>
    <row r="87" spans="1:6" ht="30" x14ac:dyDescent="0.25">
      <c r="A87" s="3">
        <v>44054.911865462964</v>
      </c>
      <c r="B87" s="3" t="s">
        <v>103</v>
      </c>
      <c r="C87" s="4" t="s">
        <v>87</v>
      </c>
      <c r="D87" s="6">
        <f t="shared" si="7"/>
        <v>2.2619999013841152</v>
      </c>
      <c r="E87" s="6">
        <f t="shared" si="9"/>
        <v>137.6259998884052</v>
      </c>
      <c r="F87" s="5">
        <f t="shared" si="8"/>
        <v>430</v>
      </c>
    </row>
    <row r="88" spans="1:6" ht="30" x14ac:dyDescent="0.25">
      <c r="A88" s="3">
        <v>44054.911884386573</v>
      </c>
      <c r="B88" s="3" t="s">
        <v>103</v>
      </c>
      <c r="C88" s="4" t="s">
        <v>88</v>
      </c>
      <c r="D88" s="6">
        <f t="shared" si="7"/>
        <v>1.6349998069927096</v>
      </c>
      <c r="E88" s="6">
        <f t="shared" si="9"/>
        <v>139.26099969539791</v>
      </c>
      <c r="F88" s="5">
        <f t="shared" si="8"/>
        <v>435</v>
      </c>
    </row>
    <row r="89" spans="1:6" ht="30" x14ac:dyDescent="0.25">
      <c r="A89" s="3">
        <v>44054.911904953704</v>
      </c>
      <c r="B89" s="3" t="s">
        <v>103</v>
      </c>
      <c r="C89" s="4" t="s">
        <v>89</v>
      </c>
      <c r="D89" s="6">
        <f t="shared" si="7"/>
        <v>1.7770001431927085</v>
      </c>
      <c r="E89" s="6">
        <f t="shared" si="9"/>
        <v>141.03799983859062</v>
      </c>
      <c r="F89" s="5">
        <f t="shared" si="8"/>
        <v>440</v>
      </c>
    </row>
    <row r="90" spans="1:6" ht="30" x14ac:dyDescent="0.25">
      <c r="A90" s="3">
        <v>44054.911924942127</v>
      </c>
      <c r="B90" s="3" t="s">
        <v>103</v>
      </c>
      <c r="C90" s="4" t="s">
        <v>90</v>
      </c>
      <c r="D90" s="6">
        <f t="shared" si="7"/>
        <v>1.7269997857511044</v>
      </c>
      <c r="E90" s="6">
        <f t="shared" si="9"/>
        <v>142.76499962434173</v>
      </c>
      <c r="F90" s="5">
        <f t="shared" si="8"/>
        <v>445</v>
      </c>
    </row>
    <row r="91" spans="1:6" ht="30" x14ac:dyDescent="0.25">
      <c r="A91" s="3">
        <v>44054.911939872683</v>
      </c>
      <c r="B91" s="3" t="s">
        <v>103</v>
      </c>
      <c r="C91" s="4" t="s">
        <v>91</v>
      </c>
      <c r="D91" s="6">
        <f t="shared" si="7"/>
        <v>1.2900000438094139</v>
      </c>
      <c r="E91" s="6">
        <f t="shared" si="9"/>
        <v>144.05499966815114</v>
      </c>
      <c r="F91" s="5">
        <f t="shared" si="8"/>
        <v>450</v>
      </c>
    </row>
    <row r="92" spans="1:6" ht="30" x14ac:dyDescent="0.25">
      <c r="A92" s="3">
        <v>44054.911958263889</v>
      </c>
      <c r="B92" s="3" t="s">
        <v>103</v>
      </c>
      <c r="C92" s="4" t="s">
        <v>92</v>
      </c>
      <c r="D92" s="6">
        <f t="shared" si="7"/>
        <v>1.5890001319348812</v>
      </c>
      <c r="E92" s="6">
        <f t="shared" si="9"/>
        <v>145.64399980008602</v>
      </c>
      <c r="F92" s="5">
        <f t="shared" si="8"/>
        <v>455</v>
      </c>
    </row>
    <row r="93" spans="1:6" ht="30" x14ac:dyDescent="0.25">
      <c r="A93" s="3">
        <v>44054.911974733797</v>
      </c>
      <c r="B93" s="3" t="s">
        <v>103</v>
      </c>
      <c r="C93" s="4" t="s">
        <v>93</v>
      </c>
      <c r="D93" s="6">
        <f t="shared" si="7"/>
        <v>1.4230001019313931</v>
      </c>
      <c r="E93" s="6">
        <f t="shared" si="9"/>
        <v>147.06699990201741</v>
      </c>
      <c r="F93" s="5">
        <f t="shared" si="8"/>
        <v>460</v>
      </c>
    </row>
    <row r="94" spans="1:6" ht="30" x14ac:dyDescent="0.25">
      <c r="A94" s="3">
        <v>44054.911991840279</v>
      </c>
      <c r="B94" s="3" t="s">
        <v>103</v>
      </c>
      <c r="C94" s="4" t="s">
        <v>94</v>
      </c>
      <c r="D94" s="6">
        <f t="shared" si="7"/>
        <v>1.4780000550672412</v>
      </c>
      <c r="E94" s="6">
        <f t="shared" si="9"/>
        <v>148.54499995708466</v>
      </c>
      <c r="F94" s="5">
        <f t="shared" si="8"/>
        <v>465</v>
      </c>
    </row>
    <row r="95" spans="1:6" ht="30" x14ac:dyDescent="0.25">
      <c r="A95" s="3">
        <v>44054.912008136576</v>
      </c>
      <c r="B95" s="3" t="s">
        <v>103</v>
      </c>
      <c r="C95" s="4" t="s">
        <v>95</v>
      </c>
      <c r="D95" s="6">
        <f t="shared" si="7"/>
        <v>1.4080000575631857</v>
      </c>
      <c r="E95" s="6">
        <f t="shared" si="9"/>
        <v>149.95300001464784</v>
      </c>
      <c r="F95" s="5">
        <f t="shared" si="8"/>
        <v>470</v>
      </c>
    </row>
    <row r="96" spans="1:6" ht="30" x14ac:dyDescent="0.25">
      <c r="A96" s="3">
        <v>44054.91202689815</v>
      </c>
      <c r="B96" s="3" t="s">
        <v>103</v>
      </c>
      <c r="C96" s="4" t="s">
        <v>96</v>
      </c>
      <c r="D96" s="6">
        <f t="shared" si="7"/>
        <v>1.6209999332204461</v>
      </c>
      <c r="E96" s="6">
        <f t="shared" si="9"/>
        <v>151.57399994786829</v>
      </c>
      <c r="F96" s="5">
        <f t="shared" si="8"/>
        <v>475</v>
      </c>
    </row>
    <row r="97" spans="1:6" ht="30" x14ac:dyDescent="0.25">
      <c r="A97" s="3">
        <v>44054.912043206015</v>
      </c>
      <c r="B97" s="3" t="s">
        <v>103</v>
      </c>
      <c r="C97" s="4" t="s">
        <v>97</v>
      </c>
      <c r="D97" s="6">
        <f t="shared" si="7"/>
        <v>1.4089995995163918</v>
      </c>
      <c r="E97" s="6">
        <f t="shared" si="9"/>
        <v>152.98299954738468</v>
      </c>
      <c r="F97" s="5">
        <f t="shared" si="8"/>
        <v>480</v>
      </c>
    </row>
    <row r="98" spans="1:6" ht="30" x14ac:dyDescent="0.25">
      <c r="A98" s="3">
        <v>44054.912059733797</v>
      </c>
      <c r="B98" s="3" t="s">
        <v>103</v>
      </c>
      <c r="C98" s="4" t="s">
        <v>98</v>
      </c>
      <c r="D98" s="6">
        <f t="shared" si="7"/>
        <v>1.4280003262683749</v>
      </c>
      <c r="E98" s="6">
        <f t="shared" si="9"/>
        <v>154.41099987365305</v>
      </c>
      <c r="F98" s="5">
        <f t="shared" si="8"/>
        <v>485</v>
      </c>
    </row>
    <row r="99" spans="1:6" ht="30" x14ac:dyDescent="0.25">
      <c r="A99" s="3">
        <v>44054.912077291665</v>
      </c>
      <c r="B99" s="3" t="s">
        <v>103</v>
      </c>
      <c r="C99" s="4" t="s">
        <v>99</v>
      </c>
      <c r="D99" s="6">
        <f t="shared" si="7"/>
        <v>1.5169997932389379</v>
      </c>
      <c r="E99" s="6">
        <f t="shared" si="9"/>
        <v>155.92799966689199</v>
      </c>
      <c r="F99" s="5">
        <f t="shared" si="8"/>
        <v>490</v>
      </c>
    </row>
    <row r="100" spans="1:6" ht="30" x14ac:dyDescent="0.25">
      <c r="A100" s="3">
        <v>44054.912096631946</v>
      </c>
      <c r="B100" s="3" t="s">
        <v>103</v>
      </c>
      <c r="C100" s="4" t="s">
        <v>100</v>
      </c>
      <c r="D100" s="6">
        <f t="shared" si="7"/>
        <v>1.6710002906620502</v>
      </c>
      <c r="E100" s="6">
        <f t="shared" si="9"/>
        <v>157.59899995755404</v>
      </c>
      <c r="F100" s="5">
        <f t="shared" si="8"/>
        <v>495</v>
      </c>
    </row>
    <row r="101" spans="1:6" ht="30" x14ac:dyDescent="0.25">
      <c r="A101" s="3">
        <v>44054.912118148146</v>
      </c>
      <c r="B101" s="3" t="s">
        <v>103</v>
      </c>
      <c r="C101" s="4" t="s">
        <v>101</v>
      </c>
      <c r="D101" s="6">
        <f t="shared" si="7"/>
        <v>1.8589996732771397</v>
      </c>
      <c r="E101" s="6">
        <f t="shared" si="9"/>
        <v>159.45799963083118</v>
      </c>
      <c r="F101" s="5">
        <f t="shared" si="8"/>
        <v>500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  <ignoredErrors>
    <ignoredError sqref="D3:D5 D6: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Block 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A Odendaal</cp:lastModifiedBy>
  <dcterms:created xsi:type="dcterms:W3CDTF">2020-08-18T07:05:25Z</dcterms:created>
  <dcterms:modified xsi:type="dcterms:W3CDTF">2020-08-26T09:03:23Z</dcterms:modified>
</cp:coreProperties>
</file>