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meinke/Downloads/"/>
    </mc:Choice>
  </mc:AlternateContent>
  <xr:revisionPtr revIDLastSave="0" documentId="8_{F8FE49FE-9BDB-2D4D-AEF6-150B1E7F4C4F}" xr6:coauthVersionLast="47" xr6:coauthVersionMax="47" xr10:uidLastSave="{00000000-0000-0000-0000-000000000000}"/>
  <bookViews>
    <workbookView xWindow="100" yWindow="500" windowWidth="26860" windowHeight="19360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1" i="1"/>
  <c r="G9" i="1"/>
  <c r="G10" i="1"/>
  <c r="G8" i="1"/>
  <c r="G6" i="1"/>
</calcChain>
</file>

<file path=xl/sharedStrings.xml><?xml version="1.0" encoding="utf-8"?>
<sst xmlns="http://schemas.openxmlformats.org/spreadsheetml/2006/main" count="35" uniqueCount="33">
  <si>
    <t>Dimensionen Maschinen + Transportkisten</t>
  </si>
  <si>
    <t>SAR-1000-B1-CL</t>
  </si>
  <si>
    <t>SAR-1000-B2-CL</t>
  </si>
  <si>
    <t>SAR-1000-D1-CL</t>
  </si>
  <si>
    <t>SAR-1300-Uni</t>
  </si>
  <si>
    <t>ILR-1500</t>
  </si>
  <si>
    <t>ILR-2000</t>
  </si>
  <si>
    <t>Router-Modelle</t>
  </si>
  <si>
    <t>Maschinen-Abmessungen (LxBxH)(cm)</t>
  </si>
  <si>
    <t>220x210x205</t>
  </si>
  <si>
    <t>160x210x205</t>
  </si>
  <si>
    <t>120x80x160</t>
  </si>
  <si>
    <t>Maschinen-Gewicht (kg)</t>
  </si>
  <si>
    <t>Gesamt- gewicht (kg)</t>
  </si>
  <si>
    <t>PAL für ILR-2000</t>
  </si>
  <si>
    <t>142x246x205</t>
  </si>
  <si>
    <t>Palette mit Ruwac 1221</t>
  </si>
  <si>
    <t>SAR-1400-B2-CL</t>
  </si>
  <si>
    <t>150x110x190</t>
  </si>
  <si>
    <t>225x110x190</t>
  </si>
  <si>
    <t>215x110x190</t>
  </si>
  <si>
    <t>245x150x190</t>
  </si>
  <si>
    <t>205x135x190</t>
  </si>
  <si>
    <t>SAR-800-B1-Plus</t>
  </si>
  <si>
    <t>2390 x 1340 x 2250</t>
  </si>
  <si>
    <t>2540 x 1590 x 2250</t>
  </si>
  <si>
    <t>Kisten-Abmessungen (mm)</t>
  </si>
  <si>
    <t>2640 x 1940 x 2250</t>
  </si>
  <si>
    <t>2990 x 1690 x 2350</t>
  </si>
  <si>
    <t>2990 x 2290 x 2420</t>
  </si>
  <si>
    <t xml:space="preserve">2840 x 2340 x 2420 </t>
  </si>
  <si>
    <t>Gewicht Kiste (kg), ca</t>
  </si>
  <si>
    <t xml:space="preserve">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</si>
</sst>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2" fontId="0" fillId="0" borderId="2" xfId="0" applyNumberForma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2" fontId="0" fillId="0" borderId="14" xfId="0" applyNumberFormat="1" applyBorder="1" applyAlignment="1">
      <alignment wrapText="1"/>
    </xf>
    <xf numFmtId="2" fontId="0" fillId="0" borderId="15" xfId="0" applyNumberFormat="1" applyBorder="1" applyAlignment="1">
      <alignment wrapText="1"/>
    </xf>
    <xf numFmtId="2" fontId="0" fillId="0" borderId="15" xfId="0" applyNumberFormat="1" applyBorder="1" applyAlignment="1">
      <alignment horizontal="left" vertical="center" wrapText="1"/>
    </xf>
    <xf numFmtId="2" fontId="0" fillId="0" borderId="16" xfId="0" applyNumberFormat="1" applyBorder="1" applyAlignment="1">
      <alignment wrapText="1"/>
    </xf>
    <xf numFmtId="2" fontId="0" fillId="0" borderId="17" xfId="0" applyNumberForma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"/>
  <sheetViews>
    <sheetView tabSelected="1" topLeftCell="B1" workbookViewId="0">
      <selection activeCell="D23" sqref="D23"/>
    </sheetView>
  </sheetViews>
  <sheetFormatPr baseColWidth="10" defaultRowHeight="13" x14ac:dyDescent="0.15"/>
  <cols>
    <col min="2" max="2" width="21.5" customWidth="1"/>
    <col min="3" max="3" width="22" customWidth="1"/>
    <col min="4" max="4" width="13.5" customWidth="1"/>
    <col min="5" max="5" width="18" customWidth="1"/>
    <col min="6" max="6" width="11.33203125" customWidth="1"/>
    <col min="7" max="7" width="12.6640625" customWidth="1"/>
  </cols>
  <sheetData>
    <row r="3" spans="1:10" ht="14" x14ac:dyDescent="0.15">
      <c r="A3" t="s">
        <v>0</v>
      </c>
      <c r="B3" s="11"/>
      <c r="C3" s="11"/>
    </row>
    <row r="4" spans="1:10" ht="14" thickBot="1" x14ac:dyDescent="0.2"/>
    <row r="5" spans="1:10" ht="43.5" customHeight="1" thickBot="1" x14ac:dyDescent="0.2">
      <c r="B5" s="2" t="s">
        <v>7</v>
      </c>
      <c r="C5" s="18" t="s">
        <v>8</v>
      </c>
      <c r="D5" s="19" t="s">
        <v>12</v>
      </c>
      <c r="E5" s="20" t="s">
        <v>26</v>
      </c>
      <c r="F5" s="21" t="s">
        <v>31</v>
      </c>
      <c r="G5" s="22" t="s">
        <v>13</v>
      </c>
    </row>
    <row r="6" spans="1:10" ht="16.25" customHeight="1" x14ac:dyDescent="0.15">
      <c r="B6" s="3" t="s">
        <v>1</v>
      </c>
      <c r="C6" s="13" t="s">
        <v>18</v>
      </c>
      <c r="D6" s="14">
        <v>700</v>
      </c>
      <c r="E6" s="15" t="s">
        <v>24</v>
      </c>
      <c r="F6" s="15">
        <v>385</v>
      </c>
      <c r="G6" s="16">
        <f>F6+700</f>
        <v>1085</v>
      </c>
      <c r="J6" s="10"/>
    </row>
    <row r="7" spans="1:10" ht="16.25" customHeight="1" x14ac:dyDescent="0.15">
      <c r="B7" s="3" t="s">
        <v>23</v>
      </c>
      <c r="C7" s="13"/>
      <c r="D7" s="14"/>
      <c r="E7" s="15"/>
      <c r="F7" s="15"/>
      <c r="G7" s="16"/>
      <c r="J7" s="10"/>
    </row>
    <row r="8" spans="1:10" ht="17" customHeight="1" x14ac:dyDescent="0.15">
      <c r="B8" s="4" t="s">
        <v>3</v>
      </c>
      <c r="C8" s="6" t="s">
        <v>19</v>
      </c>
      <c r="D8" s="1">
        <v>750</v>
      </c>
      <c r="E8" s="15" t="s">
        <v>25</v>
      </c>
      <c r="F8" s="12">
        <v>465</v>
      </c>
      <c r="G8" s="17">
        <f>F8+750</f>
        <v>1215</v>
      </c>
    </row>
    <row r="9" spans="1:10" ht="16.25" customHeight="1" x14ac:dyDescent="0.15">
      <c r="B9" s="4" t="s">
        <v>2</v>
      </c>
      <c r="C9" s="6" t="s">
        <v>20</v>
      </c>
      <c r="D9" s="1">
        <v>750</v>
      </c>
      <c r="E9" s="15" t="s">
        <v>24</v>
      </c>
      <c r="F9" s="15">
        <v>385</v>
      </c>
      <c r="G9" s="17">
        <f>F9+750</f>
        <v>1135</v>
      </c>
    </row>
    <row r="10" spans="1:10" ht="16.25" customHeight="1" x14ac:dyDescent="0.15">
      <c r="B10" s="4" t="s">
        <v>17</v>
      </c>
      <c r="C10" s="6" t="s">
        <v>21</v>
      </c>
      <c r="D10" s="1">
        <v>1000</v>
      </c>
      <c r="E10" s="15" t="s">
        <v>27</v>
      </c>
      <c r="F10" s="12">
        <v>544</v>
      </c>
      <c r="G10" s="17">
        <f>F10+900</f>
        <v>1444</v>
      </c>
    </row>
    <row r="11" spans="1:10" ht="15.5" customHeight="1" x14ac:dyDescent="0.15">
      <c r="B11" s="4" t="s">
        <v>4</v>
      </c>
      <c r="C11" s="6" t="s">
        <v>22</v>
      </c>
      <c r="D11" s="1">
        <v>1500</v>
      </c>
      <c r="E11" s="15" t="s">
        <v>28</v>
      </c>
      <c r="F11" s="12">
        <v>558</v>
      </c>
      <c r="G11" s="17">
        <f>F11+1400</f>
        <v>1958</v>
      </c>
    </row>
    <row r="12" spans="1:10" ht="15" customHeight="1" x14ac:dyDescent="0.15">
      <c r="B12" s="4" t="s">
        <v>5</v>
      </c>
      <c r="C12" s="6" t="s">
        <v>10</v>
      </c>
      <c r="D12" s="1">
        <v>1700</v>
      </c>
      <c r="E12" s="12" t="s">
        <v>29</v>
      </c>
      <c r="F12" s="12">
        <v>710</v>
      </c>
      <c r="G12" s="17" t="s">
        <v>32</v>
      </c>
    </row>
    <row r="13" spans="1:10" ht="15" customHeight="1" x14ac:dyDescent="0.15">
      <c r="B13" s="4" t="s">
        <v>6</v>
      </c>
      <c r="C13" s="6" t="s">
        <v>9</v>
      </c>
      <c r="D13" s="1">
        <v>2000</v>
      </c>
      <c r="E13" s="12" t="s">
        <v>29</v>
      </c>
      <c r="F13" s="12">
        <v>710</v>
      </c>
      <c r="G13" s="17">
        <f>F13+2000</f>
        <v>2710</v>
      </c>
    </row>
    <row r="14" spans="1:10" ht="15" customHeight="1" x14ac:dyDescent="0.15">
      <c r="B14" s="4" t="s">
        <v>14</v>
      </c>
      <c r="C14" s="6" t="s">
        <v>15</v>
      </c>
      <c r="D14" s="1"/>
      <c r="E14" s="12" t="s">
        <v>30</v>
      </c>
      <c r="F14" s="12">
        <v>683</v>
      </c>
      <c r="G14" s="17"/>
    </row>
    <row r="15" spans="1:10" ht="17.25" customHeight="1" thickBot="1" x14ac:dyDescent="0.2">
      <c r="B15" s="5" t="s">
        <v>16</v>
      </c>
      <c r="C15" s="7" t="s">
        <v>11</v>
      </c>
      <c r="D15" s="8">
        <v>65</v>
      </c>
      <c r="E15" s="8"/>
      <c r="F15" s="8"/>
      <c r="G15" s="9"/>
    </row>
  </sheetData>
  <phoneticPr fontId="1" type="noConversion"/>
  <pageMargins left="0.75" right="0.75" top="1" bottom="1" header="0.4921259845" footer="0.4921259845"/>
  <pageSetup paperSize="9" scale="10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GAS-Automation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Goedecke</dc:creator>
  <cp:lastModifiedBy>Microsoft Office User</cp:lastModifiedBy>
  <cp:lastPrinted>2012-12-18T15:04:10Z</cp:lastPrinted>
  <dcterms:created xsi:type="dcterms:W3CDTF">2012-04-27T13:29:03Z</dcterms:created>
  <dcterms:modified xsi:type="dcterms:W3CDTF">2024-09-04T08:30:07Z</dcterms:modified>
</cp:coreProperties>
</file>