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Gebruiker\Downloads\"/>
    </mc:Choice>
  </mc:AlternateContent>
  <xr:revisionPtr revIDLastSave="0" documentId="8_{B6B35FD3-1D0E-4B5A-ABBF-99047E68E90F}" xr6:coauthVersionLast="47" xr6:coauthVersionMax="47" xr10:uidLastSave="{00000000-0000-0000-0000-000000000000}"/>
  <bookViews>
    <workbookView xWindow="-110" yWindow="-110" windowWidth="19420" windowHeight="10300" xr2:uid="{F96FC762-1D46-41CF-BC5A-64F325D4936B}"/>
  </bookViews>
  <sheets>
    <sheet name="Relational table" sheetId="1" r:id="rId1"/>
    <sheet name="CORINE and ESS habitats (V)" sheetId="2" r:id="rId2"/>
    <sheet name="Full CORINE and NbSs" sheetId="3" r:id="rId3"/>
    <sheet name="EUNIS and CORINE" sheetId="4" r:id="rId4"/>
    <sheet name="Some references" sheetId="7"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4" i="1" l="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3"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tc={2C8D7159-C97C-423F-AEDD-E6582F4EA6A4}</author>
    <author>tc={B4C7679A-F0CB-4822-B248-E0EC4D870672}</author>
    <author>tc={BD395241-ACA5-4E14-89EB-7AF2B5214B95}</author>
    <author>tc={70E3C88D-2DB8-4374-9323-EC8AC0448938}</author>
  </authors>
  <commentList>
    <comment ref="H54" authorId="0" shapeId="0" xr:uid="{2C8D7159-C97C-423F-AEDD-E6582F4EA6A4}">
      <text>
        <t>[Threaded comment]
Your version of Excel allows you to read this threaded comment; however, any edits to it will get removed if the file is opened in a newer version of Excel. Learn more: https://go.microsoft.com/fwlink/?linkid=870924
Comment:
    Salt, fossil fuels and minerals</t>
      </text>
    </comment>
    <comment ref="H57" authorId="1" shapeId="0" xr:uid="{B4C7679A-F0CB-4822-B248-E0EC4D870672}">
      <text>
        <t>[Threaded comment]
Your version of Excel allows you to read this threaded comment; however, any edits to it will get removed if the file is opened in a newer version of Excel. Learn more: https://go.microsoft.com/fwlink/?linkid=870924
Comment:
    Wind, Sun and Water for energy</t>
      </text>
    </comment>
    <comment ref="H58" authorId="2" shapeId="0" xr:uid="{BD395241-ACA5-4E14-89EB-7AF2B5214B95}">
      <text>
        <t>[Threaded comment]
Your version of Excel allows you to read this threaded comment; however, any edits to it will get removed if the file is opened in a newer version of Excel. Learn more: https://go.microsoft.com/fwlink/?linkid=870924
Comment:
    Drinking water
Reply:
    Or as material / energy</t>
      </text>
    </comment>
    <comment ref="H61" authorId="3" shapeId="0" xr:uid="{70E3C88D-2DB8-4374-9323-EC8AC0448938}">
      <text>
        <t>[Threaded comment]
Your version of Excel allows you to read this threaded comment; however, any edits to it will get removed if the file is opened in a newer version of Excel. Learn more: https://go.microsoft.com/fwlink/?linkid=870924
Comment:
    Drinking water
Reply:
    Or material or energy</t>
      </text>
    </comment>
  </commentList>
</comments>
</file>

<file path=xl/sharedStrings.xml><?xml version="1.0" encoding="utf-8"?>
<sst xmlns="http://schemas.openxmlformats.org/spreadsheetml/2006/main" count="3036" uniqueCount="1476">
  <si>
    <t>ES type</t>
  </si>
  <si>
    <t>Ecosystem services (EC 2015)</t>
  </si>
  <si>
    <t>Ecosystem services (CICES 5.1)</t>
  </si>
  <si>
    <t>Hazards that can affect this ESS (to be filled)</t>
  </si>
  <si>
    <t>ESS has and effect on this hazard</t>
  </si>
  <si>
    <t xml:space="preserve">Biophysical type </t>
  </si>
  <si>
    <t>Related ecosystem function</t>
  </si>
  <si>
    <t>Main ecosystem implied in ES provision (is this mappable)</t>
  </si>
  <si>
    <t>CORINE code</t>
  </si>
  <si>
    <t>CORINE code (vlookup)</t>
  </si>
  <si>
    <t>NbS ID from the survey</t>
  </si>
  <si>
    <t>NbS ID from the survey (vlookup)</t>
  </si>
  <si>
    <t>Provisioning</t>
  </si>
  <si>
    <t>Raw materials provision</t>
  </si>
  <si>
    <t>1.1.1 Crop provisioning</t>
  </si>
  <si>
    <t>Cultivated terrestrial plants for nutrition, materials or energy (1.1.1.1, 1.1.1.2, 1.1.1.3)</t>
  </si>
  <si>
    <t>Fires, Flooding, Sea level rise, Droughts, Heat stress, Heat waves, Erosion, Salinization</t>
  </si>
  <si>
    <t>Fires, Flooding,  Droughts,  Erosion</t>
  </si>
  <si>
    <t>B</t>
  </si>
  <si>
    <t>Biomass production (growth)</t>
  </si>
  <si>
    <t>Vegetated man-made habitats</t>
  </si>
  <si>
    <t>2.3.1 Pastures
2.4.1 Annual crops associated with permanent crops
2.4.2 Complex cultivation patterns
2.4.3 Land principally occupied by agriculture, with significant areas of natural vegetation
2.4.4 Agro-forestry areas
2.2.3 Olive groves
2.2.2 Fruit trees and berry plantations
2.2.1 Vineyards
2.1.3 Rice fields
1.4.1 Green urban areas</t>
  </si>
  <si>
    <t>CA-1
CA-2
EF-1
EF-2
EF-3
EF-4
EF-5
ES-13
ES-14
ES-15
ES-19
ES-2
ES-23
ES-25
ES-4
ES-5
FRI-1
FRI-2
NA-1
NA-12
NA-16
NA-6
NA-7
NA-9
PO-6
WF-10
WF-11
WF-13
WF-17
WF-20
WF-21
WF-3
WF-4
WF-7
WF-8</t>
  </si>
  <si>
    <t>1.1.2 Grazed biomass provisioning
(Serviceshed)</t>
  </si>
  <si>
    <t xml:space="preserve">Cultivated aquatic plants for nutrition, materials or energy (1.1.2.1, 1.1.2.2, 1.1.2.3)  </t>
  </si>
  <si>
    <t>Flooding, Droughts, Heat stress,  Heat waves, Erosion</t>
  </si>
  <si>
    <t>Inland waters</t>
  </si>
  <si>
    <t>5.1.1 Water courses
5.1.2 Water bodies</t>
  </si>
  <si>
    <t>CA-1
CA-2
DK-1
EF-1
EF-2
EF-3
EF-4
EF-5
ES-11
ES-14
ES-16
ES-2
ES-20
ES-24
ES-4
ES-7
ES-9
FRI-1
FRI-2
FRI-5
NA-1
NA-17
NA-3
NA-4
NA-8
NA-9
PO-2
WF-1
WF-10
WF-13
WF-14
WF-19
WF-20
WF-21
WF-3
WF-7
WF-8</t>
  </si>
  <si>
    <t>Flooding, Sea level rise, Droughts, Heat stress,  Heat waves, Erosion, Salinization</t>
  </si>
  <si>
    <t xml:space="preserve"> </t>
  </si>
  <si>
    <t>Wetlands</t>
  </si>
  <si>
    <t>4.1.1 Inland marshes
4.1.2 Peatbogs
4.2.1 Salt marshes
4.2.2 Salines
4.2.3 Intertidal flats</t>
  </si>
  <si>
    <t>CA-1
DK-1
DK-7
DK-8
DK-9
EF-2
EF-3
EF-4
ES-12
ES-13
ES-15
ES-2
ES-21
ES-7
ES-8
FRI-1
FRI-2
FRI-5
NA-1
NA-12
NA-16
NA-6
NA-9
WF-10
WF-11
WF-3
WF-5
WF-7
WF-8</t>
  </si>
  <si>
    <t>Heat stress,  Heat waves, Salinization</t>
  </si>
  <si>
    <t>-</t>
  </si>
  <si>
    <t>Pelagic water column</t>
  </si>
  <si>
    <t>5.2.3 Sea and ocean</t>
  </si>
  <si>
    <t>FRI-5
CA-1</t>
  </si>
  <si>
    <t>Sea level rise, Droughts, Heat stress,  Heat waves, Erosion, Salinization</t>
  </si>
  <si>
    <t>Flooding, Erosion, Salinization</t>
  </si>
  <si>
    <t>Coastal habitats</t>
  </si>
  <si>
    <t>3.3.1 Beaches, dunes, sands
4.2.1 Salt marshes
4.2.3 Intertidal flats
5.2.1 Coastal lagoons</t>
  </si>
  <si>
    <t>CA-1
ES-12
ES-13
ES-15
ES-21
ES-8
FRI-5
NA-2
WF-5
WF-8</t>
  </si>
  <si>
    <t>1.1.3 Livestock provisioning</t>
  </si>
  <si>
    <t xml:space="preserve">Reared animals for nutrition, materials or energy (1.1.3.1, 1.1.3.2, 1.1.3.3)     </t>
  </si>
  <si>
    <t>Fires, Flooding, Sea level rise, Droughts, Heat stress,  Heat waves, Erosion, Salinization</t>
  </si>
  <si>
    <t>Fires, Flooding, Droughts, Erosion</t>
  </si>
  <si>
    <t>Grasslands and lands dominated by forbs, mosses or lichens</t>
  </si>
  <si>
    <t>3.2.1 Natural grassland
3.2.2 Moors and heathland
3.3.3 Sparsely vegetated areas
3.2.3 Sclerophyllous vegetation
3.3.2 Bare rock</t>
  </si>
  <si>
    <t>CA-1
DK-2
EF-2
EF-3
ES-1
ES-14
ES-15
ES-19
ES-2
ES-4
ES-6
FRI-2
FRI-5
NA-11
NA-12
NA-2
NA-3
NA-4
NA-5
NA-7
WF-10
WF-21
WF-5
WF-8</t>
  </si>
  <si>
    <t>Heathland, scrub and tundra</t>
  </si>
  <si>
    <t>3.2.2 Moors and heathland
3.2.3 Sclerophyllous vegetation
3.3.3 Sparsely vegetated areas
3.2.4 Transitional woodland/shrub</t>
  </si>
  <si>
    <t>CA-1
EF-3
EF-4
ES-1
ES-14
ES-19
ES-4
ES-6
FRI-5
NA-11
NA-2
NA-3
NA-4
NA-7
WF-1
WF-14</t>
  </si>
  <si>
    <t>1.1.4 Aquaculture provisioning</t>
  </si>
  <si>
    <t>Reared aquatic animals for nutrition, materials or energy (1.1.4.1, 1.1.4.2, 1.1.4.3)</t>
  </si>
  <si>
    <t>Flooding, Droughts, Heat stress,  Heat waves</t>
  </si>
  <si>
    <t>Flooding, Sea level rise, Droughts, Heat stress,  Heat waves,Erosion,  Salinization</t>
  </si>
  <si>
    <t>Flooding, Droughts, Erosion</t>
  </si>
  <si>
    <t>Marine benthic habitats</t>
  </si>
  <si>
    <t xml:space="preserve"> Heat stress,  Heat waves, Salinization</t>
  </si>
  <si>
    <t>Sea level rise, Heat stress,  Heat waves, Erosion, Salinization</t>
  </si>
  <si>
    <t>Flooding, Erosion</t>
  </si>
  <si>
    <t>1.1.5 Wood provisioning</t>
  </si>
  <si>
    <t>Wild plants (terrestrial and aquatic) for nutrition, materials or energy (1.1.5.1, 1.1.5.2, 1.1.5.3)</t>
  </si>
  <si>
    <t>Fires, Flooding, Droughts, Heat stress, Erosion</t>
  </si>
  <si>
    <t>Natural ecosystems</t>
  </si>
  <si>
    <t>3.2.1 Natural grassland
3.2.2 Moors and heathland
3.2.3 Sclerophyllous vegetation
3.2.4 Transitional woodland/shrub
3.3.1 Beaches, dunes, sands
3.3.2 Bare rock
3.3.3 Sparsely vegetated areas
3.3.5 Glaciers and perpetual snow
4.2.1 Salt marshes
4.2.3 Intertidal flats
4.2.2 Salines
5.1.1 Water courses
5.1.2 Water bodies
5.2.1 Coastal lagoons
5.2.2 Estuaries
5.2.3 Sea and ocean</t>
  </si>
  <si>
    <t>CA-1
CA-2
DK-1
DK-2
EF-1
EF-2
EF-3
EF-4
EF-5
ES-1
ES-11
ES-12
ES-13
ES-14
ES-15
ES-16
ES-19
ES-2
ES-20
ES-21
ES-24
ES-4
ES-6
ES-7
ES-8
ES-9
FRI-1
FRI-2
FRI-5
NA-1
NA-11
NA-12
NA-17
NA-2
NA-3
NA-4
NA-5
NA-7
NA-8
NA-9
PO-2
WF-1
WF-10
WF-13
WF-14
WF-19
WF-20
WF-21
WF-3
WF-5
WF-7
WF-8</t>
  </si>
  <si>
    <t>1.1.6 Wild animals, plants, &amp; biomass provisioning (i.e., non-timber forest products)
(Serviceshed)</t>
  </si>
  <si>
    <t>Wild animals (terrestrial and aquatic) for nutrition, materials or energy (1.1.6.1, 1.1.6.2, 1.1.6.3)</t>
  </si>
  <si>
    <t>1.1.7 Wild fish and other aquatic products provisioning
(Serviceshed)</t>
  </si>
  <si>
    <t>Mineral substances used for nutrition, materials or energy (4.3.1.1, 4.3.1.2, 4.3.1.3)</t>
  </si>
  <si>
    <t>Fires, Flooding, Sea level rise, Erosion</t>
  </si>
  <si>
    <t>A</t>
  </si>
  <si>
    <t>Interactions with material flows</t>
  </si>
  <si>
    <t>Food provision</t>
  </si>
  <si>
    <r>
      <rPr>
        <sz val="12"/>
        <color theme="1"/>
        <rFont val="Times New Roman"/>
        <family val="1"/>
      </rPr>
      <t xml:space="preserve"> </t>
    </r>
    <r>
      <rPr>
        <sz val="12"/>
        <color theme="1"/>
        <rFont val="Calibri"/>
        <family val="2"/>
      </rPr>
      <t>Wetlands</t>
    </r>
  </si>
  <si>
    <r>
      <rPr>
        <sz val="12"/>
        <color rgb="FF000000"/>
        <rFont val="Times New Roman"/>
        <family val="1"/>
      </rPr>
      <t xml:space="preserve"> </t>
    </r>
    <r>
      <rPr>
        <sz val="12"/>
        <color rgb="FF000000"/>
        <rFont val="Calibri"/>
        <family val="2"/>
      </rPr>
      <t>Heathland, scrub and tundra</t>
    </r>
  </si>
  <si>
    <t>Energy provision</t>
  </si>
  <si>
    <r>
      <rPr>
        <sz val="12"/>
        <color rgb="FF000000"/>
        <rFont val="Times New Roman"/>
        <family val="1"/>
      </rPr>
      <t xml:space="preserve"> </t>
    </r>
    <r>
      <rPr>
        <sz val="12"/>
        <color rgb="FF000000"/>
        <rFont val="Calibri"/>
        <family val="2"/>
      </rPr>
      <t>Wetlands</t>
    </r>
  </si>
  <si>
    <t>?</t>
  </si>
  <si>
    <t>Erosion</t>
  </si>
  <si>
    <t>Interactions with water-energy flows</t>
  </si>
  <si>
    <t>Non-mineral substance or ecosystem properties used for nutrition, materials or energy (4.3.2.1, 4.3.2.2, 4.3.2.3, 4.3.2.4, 4.3.2.5)</t>
  </si>
  <si>
    <t>Water provision</t>
  </si>
  <si>
    <t>Surface water used for nutrition, materials or energy (4.2.1.1, 4.2.1.2, 4.2.1.3, 4.2.1.4)</t>
  </si>
  <si>
    <t>Fires, Flooding, Droughts, Heat stress, Heat waves, Salinization</t>
  </si>
  <si>
    <t>Droughts, Heat stress, Erosion, Salinization</t>
  </si>
  <si>
    <t>Interactions with water flows</t>
  </si>
  <si>
    <t>Forest and other wooded land</t>
  </si>
  <si>
    <t>3.1.1 Broad-leaved forest
3.1.2 Coniferous forest
3.1.3 Mixed forest
3.2.3 Sclerophyllous vegetation
3.2.4 Transitional woodland/shrub</t>
  </si>
  <si>
    <t>CA-1
CA-2
EF-4
ES-10
ES-17
ES-18
ES-20
ES-3
ES-4
NA-9
WF-1
WF-14</t>
  </si>
  <si>
    <t>Ground water for used for nutrition, materials or energy (4.2.2.1, 4.2.2.2, 4.2.2.3)</t>
  </si>
  <si>
    <t>Sea level rise, Droughts, Salinization</t>
  </si>
  <si>
    <t>Biodiversity provision and genetic diversity maintenance</t>
  </si>
  <si>
    <t>Genetic material from all biota, including seed, spore or gamete production (1.2.1.1, 1.2.1.2, 1.2.1.3, 1.2.2.1, 1.2.2.2, 1.2.2.3)</t>
  </si>
  <si>
    <t>Biotic interactions and flows</t>
  </si>
  <si>
    <t>Natural and novel ecosystems</t>
  </si>
  <si>
    <t>??</t>
  </si>
  <si>
    <t>Regulating</t>
  </si>
  <si>
    <t>Climate regulation</t>
  </si>
  <si>
    <t>Regulation of chemical composition of atmosphere and oceans (2.2.6.1)</t>
  </si>
  <si>
    <t>F</t>
  </si>
  <si>
    <t>Interactions in the carbon cycle</t>
  </si>
  <si>
    <t>Heat stress, Heat waves, Salinization</t>
  </si>
  <si>
    <t>Regulation of temperature and humidity, including vegetation and transpiration (2.2.6.2)</t>
  </si>
  <si>
    <t>Regulating solar energy flow and water flow</t>
  </si>
  <si>
    <t>Tree dominated mand-made habitats</t>
  </si>
  <si>
    <t>2.2.2 Fruit trees and berry plantations
2.2.3 Olive groves
2.4.4 Agro-forestry areas
2.3.1 Pastures</t>
  </si>
  <si>
    <t>CA-1
CA-2
EF-2
EF-3
EF-5
ES-14
ES-19
ES-2
ES-25
ES-4
ES-5
FRI-1
FRI-2
NA-1
NA-12
NA-6
NA-9
WF-10
WF-11
WF-17
WF-20
WF-21
WF-3
WF-4
WF-7
WF-8</t>
  </si>
  <si>
    <t>Air quality regulation</t>
  </si>
  <si>
    <t>Bio-remediation by micro-organisms, algae, plants, and animals (2.1.1.1)</t>
  </si>
  <si>
    <t>Transformation of an organic or inorganic substance by organisms</t>
  </si>
  <si>
    <t>Filtration/ sequestration/ storage/ accumulation by micro-organisms, algae, plants, and animal (2.1.1.2)</t>
  </si>
  <si>
    <t>Fires, Flooding, Erosion</t>
  </si>
  <si>
    <t>The fixing and storage of an organic or inorganic substance by organisms</t>
  </si>
  <si>
    <t>Smell reduction (2.1.2.1)</t>
  </si>
  <si>
    <t>Fires, Flooding, Sea level rise, Droughts, Heat stress, Heat waves, Salinization</t>
  </si>
  <si>
    <t>Retention and dissipation of odorous particles</t>
  </si>
  <si>
    <t>Noise attenuation (2.1.2.2)</t>
  </si>
  <si>
    <t>Fires, Flooding, Droughts, Heat stress, Heat waves, Erosion</t>
  </si>
  <si>
    <t>Sound wave interception</t>
  </si>
  <si>
    <t>Erosion control</t>
  </si>
  <si>
    <t>Control of erosion rates (2.2.1.1)</t>
  </si>
  <si>
    <t>Fires, Flooding, Erosion, Salinization</t>
  </si>
  <si>
    <t>Soil protection, particle retention and slowing of transport through the interaction of vegetation</t>
  </si>
  <si>
    <t>Buffering and attenuation of mass movement (2.1.2.2)</t>
  </si>
  <si>
    <t>Water flow regulation</t>
  </si>
  <si>
    <t>Hydrological cycle and water flow regulation, Including flood control, and coastal protection (2.2.1.3)</t>
  </si>
  <si>
    <t>Regulation of water flows by the vegetation dynamics</t>
  </si>
  <si>
    <t>Water quality regulation</t>
  </si>
  <si>
    <t>Regulation of the chemical condition of freshwaters by living processes (2.2.5.1)</t>
  </si>
  <si>
    <t>Maintenance of the chemical condition of waters by the activity and interaction of ecosystem components via food webs</t>
  </si>
  <si>
    <t>Flooding, Droughts, Heat stress, Heat waves, Erosion</t>
  </si>
  <si>
    <t>Regulation of the chemical condition of salt waters by living processes (2.2.5.2)</t>
  </si>
  <si>
    <t>Sea level rise, Droughts, Heat stress, Heat waves, Erosion, Salinization</t>
  </si>
  <si>
    <t>Heat stress, Heat waves, Erosion, Salinization</t>
  </si>
  <si>
    <t>Biological control</t>
  </si>
  <si>
    <t>Pest control, including invasive species (2.2.3.1)</t>
  </si>
  <si>
    <t>Biological interactions</t>
  </si>
  <si>
    <t>Natural ecosystem</t>
  </si>
  <si>
    <t>Disease control (2.2.3.2)</t>
  </si>
  <si>
    <t>Natural hazard regulation</t>
  </si>
  <si>
    <t>Wind protection (2.2.1.4)</t>
  </si>
  <si>
    <t>Fires, Flooding, Droughts, Heat stress, Heat waves, Erosion, Salinization</t>
  </si>
  <si>
    <t>Regulation of abiotic and biotic flows that may trigger an environmental hazard</t>
  </si>
  <si>
    <t>Hazard-dependent</t>
  </si>
  <si>
    <t>Fire protection (2.2.1.5)</t>
  </si>
  <si>
    <t>All the ES previously considered in the regulating category</t>
  </si>
  <si>
    <t>Soil formation</t>
  </si>
  <si>
    <t>Weathering processes and their effect on soil quality (2.2.4.1)</t>
  </si>
  <si>
    <t>Fires, Flooding, Sea level rise, Droughts, Heat stress, Heat waves, Erosion</t>
  </si>
  <si>
    <t>Fires, Flooding,  Erosion</t>
  </si>
  <si>
    <t>B - F</t>
  </si>
  <si>
    <t>Interaction via biological decomposition</t>
  </si>
  <si>
    <t>Decomposition and fixing processes and their effect on soil quality (2.2.4.2)</t>
  </si>
  <si>
    <t>Biogeochemical cycles</t>
  </si>
  <si>
    <t>Mainly, all the ES previously considered in the regulating category</t>
  </si>
  <si>
    <t xml:space="preserve">A – B – F </t>
  </si>
  <si>
    <t>Ecosystem functioning</t>
  </si>
  <si>
    <t>Pollination</t>
  </si>
  <si>
    <t>Pollination, or 'gamete' dispersal in a marine context (2.2.2.1)</t>
  </si>
  <si>
    <t>Seed dispersal (2.2.2.2)</t>
  </si>
  <si>
    <t>Habitat creation</t>
  </si>
  <si>
    <t>Maintaining nursery populations and habitats, Including gene pool protection (2.2.2.3)</t>
  </si>
  <si>
    <t>Biological facilitation</t>
  </si>
  <si>
    <t>Visual screening (2.2.2.3)</t>
  </si>
  <si>
    <t>Physical barrier</t>
  </si>
  <si>
    <t>Cultural</t>
  </si>
  <si>
    <t>Educational value</t>
  </si>
  <si>
    <t>Characteristics of living systems that enable scientific investigation or the creation of traditional ecological knowledge (3.1.2.1)</t>
  </si>
  <si>
    <t>C</t>
  </si>
  <si>
    <t>Multiple. It is not relevant to specify</t>
  </si>
  <si>
    <t>Characteristics of living systems that enable education and training (3.1.2.2)</t>
  </si>
  <si>
    <t>Urban</t>
  </si>
  <si>
    <t>1.1.1	Continious urban fabric
1.1.2	Discontinious urban fabric
1.2.1	Industrial or commercial units
1.2.2	Road and rail networks and associated land
1.2.3	Port areas
1.2.4	Airports
1.3.1	Mineral extraction sites
1.3.2	Dump sites
1.3.3	Construction sites
1.4.1	Green urban areas
1.4.2	Sport and leisure facilities</t>
  </si>
  <si>
    <t>CA-1
EF-4
ES-13
ES-15
ES-22
ES-23
ES-7
FRI-4
FRI-5
NA-10
NA-13
NA-14
NA-15
NA-16
NA-2
NA-7
PO-1
PO-3
PO-4
PO-5
PO-6
WF-13
WF-9</t>
  </si>
  <si>
    <t>Aesthetic value</t>
  </si>
  <si>
    <t>Characteristics of living systems that enable aesthetic experiences (3.1.2.4)</t>
  </si>
  <si>
    <t>Social relations</t>
  </si>
  <si>
    <t>Elements of living systems that have symbolic meaning (3.2.1.1)</t>
  </si>
  <si>
    <t>Elements of living systems that have sacred or religious meaning (3.2.1.2)</t>
  </si>
  <si>
    <t>Recreation / Tourism</t>
  </si>
  <si>
    <t>Elements of living systems used for entertainment or representation (3.2.1.3)</t>
  </si>
  <si>
    <t>Cultural heritage</t>
  </si>
  <si>
    <t>Characteristics of living systems that are resonant in terms of culture or heritage (3.1.2.3)</t>
  </si>
  <si>
    <t>Therapeutic benefits</t>
  </si>
  <si>
    <t>Physical and experiential interactions with natural environment (3.1.1.1; 3.1.1.2)</t>
  </si>
  <si>
    <t>Sense of place</t>
  </si>
  <si>
    <t>Characteristics or features of living systems that have an existence value (3.2.2.1)</t>
  </si>
  <si>
    <t>Characteristics or features of living systems that have an option or bequest value (3.2.2.2)</t>
  </si>
  <si>
    <t>Social equity and environmental justice</t>
  </si>
  <si>
    <t>#</t>
  </si>
  <si>
    <t>CORINE</t>
  </si>
  <si>
    <t>NbS</t>
  </si>
  <si>
    <t>Artificial Surfaces</t>
  </si>
  <si>
    <t>Agricultural areas</t>
  </si>
  <si>
    <t>Forest and seminatural areas</t>
  </si>
  <si>
    <t>Water bodies</t>
  </si>
  <si>
    <t>Urban fabric</t>
  </si>
  <si>
    <t>Industrial, comercial and transport units</t>
  </si>
  <si>
    <t>Mine, dump and construction sites</t>
  </si>
  <si>
    <t>Artificial, non-agricultural vegetated areas</t>
  </si>
  <si>
    <t>Arable land</t>
  </si>
  <si>
    <t>Permanent crops</t>
  </si>
  <si>
    <t>Pastures</t>
  </si>
  <si>
    <t>Heterogeneous agricultural areas</t>
  </si>
  <si>
    <t>Forest</t>
  </si>
  <si>
    <t>Shrub and/or herbaceous vegetation associations</t>
  </si>
  <si>
    <t>Open spaces with little or no vegetation</t>
  </si>
  <si>
    <t>Inland wetlands</t>
  </si>
  <si>
    <t>Coastal wetlands</t>
  </si>
  <si>
    <t>Marine waters</t>
  </si>
  <si>
    <t>1.1.1</t>
  </si>
  <si>
    <t>1.1.2</t>
  </si>
  <si>
    <t>1.2.1</t>
  </si>
  <si>
    <t>1.2.2</t>
  </si>
  <si>
    <t>1.2.3</t>
  </si>
  <si>
    <t>1.2.4</t>
  </si>
  <si>
    <t>1.3.1</t>
  </si>
  <si>
    <t>1.3.2</t>
  </si>
  <si>
    <t>1.3.3</t>
  </si>
  <si>
    <t>1.4.1</t>
  </si>
  <si>
    <t>1.4.2</t>
  </si>
  <si>
    <t>2.1.1</t>
  </si>
  <si>
    <t>2.1.2</t>
  </si>
  <si>
    <t>2.1.3</t>
  </si>
  <si>
    <t>2.2.1</t>
  </si>
  <si>
    <t>2.2.2</t>
  </si>
  <si>
    <t>2.2.3</t>
  </si>
  <si>
    <t>2.3.1</t>
  </si>
  <si>
    <t>2.4.1</t>
  </si>
  <si>
    <t>2.4.2</t>
  </si>
  <si>
    <t>2.4.3</t>
  </si>
  <si>
    <t>2.4.4</t>
  </si>
  <si>
    <t>3.1.1</t>
  </si>
  <si>
    <t>3.1.2</t>
  </si>
  <si>
    <t>3.1.3</t>
  </si>
  <si>
    <t>3.2.1</t>
  </si>
  <si>
    <t>3.2.2</t>
  </si>
  <si>
    <t>3.2.3</t>
  </si>
  <si>
    <t>3.2.4</t>
  </si>
  <si>
    <t>3.3.1</t>
  </si>
  <si>
    <t>3.3.2</t>
  </si>
  <si>
    <t>3.3.3</t>
  </si>
  <si>
    <t>3.3.4</t>
  </si>
  <si>
    <t>3.3.5</t>
  </si>
  <si>
    <t>4.1.1</t>
  </si>
  <si>
    <t>4.1.2</t>
  </si>
  <si>
    <t>4.2.1</t>
  </si>
  <si>
    <t>4.2.2</t>
  </si>
  <si>
    <t>4.2.3</t>
  </si>
  <si>
    <t>5.1.1</t>
  </si>
  <si>
    <t>5.1.2</t>
  </si>
  <si>
    <t>5.2.1</t>
  </si>
  <si>
    <t>5.2.2</t>
  </si>
  <si>
    <t>5.2.3</t>
  </si>
  <si>
    <t>Continious urban fabric</t>
  </si>
  <si>
    <t>Discontinious urban fabric</t>
  </si>
  <si>
    <t>Industrial or commercial units</t>
  </si>
  <si>
    <t>Road and rail networks and associated land</t>
  </si>
  <si>
    <t>Port areas</t>
  </si>
  <si>
    <t>Airports</t>
  </si>
  <si>
    <t>Mineral extraction sites</t>
  </si>
  <si>
    <t>Dump sites</t>
  </si>
  <si>
    <t>Construction sites</t>
  </si>
  <si>
    <t>Green urban areas</t>
  </si>
  <si>
    <t>Sport and leisure facilities</t>
  </si>
  <si>
    <t>Non-irrigated arable land</t>
  </si>
  <si>
    <t>Permanently irrigated land</t>
  </si>
  <si>
    <t>Rice fields</t>
  </si>
  <si>
    <t>Vineyards</t>
  </si>
  <si>
    <t>Fruit trees and berry plantations</t>
  </si>
  <si>
    <t>Olive groves</t>
  </si>
  <si>
    <t>Annual crops associated with permanent crops</t>
  </si>
  <si>
    <t>Complex cultivation patterns</t>
  </si>
  <si>
    <t>Land principally occupied by agriculture, with significant areas of natural vegetation</t>
  </si>
  <si>
    <t>Agro-forestry areas</t>
  </si>
  <si>
    <t>Broad-leaved forest</t>
  </si>
  <si>
    <t>Coniferous forest</t>
  </si>
  <si>
    <t>Mixed forest</t>
  </si>
  <si>
    <t>Natural grassland</t>
  </si>
  <si>
    <t>Moors and heathland</t>
  </si>
  <si>
    <t>Sclerophyllous vegetation</t>
  </si>
  <si>
    <t>Transitional woodland/shrub</t>
  </si>
  <si>
    <t>Beaches, dunes, sands</t>
  </si>
  <si>
    <t>Bare rock</t>
  </si>
  <si>
    <t>Sparsely vegetated areas</t>
  </si>
  <si>
    <t>Burnt areas</t>
  </si>
  <si>
    <t>Glaciers and perpetual snow</t>
  </si>
  <si>
    <t>Inland marshes</t>
  </si>
  <si>
    <t>Peatbogs</t>
  </si>
  <si>
    <t>Salt marshes</t>
  </si>
  <si>
    <t>Salines</t>
  </si>
  <si>
    <t>Intertidal flats</t>
  </si>
  <si>
    <t>Water courses</t>
  </si>
  <si>
    <t>Coastal lagoons</t>
  </si>
  <si>
    <t>Estuaries</t>
  </si>
  <si>
    <t>Sea and ocean</t>
  </si>
  <si>
    <t>WF-9</t>
  </si>
  <si>
    <t>NA-10</t>
  </si>
  <si>
    <t>ES-13</t>
  </si>
  <si>
    <t>ES-7</t>
  </si>
  <si>
    <t>FRI-4</t>
  </si>
  <si>
    <t>EF-4</t>
  </si>
  <si>
    <t>WF-2</t>
  </si>
  <si>
    <t>WF-3</t>
  </si>
  <si>
    <t>WF-4</t>
  </si>
  <si>
    <t>WF-7</t>
  </si>
  <si>
    <t>EF-1</t>
  </si>
  <si>
    <t>EF-5</t>
  </si>
  <si>
    <t>ES-4</t>
  </si>
  <si>
    <t>ES-10</t>
  </si>
  <si>
    <t>ES-3</t>
  </si>
  <si>
    <t>WF-5</t>
  </si>
  <si>
    <t>EF-3</t>
  </si>
  <si>
    <t>WF-1</t>
  </si>
  <si>
    <t>ES-1</t>
  </si>
  <si>
    <t>NA-12</t>
  </si>
  <si>
    <t>DK-7</t>
  </si>
  <si>
    <t>FRI-5</t>
  </si>
  <si>
    <t>ES-2</t>
  </si>
  <si>
    <t>ES-12</t>
  </si>
  <si>
    <t>ES-21</t>
  </si>
  <si>
    <t>ES-22</t>
  </si>
  <si>
    <t>NA-14</t>
  </si>
  <si>
    <t>NA-2</t>
  </si>
  <si>
    <t>WF-13</t>
  </si>
  <si>
    <t>WF-8</t>
  </si>
  <si>
    <t>WF-11</t>
  </si>
  <si>
    <t>ES-19</t>
  </si>
  <si>
    <t>ES-17</t>
  </si>
  <si>
    <t>ES-14</t>
  </si>
  <si>
    <t>NA-7</t>
  </si>
  <si>
    <t>ES-6</t>
  </si>
  <si>
    <t>DK-8</t>
  </si>
  <si>
    <t>CA-1</t>
  </si>
  <si>
    <t>NA-16</t>
  </si>
  <si>
    <t>FRI-5 (1)</t>
  </si>
  <si>
    <t>NA-13</t>
  </si>
  <si>
    <t>WF-20</t>
  </si>
  <si>
    <t>DK-3</t>
  </si>
  <si>
    <t>ES-20</t>
  </si>
  <si>
    <t>ES-18</t>
  </si>
  <si>
    <t>EF-2</t>
  </si>
  <si>
    <t>WF-14</t>
  </si>
  <si>
    <t>WF-10</t>
  </si>
  <si>
    <t>DK-9</t>
  </si>
  <si>
    <t>ES-8</t>
  </si>
  <si>
    <t>ES-15</t>
  </si>
  <si>
    <t>NA-15</t>
  </si>
  <si>
    <t>NA-1</t>
  </si>
  <si>
    <t>CA-2</t>
  </si>
  <si>
    <t>NA-9</t>
  </si>
  <si>
    <t>NA-4</t>
  </si>
  <si>
    <t>PO-1</t>
  </si>
  <si>
    <t>ES-23</t>
  </si>
  <si>
    <t>WF-16</t>
  </si>
  <si>
    <t>NA-3</t>
  </si>
  <si>
    <t>FRI-1</t>
  </si>
  <si>
    <t>ES-9</t>
  </si>
  <si>
    <t>PO-3</t>
  </si>
  <si>
    <t>WF-12</t>
  </si>
  <si>
    <t>WF-17</t>
  </si>
  <si>
    <t>WF-21</t>
  </si>
  <si>
    <t>DK-1</t>
  </si>
  <si>
    <t>FRI-2</t>
  </si>
  <si>
    <t>PO-4</t>
  </si>
  <si>
    <t>WF-18</t>
  </si>
  <si>
    <t>DK-2</t>
  </si>
  <si>
    <t>NA-11</t>
  </si>
  <si>
    <t>PO-5</t>
  </si>
  <si>
    <t>PO-6</t>
  </si>
  <si>
    <t>NA-9 (2)</t>
  </si>
  <si>
    <t>NA-17</t>
  </si>
  <si>
    <t>NA-6</t>
  </si>
  <si>
    <t>ES-5</t>
  </si>
  <si>
    <t>WF-19</t>
  </si>
  <si>
    <t>NA-5</t>
  </si>
  <si>
    <t>ES-11</t>
  </si>
  <si>
    <t>ES-16</t>
  </si>
  <si>
    <t>ES-24</t>
  </si>
  <si>
    <t>ES-25</t>
  </si>
  <si>
    <t>NA-8</t>
  </si>
  <si>
    <t>PO-2</t>
  </si>
  <si>
    <t>CLCCode</t>
  </si>
  <si>
    <t>CLC Name</t>
  </si>
  <si>
    <t xml:space="preserve">EUNIS Code </t>
  </si>
  <si>
    <t xml:space="preserve">Level </t>
  </si>
  <si>
    <t xml:space="preserve">EUNIS Name </t>
  </si>
  <si>
    <t>1.1.1.</t>
  </si>
  <si>
    <t xml:space="preserve">J1 
J1.1 
J1.3 
J1.5 
J1.7 
J4.6 
X24 </t>
  </si>
  <si>
    <t xml:space="preserve">J1 </t>
  </si>
  <si>
    <t>Buildings of cities, towns and villages</t>
  </si>
  <si>
    <t xml:space="preserve">1.1.1. </t>
  </si>
  <si>
    <t>Continuous urban fabric</t>
  </si>
  <si>
    <t>1.1.2.</t>
  </si>
  <si>
    <t xml:space="preserve">H5.6 
J1 
J1.2 
J2.1 
J2.2 
J4.7 
X23 
X25 
J1.4 
J2 
J2.3 
J2.6 
J5 </t>
  </si>
  <si>
    <t xml:space="preserve">J1.1 </t>
  </si>
  <si>
    <t>Residential buildings of city and town centres</t>
  </si>
  <si>
    <t>1.2.1.</t>
  </si>
  <si>
    <t xml:space="preserve">J1.3 </t>
  </si>
  <si>
    <t xml:space="preserve">Urban and suburban public buildings </t>
  </si>
  <si>
    <t>J4 
J4.1 
J4.2 
J4.3</t>
  </si>
  <si>
    <t xml:space="preserve">J1.5 </t>
  </si>
  <si>
    <t>Disused constructions of cities, towns and villages</t>
  </si>
  <si>
    <t xml:space="preserve">J4.5 </t>
  </si>
  <si>
    <t xml:space="preserve">J1.7 </t>
  </si>
  <si>
    <t>High density temporary residential units</t>
  </si>
  <si>
    <t xml:space="preserve">J4.4 </t>
  </si>
  <si>
    <t xml:space="preserve">J4.6 </t>
  </si>
  <si>
    <t xml:space="preserve">Pavements and recreation areas </t>
  </si>
  <si>
    <t>Minerla extraction sites</t>
  </si>
  <si>
    <t xml:space="preserve">H3 
J2 
J3 
J3.2 
J3.3 </t>
  </si>
  <si>
    <t xml:space="preserve">X24 </t>
  </si>
  <si>
    <t>Domestic gardens of city and town centres</t>
  </si>
  <si>
    <t xml:space="preserve">J6 
J6.1 
J6.2 
J6.3 
J6.4 
J6.5 </t>
  </si>
  <si>
    <t xml:space="preserve">H5.6 </t>
  </si>
  <si>
    <t xml:space="preserve">Trampled areas </t>
  </si>
  <si>
    <t xml:space="preserve">1.1.2. </t>
  </si>
  <si>
    <t>Discontinuous urban fabric</t>
  </si>
  <si>
    <t>J1.6 
J2 
J2.7</t>
  </si>
  <si>
    <t xml:space="preserve">E2.6 
I2.2 
X11 
X22 </t>
  </si>
  <si>
    <t xml:space="preserve">J1.2 </t>
  </si>
  <si>
    <t>Residential buildings of villages and urban peripheries</t>
  </si>
  <si>
    <t xml:space="preserve">E2.6 
J1.7 </t>
  </si>
  <si>
    <t xml:space="preserve">J2.1 </t>
  </si>
  <si>
    <t xml:space="preserve">Scattered residential buildings </t>
  </si>
  <si>
    <t xml:space="preserve">I1 
I1.1 
I1.2 
I1.5 
J2.4 </t>
  </si>
  <si>
    <t xml:space="preserve">J2.2 </t>
  </si>
  <si>
    <t xml:space="preserve">Rural public buildings </t>
  </si>
  <si>
    <t>C3.4 
I1 
I1.1 
I1.5</t>
  </si>
  <si>
    <t xml:space="preserve">J4.7 </t>
  </si>
  <si>
    <t xml:space="preserve">Constructed parts of cemeteries </t>
  </si>
  <si>
    <t xml:space="preserve">I1.4 </t>
  </si>
  <si>
    <t xml:space="preserve">X23 </t>
  </si>
  <si>
    <t xml:space="preserve">Large non-domestic gardens </t>
  </si>
  <si>
    <t xml:space="preserve">FB 
FB.4 </t>
  </si>
  <si>
    <t xml:space="preserve">X25 </t>
  </si>
  <si>
    <t>Domestic gardens of villages and urban peripheries</t>
  </si>
  <si>
    <t>FB 
FB.1 
FB.2 
FB.3 
G1 
G1.D 
G2 
G2.9</t>
  </si>
  <si>
    <t xml:space="preserve">J1.4 </t>
  </si>
  <si>
    <t>Urban and suburban industrial and commercial sites still in active use</t>
  </si>
  <si>
    <t xml:space="preserve">1.2.1. </t>
  </si>
  <si>
    <t>Industrial or commercial unit</t>
  </si>
  <si>
    <t>G2 
G2.9</t>
  </si>
  <si>
    <t xml:space="preserve">J2 </t>
  </si>
  <si>
    <t xml:space="preserve">Low density buildings </t>
  </si>
  <si>
    <t>B1 
B1.9 
E2 
E2.1 
E2.6 
E7 
E7.1 
E7.2 
FA 
FA.1 
FA.2 
FA.3 
FA.4 
X09 
X10</t>
  </si>
  <si>
    <t xml:space="preserve">J2.3 </t>
  </si>
  <si>
    <t>Rural industrial and commercial sites still in active use</t>
  </si>
  <si>
    <t xml:space="preserve">J2.6 </t>
  </si>
  <si>
    <t xml:space="preserve">Disused rural constructions </t>
  </si>
  <si>
    <t>I1 
I2 
I2.1 
I2.2 
I2.3 
X07 
X27</t>
  </si>
  <si>
    <t xml:space="preserve">J5 </t>
  </si>
  <si>
    <t>Highly artificial man-made waters and associated structures</t>
  </si>
  <si>
    <t>I1 
I1.3 
X10</t>
  </si>
  <si>
    <t xml:space="preserve">J4 </t>
  </si>
  <si>
    <t>Transport networks and other constructed hard-surfaced areas</t>
  </si>
  <si>
    <t xml:space="preserve">1.2.2. </t>
  </si>
  <si>
    <t>E7 
E7.3 
X06</t>
  </si>
  <si>
    <t xml:space="preserve">J4.1 </t>
  </si>
  <si>
    <t>Disused road, rail and other constructed hard-surfaced areas</t>
  </si>
  <si>
    <t xml:space="preserve">B1 
B1.7 
G1 
G1.1 
G1.2 
G1.3 
G1.4 
G1.5 
G1.6 
G1.7 
G1.8 
G1.9 
G1.A 
G1.B 
G1.C 
G2 
G2.1 
G2.2 
G2.3 
G2.4 
G2.5 
G2.6 
G2.8 
G2.9 
G5.7 </t>
  </si>
  <si>
    <t xml:space="preserve">J4.2 </t>
  </si>
  <si>
    <t xml:space="preserve">Road networks </t>
  </si>
  <si>
    <t>B1 
B1.7 
G3 
G3.1 
G3.2 
G3.3 
G3.4 
G3.5 
G3.6 
G3.7 
G3.8 
G3.9 
G3.A 
G3.B 
G3.C 
G3.D 
G3.E 
G3.F 
G5.7</t>
  </si>
  <si>
    <t xml:space="preserve">J4.3 </t>
  </si>
  <si>
    <t xml:space="preserve">Rail networks </t>
  </si>
  <si>
    <t>G4 
G4.1 
G4.2 
G4.3 
G4.4 
G4.5 
G4.6 
G4.7 
G4.8 
G4.9 
G4.A 
G4.B 
G4.C 
G4.D 
G4.E 
G4.F</t>
  </si>
  <si>
    <t xml:space="preserve">Hard-surfaced areas of ports </t>
  </si>
  <si>
    <t xml:space="preserve">1.2.3. </t>
  </si>
  <si>
    <t>Port area</t>
  </si>
  <si>
    <t>E1 
E1.1 
E1.2 
E1.3 
E1.4 
E1.5 
E1.6 
E1.7 
E1.8 
E1.9 
E1.A 
E1.B 
E1.D 
E1.E 
E2 
E2.2 
E2.3 
E2.4 
E2.5 
E2.7 
E2.8 
E3 
E3.1 
E3.2 
E3.3 
E3.4 
E3.5 
E4 
E4.3 
E4.4 
E4.5 
E5 
E5.1 
E5.4 
E5.5 
E6 
E6.1 
E6.2</t>
  </si>
  <si>
    <t xml:space="preserve">Airport runways and aprons </t>
  </si>
  <si>
    <t xml:space="preserve">1.2.4. </t>
  </si>
  <si>
    <t>Airport</t>
  </si>
  <si>
    <t>B1.5 
B1.6 
B2.5 
B2.6 
E5 
E5.3 
F2 
F2.2 
F2.3 
F2.4 
F3 
F3.1 
F3.2 
F4 
F4.1 
F4.2 
F4.3 
F5.4 
F6.7 
F6.8 
F9 
F9.1 
F9.2 
F9.3 
G5 
G5.7</t>
  </si>
  <si>
    <t xml:space="preserve">H3 </t>
  </si>
  <si>
    <t>Inland cliffs, rock pavements and outcrops</t>
  </si>
  <si>
    <t xml:space="preserve">1.3.1. </t>
  </si>
  <si>
    <t>Mineral extraction site</t>
  </si>
  <si>
    <t xml:space="preserve">B1 
E1.C 
E5 
F5 
F5.1 
F5.2 
F5.3 
F5.5 
F6 
F6.1 
F6.2 
F6.3 
F6.4 
F6.5 
F6.6 
F7 
F7.1 
F7.2 
F7.3 
F7.4 
F8 
F8.1 
F8.2 
G2.7 </t>
  </si>
  <si>
    <t>E1 
E5 
E5.2 
G5 
G5.1 
G5.2 
G5.3 
G5.4 
G5.5 
G5.6 
G5.7 
G5.8 
X13 
X14 
X15 
X16 
X18 
X19 
X20</t>
  </si>
  <si>
    <t xml:space="preserve">J3 </t>
  </si>
  <si>
    <t xml:space="preserve">Extractive industrial sites </t>
  </si>
  <si>
    <t xml:space="preserve">B1 
B1.1 
B1.2 
B1.3 
B1.4 
B1.8 
B2 
B2.1 
B2.2 
B2.3 
B2.4 
C3 
C3.6 
C3.7 
E1 
E1.9 
F3 
F4 
H5 
H5.3 </t>
  </si>
  <si>
    <t xml:space="preserve">J3.2 </t>
  </si>
  <si>
    <t>Active opencast mineral extraction sites, including quarries</t>
  </si>
  <si>
    <t xml:space="preserve">A1 
B3 
B3.1 
B3.2 
B3.3 
B3.4 
C3.8 
H2 
H2.1 
H2.2 
H2.3 
H2.4 
H2.5 
H2.6 
H3 
H3.1 
H3.2 
H3.3 
H3.4 
H3.5 
H3.6 </t>
  </si>
  <si>
    <t xml:space="preserve">J3.3 </t>
  </si>
  <si>
    <t>Recently abandoned above-ground spaces of extractive industrial sites</t>
  </si>
  <si>
    <t xml:space="preserve">E4 
E4.1 
E4.2 
F1 
F1.1 
F1.2 
F2 
F2.1 
H3 
H3.6 
H5 
H5.1 
H5.2 
H5.4 
H6 
H6.1 
H6.2 
X05 </t>
  </si>
  <si>
    <t xml:space="preserve">J6 </t>
  </si>
  <si>
    <t xml:space="preserve">Waste deposits </t>
  </si>
  <si>
    <t xml:space="preserve">1.3.2. </t>
  </si>
  <si>
    <t xml:space="preserve">H5.5 </t>
  </si>
  <si>
    <t xml:space="preserve">J6.1 </t>
  </si>
  <si>
    <t>Waste resulting from building construction or demolition</t>
  </si>
  <si>
    <t>H4 
H4.1 
H4.2 
H4.3</t>
  </si>
  <si>
    <t xml:space="preserve">J6.2 </t>
  </si>
  <si>
    <t xml:space="preserve">Household waste and landfill sites </t>
  </si>
  <si>
    <t>C2 
C2.1 
C2.5 
C3 
C3.1 
C3.2 
C3.3 
C3.4 
C3.5 
D2 
D2.1 
D2.2 
D2.3 
D4 
D4.1 
D4.2 
D5 
D5.1 
D5.2 
D5.3 
D6 
D6.1 
D6.2</t>
  </si>
  <si>
    <t xml:space="preserve">J6.3 </t>
  </si>
  <si>
    <t xml:space="preserve">Non-agricultural organic waste </t>
  </si>
  <si>
    <t xml:space="preserve">D1 
D1.1 
D1.2 
D3 
D3.1 
D3.2 
D3.3 
X04 
X28 </t>
  </si>
  <si>
    <t xml:space="preserve">J6.4 </t>
  </si>
  <si>
    <t xml:space="preserve">Agricultural and horticultural waste </t>
  </si>
  <si>
    <t xml:space="preserve">A2.5 </t>
  </si>
  <si>
    <t xml:space="preserve">J6.5 </t>
  </si>
  <si>
    <t xml:space="preserve">Industrial waste </t>
  </si>
  <si>
    <t xml:space="preserve">J1.6 </t>
  </si>
  <si>
    <t>Urban and suburban construction and demolition sites</t>
  </si>
  <si>
    <t xml:space="preserve">1.3.3. </t>
  </si>
  <si>
    <t xml:space="preserve">A1 
A1.1 
A1.2 
A1.3 
A1.4 
A2 
A2.1 
A2.2 
A2.3 
A2.4 
A2.6 
A2.7 
A2.8 </t>
  </si>
  <si>
    <t xml:space="preserve">C2 
C2.2 
C2.3 
C2.4 
C2.6 
J5 
J5.2 
J5.4 </t>
  </si>
  <si>
    <t xml:space="preserve">J2.7 </t>
  </si>
  <si>
    <t>Rural construction and demolition sites</t>
  </si>
  <si>
    <t>C1 
C1.1 
C1.2 
C1.3 
C1.4 
C1.5 
C1.6 
C1.7 
J4.7 
J5 
J5.3 
X03</t>
  </si>
  <si>
    <t xml:space="preserve">E2.6 </t>
  </si>
  <si>
    <t>Agriculturally-improved, re-seeded and heavily fertilised grassland, including sports fields and grass lawns</t>
  </si>
  <si>
    <t xml:space="preserve">1.4.1. </t>
  </si>
  <si>
    <t>Green urban area</t>
  </si>
  <si>
    <t xml:space="preserve">X02 
X03 </t>
  </si>
  <si>
    <t xml:space="preserve">I2.2 </t>
  </si>
  <si>
    <t>Small-scale ornamental and domestic garden areas</t>
  </si>
  <si>
    <t>C2 
C2.4 
X01</t>
  </si>
  <si>
    <t xml:space="preserve">X11 </t>
  </si>
  <si>
    <t xml:space="preserve">Large parks </t>
  </si>
  <si>
    <t xml:space="preserve">A5 
A3.1 
A3.3 
A3.7 
A4.1 
A4.2 
A4.3 
A4.7 
A5.1 
A5.2 
A5.3 
A5.4 
A5.7 
A6.5 
A6.6 
A6.7 
A6.8 
A6.9 
A7 
A7.1 
A7.2 
A7.3 
A7.4 
A7.5 
A7.6 
A7.7 
A7.8 
A7.9 
A7.A 
A8 
A8.1 
A8.2 
A8.3 
X30 
X31 
A3 
A3.2 
A3.4 
A3.5 
A3.6 
A4 
A4.4 
A4.5 
A4.6 
A5.5 
A5.6 
A6 
A6.1 
A6.2 
A6.3 
A6.4 
A8.4 
X32 
X33 </t>
  </si>
  <si>
    <t xml:space="preserve">X22 </t>
  </si>
  <si>
    <t>Small city centre non-domestic gardens</t>
  </si>
  <si>
    <t xml:space="preserve">1.4.2. </t>
  </si>
  <si>
    <t xml:space="preserve">I1 </t>
  </si>
  <si>
    <t xml:space="preserve">Arable land and market gardens </t>
  </si>
  <si>
    <t xml:space="preserve">2.1.1. </t>
  </si>
  <si>
    <t>Non-irrigated arable lan</t>
  </si>
  <si>
    <t xml:space="preserve">I1.1 </t>
  </si>
  <si>
    <t xml:space="preserve">Intensive unmixed crops </t>
  </si>
  <si>
    <t xml:space="preserve">I1.2 </t>
  </si>
  <si>
    <t>Mixed crops of market gardens and horticulture</t>
  </si>
  <si>
    <t xml:space="preserve">I1.5 </t>
  </si>
  <si>
    <t>Bare tilled, fallow or recently abandoned arable land</t>
  </si>
  <si>
    <t xml:space="preserve">J2.4 </t>
  </si>
  <si>
    <t xml:space="preserve">Agricultural constructions </t>
  </si>
  <si>
    <t xml:space="preserve">C3.4 </t>
  </si>
  <si>
    <t>Species-poor beds of low-growing water-fringing or amphibious vegetation</t>
  </si>
  <si>
    <t xml:space="preserve">2.1.2. </t>
  </si>
  <si>
    <t>Permanently irrigated lan</t>
  </si>
  <si>
    <t>Inundated or inundatable croplands, including rice fields</t>
  </si>
  <si>
    <t xml:space="preserve">2.1.3. </t>
  </si>
  <si>
    <t>Rice field</t>
  </si>
  <si>
    <t xml:space="preserve">FB </t>
  </si>
  <si>
    <t xml:space="preserve">Shrub plantations </t>
  </si>
  <si>
    <t xml:space="preserve">2.2.1. </t>
  </si>
  <si>
    <t>Vineyard</t>
  </si>
  <si>
    <t xml:space="preserve">FB.4 </t>
  </si>
  <si>
    <t xml:space="preserve">Vineyards </t>
  </si>
  <si>
    <t xml:space="preserve">2.2.2. </t>
  </si>
  <si>
    <t>Fruit trees and berry plantation</t>
  </si>
  <si>
    <t xml:space="preserve">FB.1 </t>
  </si>
  <si>
    <t>Shrub plantations for whole-plant harvesting</t>
  </si>
  <si>
    <t xml:space="preserve">FB.2 </t>
  </si>
  <si>
    <t>Shrub plantations for leaf or branch harvest</t>
  </si>
  <si>
    <t xml:space="preserve">FB.3 </t>
  </si>
  <si>
    <t>Shrub plantations for ornamental purposes or for fruit, other than vineyards</t>
  </si>
  <si>
    <t xml:space="preserve">G1 </t>
  </si>
  <si>
    <t xml:space="preserve">Broadleaved deciduous woodland </t>
  </si>
  <si>
    <t xml:space="preserve">G1.D </t>
  </si>
  <si>
    <t xml:space="preserve">Fruit and nut tree orchards </t>
  </si>
  <si>
    <t xml:space="preserve">G2 </t>
  </si>
  <si>
    <t xml:space="preserve">Broadleaved evergreen woodland </t>
  </si>
  <si>
    <t xml:space="preserve">G2.9 </t>
  </si>
  <si>
    <t xml:space="preserve">Evergreen orchards and groves </t>
  </si>
  <si>
    <t xml:space="preserve">2.2.3. </t>
  </si>
  <si>
    <t>Olive grove</t>
  </si>
  <si>
    <t xml:space="preserve">B1 </t>
  </si>
  <si>
    <t xml:space="preserve">Coastal dunes and sandy shores </t>
  </si>
  <si>
    <t xml:space="preserve">2.3.1. </t>
  </si>
  <si>
    <t>Pasture</t>
  </si>
  <si>
    <t xml:space="preserve">B1.9 </t>
  </si>
  <si>
    <t xml:space="preserve">Machair </t>
  </si>
  <si>
    <t xml:space="preserve">E2 </t>
  </si>
  <si>
    <t xml:space="preserve">Mesic grasslands </t>
  </si>
  <si>
    <t xml:space="preserve">E2.1 </t>
  </si>
  <si>
    <t>Permanent mesotrophic pastures and aftermath-grazed meadows</t>
  </si>
  <si>
    <t xml:space="preserve">E7 </t>
  </si>
  <si>
    <t xml:space="preserve">Sparsely wooded grasslands </t>
  </si>
  <si>
    <t xml:space="preserve">E7.1 </t>
  </si>
  <si>
    <t xml:space="preserve">Atlantic parkland </t>
  </si>
  <si>
    <t xml:space="preserve">E7.2 </t>
  </si>
  <si>
    <t xml:space="preserve">Sub-continental parkland </t>
  </si>
  <si>
    <t xml:space="preserve">FA </t>
  </si>
  <si>
    <t xml:space="preserve">Hedgerows </t>
  </si>
  <si>
    <t xml:space="preserve">FA.1 </t>
  </si>
  <si>
    <t xml:space="preserve">Hedgerows of non-native species </t>
  </si>
  <si>
    <t xml:space="preserve">FA.2 </t>
  </si>
  <si>
    <t>Highly-managed hedgerows of native species</t>
  </si>
  <si>
    <t xml:space="preserve">FA.3 </t>
  </si>
  <si>
    <t>Species-rich hedgerows of native species</t>
  </si>
  <si>
    <t xml:space="preserve">FA.4 </t>
  </si>
  <si>
    <t>Species-poor hedgerows of native species</t>
  </si>
  <si>
    <t xml:space="preserve">X09 </t>
  </si>
  <si>
    <t>Pasture woods (with a tree layer overlying pasture)</t>
  </si>
  <si>
    <t xml:space="preserve">X10 </t>
  </si>
  <si>
    <t>Mosaic landscapes with a woodland element (bocages)</t>
  </si>
  <si>
    <t xml:space="preserve">2.4.2. </t>
  </si>
  <si>
    <t>Complex cultivatio</t>
  </si>
  <si>
    <t xml:space="preserve">I2 </t>
  </si>
  <si>
    <t>Cultivated areas of gardens and parks</t>
  </si>
  <si>
    <t xml:space="preserve">I2.1 </t>
  </si>
  <si>
    <t>Large-scale ornamental garden areas</t>
  </si>
  <si>
    <t xml:space="preserve">I2.3 </t>
  </si>
  <si>
    <t xml:space="preserve">Recently abandoned garden areas </t>
  </si>
  <si>
    <t xml:space="preserve">X07 </t>
  </si>
  <si>
    <t>Intensively-farmed crops interspersed with strips of natural and/or semi-natural vegetation</t>
  </si>
  <si>
    <t xml:space="preserve">X27 </t>
  </si>
  <si>
    <t xml:space="preserve">Machair complexes </t>
  </si>
  <si>
    <t xml:space="preserve">2.4.3. </t>
  </si>
  <si>
    <t>Land principally occupied by agriculture, withsignificant areas of natural vegetatio</t>
  </si>
  <si>
    <t xml:space="preserve">I1.3 </t>
  </si>
  <si>
    <t>Arable land with unmixed crops grown by low-intensity agricultural methods</t>
  </si>
  <si>
    <t xml:space="preserve">2.4.4. </t>
  </si>
  <si>
    <t>Agro-forestry area</t>
  </si>
  <si>
    <t xml:space="preserve">E7.3 </t>
  </si>
  <si>
    <t xml:space="preserve">Dehesa </t>
  </si>
  <si>
    <t xml:space="preserve">X06 </t>
  </si>
  <si>
    <t xml:space="preserve">Crops shaded by trees </t>
  </si>
  <si>
    <t xml:space="preserve">3.1.1. </t>
  </si>
  <si>
    <t>Broad-leaved fores</t>
  </si>
  <si>
    <t xml:space="preserve">B1.7 </t>
  </si>
  <si>
    <t xml:space="preserve">Coastal dune woods </t>
  </si>
  <si>
    <t xml:space="preserve">G1.1 </t>
  </si>
  <si>
    <t>Riparian and gallery woodland, with dominant alder, birch, poplar or willow</t>
  </si>
  <si>
    <t xml:space="preserve">G1.2 </t>
  </si>
  <si>
    <t>Mixed riparian floodplain and gallery woodland</t>
  </si>
  <si>
    <t xml:space="preserve">G1.3 </t>
  </si>
  <si>
    <t xml:space="preserve">Mediterranean riparian woodland </t>
  </si>
  <si>
    <t xml:space="preserve">G1.4 </t>
  </si>
  <si>
    <t>Broadleaved swamp woodland not on acid peat</t>
  </si>
  <si>
    <t xml:space="preserve">G1.5 </t>
  </si>
  <si>
    <t>Broadleaved swamp woodland on acid peat</t>
  </si>
  <si>
    <t xml:space="preserve">G1.6 </t>
  </si>
  <si>
    <t xml:space="preserve">Beech woodland </t>
  </si>
  <si>
    <t xml:space="preserve">G1.7 </t>
  </si>
  <si>
    <t xml:space="preserve">Thermophilous deciduous woodland </t>
  </si>
  <si>
    <t xml:space="preserve">G1.8 </t>
  </si>
  <si>
    <t>Acidophilous oak-dominated woodland</t>
  </si>
  <si>
    <t xml:space="preserve">G1.9 </t>
  </si>
  <si>
    <t>Non-riverine woodland with birch, aspen or rowan</t>
  </si>
  <si>
    <t xml:space="preserve">G1.A </t>
  </si>
  <si>
    <t>Meso- and eutrophic oak, hornbeam, ash, sycamore, lime, elm and related woodland</t>
  </si>
  <si>
    <t xml:space="preserve">G1.B </t>
  </si>
  <si>
    <t xml:space="preserve">Non-riverine alder woodland </t>
  </si>
  <si>
    <t xml:space="preserve">G1.C </t>
  </si>
  <si>
    <t>Highly artificial broadleaved deciduous forestry plantations</t>
  </si>
  <si>
    <t xml:space="preserve">G2.1 </t>
  </si>
  <si>
    <t>Mediterranean evergreen oak woodland</t>
  </si>
  <si>
    <t xml:space="preserve">G2.2 </t>
  </si>
  <si>
    <t>Eurasian continental sclerophyllous woodland</t>
  </si>
  <si>
    <t xml:space="preserve">G2.3 </t>
  </si>
  <si>
    <t xml:space="preserve">Macaronesian laurel woodland </t>
  </si>
  <si>
    <t xml:space="preserve">G2.4 </t>
  </si>
  <si>
    <t xml:space="preserve">Olive - carob woodland </t>
  </si>
  <si>
    <t xml:space="preserve">G2.5 </t>
  </si>
  <si>
    <t xml:space="preserve">Palm groves </t>
  </si>
  <si>
    <t xml:space="preserve">G2.6 </t>
  </si>
  <si>
    <t xml:space="preserve">Holly woods </t>
  </si>
  <si>
    <t xml:space="preserve">G2.8 </t>
  </si>
  <si>
    <t>Highly artificial broadleaved evergreen forestry plantations</t>
  </si>
  <si>
    <t xml:space="preserve">G5.7 </t>
  </si>
  <si>
    <t xml:space="preserve">Coppice and early-stage plantations </t>
  </si>
  <si>
    <t xml:space="preserve">3.1.2. </t>
  </si>
  <si>
    <t>Coniferous fores</t>
  </si>
  <si>
    <t xml:space="preserve">G3 </t>
  </si>
  <si>
    <t xml:space="preserve">Coniferous woodland </t>
  </si>
  <si>
    <t xml:space="preserve">G3.1 </t>
  </si>
  <si>
    <t xml:space="preserve">Fir and spruce woodland </t>
  </si>
  <si>
    <t xml:space="preserve">G3.2 </t>
  </si>
  <si>
    <t xml:space="preserve">Alpine larch - Arolla woodland </t>
  </si>
  <si>
    <t xml:space="preserve">G3.3 </t>
  </si>
  <si>
    <t>Mountain pine ([Pinus uncinata]) woodland</t>
  </si>
  <si>
    <t xml:space="preserve">G3.4 </t>
  </si>
  <si>
    <t>Scots pine woodland south of the taiga</t>
  </si>
  <si>
    <t xml:space="preserve">G3.5 </t>
  </si>
  <si>
    <t xml:space="preserve">Black pine ([Pinus nigra]) woodland </t>
  </si>
  <si>
    <t xml:space="preserve">G3.6 </t>
  </si>
  <si>
    <t>Subalpine mediterranean pine woodland</t>
  </si>
  <si>
    <t xml:space="preserve">G3.7 </t>
  </si>
  <si>
    <t>Lowland to montane mediterranean pine woodland (excluding black pine [Pinus nigra])</t>
  </si>
  <si>
    <t xml:space="preserve">G3.8 </t>
  </si>
  <si>
    <t>Canary Island pine ([Pinus canariensis]) woodland</t>
  </si>
  <si>
    <t xml:space="preserve">G3.9 </t>
  </si>
  <si>
    <t>Coniferous woodland dominated by [Cupressaceae] or [Taxaceae]</t>
  </si>
  <si>
    <t xml:space="preserve">G3.A </t>
  </si>
  <si>
    <t xml:space="preserve">Spruce taiga woodland </t>
  </si>
  <si>
    <t xml:space="preserve">G3.B </t>
  </si>
  <si>
    <t xml:space="preserve">Pine taiga woodland </t>
  </si>
  <si>
    <t xml:space="preserve">G3.C </t>
  </si>
  <si>
    <t xml:space="preserve">Larch taiga woodland </t>
  </si>
  <si>
    <t xml:space="preserve">G3.D </t>
  </si>
  <si>
    <t xml:space="preserve">Boreal bog conifer woodland </t>
  </si>
  <si>
    <t xml:space="preserve">G3.E </t>
  </si>
  <si>
    <t xml:space="preserve">Nemoral bog conifer woodland </t>
  </si>
  <si>
    <t xml:space="preserve">G3.F </t>
  </si>
  <si>
    <t>Highly artificial coniferous plantations</t>
  </si>
  <si>
    <t xml:space="preserve">G4 </t>
  </si>
  <si>
    <t>Mixed deciduous and coniferous woodland</t>
  </si>
  <si>
    <t xml:space="preserve">3.1.3. </t>
  </si>
  <si>
    <t>Mixed fores</t>
  </si>
  <si>
    <t xml:space="preserve">G4.1 </t>
  </si>
  <si>
    <t xml:space="preserve">Mixed swamp woodland </t>
  </si>
  <si>
    <t xml:space="preserve">G4.2 </t>
  </si>
  <si>
    <t xml:space="preserve">Mixed taiga woodland with birch </t>
  </si>
  <si>
    <t xml:space="preserve">G4.3 </t>
  </si>
  <si>
    <t>Mixed sub-taiga woodland with acidophilous oak</t>
  </si>
  <si>
    <t xml:space="preserve">G4.4 </t>
  </si>
  <si>
    <t xml:space="preserve">Mixed Scots pine - birch woodland </t>
  </si>
  <si>
    <t xml:space="preserve">G4.5 </t>
  </si>
  <si>
    <t xml:space="preserve">Mixed Scots pine - beech woodland </t>
  </si>
  <si>
    <t xml:space="preserve">G4.6 </t>
  </si>
  <si>
    <t xml:space="preserve">Mixed fir - spruce - beech woodland </t>
  </si>
  <si>
    <t xml:space="preserve">G4.7 </t>
  </si>
  <si>
    <t>Mixed Scots pine - acidophilous oak woodland</t>
  </si>
  <si>
    <t xml:space="preserve">G4.8 </t>
  </si>
  <si>
    <t>Mixed non-riverine deciduous and coniferous woodland</t>
  </si>
  <si>
    <t xml:space="preserve">G4.9 </t>
  </si>
  <si>
    <t>Mixed deciduous woodland with [Cupressaceae] or [Taxaceae]</t>
  </si>
  <si>
    <t xml:space="preserve">G4.A </t>
  </si>
  <si>
    <t>Mixed woodland with [Cupressaceae], [Taxaceae] and evergreen oak</t>
  </si>
  <si>
    <t xml:space="preserve">G4.B </t>
  </si>
  <si>
    <t>Mixed mediterranean pine - thermophilous oak woodland</t>
  </si>
  <si>
    <t xml:space="preserve">G4.C </t>
  </si>
  <si>
    <t>Mixed Scots pine - thermophilous oak woodland</t>
  </si>
  <si>
    <t xml:space="preserve">G4.D </t>
  </si>
  <si>
    <t>Mixed Black pine ([Pinus nigra]) - evergreen oak woodland</t>
  </si>
  <si>
    <t xml:space="preserve">G4.E </t>
  </si>
  <si>
    <t>Mixed mediterranean pine - evergreen oak woodland</t>
  </si>
  <si>
    <t xml:space="preserve">G4.F </t>
  </si>
  <si>
    <t xml:space="preserve">Mixed forestry plantations </t>
  </si>
  <si>
    <t xml:space="preserve">E1 </t>
  </si>
  <si>
    <t xml:space="preserve">Dry grasslands </t>
  </si>
  <si>
    <t xml:space="preserve">3.2.1. </t>
  </si>
  <si>
    <t xml:space="preserve">E1.1 </t>
  </si>
  <si>
    <t>Inland sand and rock with open vegetation</t>
  </si>
  <si>
    <t xml:space="preserve">E1.2 </t>
  </si>
  <si>
    <t>Perennial calcareous grassland and basic steppes</t>
  </si>
  <si>
    <t xml:space="preserve">E1.3 </t>
  </si>
  <si>
    <t xml:space="preserve">Mediterranean xeric grassland </t>
  </si>
  <si>
    <t xml:space="preserve">E1.4 </t>
  </si>
  <si>
    <t>Mediterranean tall-grass and wormwood ([Artemisia]) steppes</t>
  </si>
  <si>
    <t xml:space="preserve">E1.5 </t>
  </si>
  <si>
    <t xml:space="preserve">Mediterranean-montane grassland </t>
  </si>
  <si>
    <t xml:space="preserve">E1.6 </t>
  </si>
  <si>
    <t xml:space="preserve">Subnitrophilous annual grassland </t>
  </si>
  <si>
    <t xml:space="preserve">E1.7 </t>
  </si>
  <si>
    <t>Closed non-Mediterranean dry acid and neutral grassland</t>
  </si>
  <si>
    <t xml:space="preserve">E1.8 </t>
  </si>
  <si>
    <t>Closed Mediterranean dry acid and neutral grassland</t>
  </si>
  <si>
    <t xml:space="preserve">E1.9 </t>
  </si>
  <si>
    <t>Open non-Mediterranean dry acid and neutral grassland, including inland dune grassland</t>
  </si>
  <si>
    <t xml:space="preserve">E1.A </t>
  </si>
  <si>
    <t>Open Mediterranean dry acid and neutral grassland</t>
  </si>
  <si>
    <t xml:space="preserve">E1.B </t>
  </si>
  <si>
    <t xml:space="preserve">Heavy-metal grassland </t>
  </si>
  <si>
    <t xml:space="preserve">E1.D </t>
  </si>
  <si>
    <t xml:space="preserve">Unmanaged xeric grassland </t>
  </si>
  <si>
    <t xml:space="preserve">E1.E </t>
  </si>
  <si>
    <t>Trampled xeric grasslands with annuals</t>
  </si>
  <si>
    <t xml:space="preserve">E2.2 </t>
  </si>
  <si>
    <t>Low and medium altitude hay meadows</t>
  </si>
  <si>
    <t xml:space="preserve">E2.3 </t>
  </si>
  <si>
    <t xml:space="preserve">Mountain hay meadows </t>
  </si>
  <si>
    <t xml:space="preserve">E2.4 </t>
  </si>
  <si>
    <t xml:space="preserve">Iberian summer pastures (vallicares) </t>
  </si>
  <si>
    <t xml:space="preserve">E2.5 </t>
  </si>
  <si>
    <t xml:space="preserve">Meadows of the steppe zone </t>
  </si>
  <si>
    <t xml:space="preserve">E2.7 </t>
  </si>
  <si>
    <t xml:space="preserve">Unmanaged mesic grassland </t>
  </si>
  <si>
    <t xml:space="preserve">E2.8 </t>
  </si>
  <si>
    <t>Trampled mesophilous grasslands with annuals</t>
  </si>
  <si>
    <t xml:space="preserve">E3 </t>
  </si>
  <si>
    <t xml:space="preserve">Seasonally wet and wet grasslands </t>
  </si>
  <si>
    <t xml:space="preserve">E3.1 </t>
  </si>
  <si>
    <t xml:space="preserve">Mediterranean tall humid grassland </t>
  </si>
  <si>
    <t xml:space="preserve">E3.2 </t>
  </si>
  <si>
    <t>Mediterranean short humid grassland</t>
  </si>
  <si>
    <t xml:space="preserve">E3.3 </t>
  </si>
  <si>
    <t xml:space="preserve">Sub-mediterranean humid meadows </t>
  </si>
  <si>
    <t xml:space="preserve">E3.4 </t>
  </si>
  <si>
    <t>Moist or wet eutrophic and mesotrophic grassland</t>
  </si>
  <si>
    <t xml:space="preserve">E3.5 </t>
  </si>
  <si>
    <t xml:space="preserve">Moist or wet oligotrophic grassland </t>
  </si>
  <si>
    <t xml:space="preserve">E4 </t>
  </si>
  <si>
    <t xml:space="preserve">Alpine and subalpine grasslands </t>
  </si>
  <si>
    <t xml:space="preserve">E4.3 </t>
  </si>
  <si>
    <t xml:space="preserve">Acid alpine and subalpine grassland </t>
  </si>
  <si>
    <t xml:space="preserve">E4.4 </t>
  </si>
  <si>
    <t>Calcareous alpine and subalpine grassland</t>
  </si>
  <si>
    <t xml:space="preserve">E4.5 </t>
  </si>
  <si>
    <t>Alpine and subalpine enriched grassland</t>
  </si>
  <si>
    <t xml:space="preserve">E5 </t>
  </si>
  <si>
    <t>Woodland fringes and clearings and tall forb stands</t>
  </si>
  <si>
    <t xml:space="preserve">E5.1 </t>
  </si>
  <si>
    <t xml:space="preserve">Anthropogenic herb stands </t>
  </si>
  <si>
    <t xml:space="preserve">E5.4 </t>
  </si>
  <si>
    <t>Moist or wet tall-herb and fern fringes and meadows</t>
  </si>
  <si>
    <t xml:space="preserve">E5.5 </t>
  </si>
  <si>
    <t>Subalpine moist or wet tall-herb and fern stands</t>
  </si>
  <si>
    <t xml:space="preserve">E6 </t>
  </si>
  <si>
    <t xml:space="preserve">Inland salt steppes </t>
  </si>
  <si>
    <t xml:space="preserve">E6.1 </t>
  </si>
  <si>
    <t xml:space="preserve">Mediterranean inland salt steppes </t>
  </si>
  <si>
    <t xml:space="preserve">E6.2 </t>
  </si>
  <si>
    <t xml:space="preserve">Continental inland salt steppes </t>
  </si>
  <si>
    <t xml:space="preserve">B1.5 </t>
  </si>
  <si>
    <t xml:space="preserve">Coastal dune heaths </t>
  </si>
  <si>
    <t xml:space="preserve">3.2.2. </t>
  </si>
  <si>
    <t xml:space="preserve">B1.6 </t>
  </si>
  <si>
    <t xml:space="preserve">Coastal dune scrub </t>
  </si>
  <si>
    <t xml:space="preserve">B2.5 </t>
  </si>
  <si>
    <t>Shingle and gravel beaches with scrub</t>
  </si>
  <si>
    <t xml:space="preserve">B2.6 </t>
  </si>
  <si>
    <t xml:space="preserve">Shingle and gravel beach woodland </t>
  </si>
  <si>
    <t xml:space="preserve">E5.3 </t>
  </si>
  <si>
    <t xml:space="preserve">Bracken fields </t>
  </si>
  <si>
    <t xml:space="preserve">F2 </t>
  </si>
  <si>
    <t xml:space="preserve">Arctic, alpine and subalpine scrub </t>
  </si>
  <si>
    <t xml:space="preserve">F2.2 </t>
  </si>
  <si>
    <t>Evergreen alpine and subalpine heath and scrub</t>
  </si>
  <si>
    <t xml:space="preserve">F2.3 </t>
  </si>
  <si>
    <t xml:space="preserve">Subalpine deciduous scrub </t>
  </si>
  <si>
    <t xml:space="preserve">F2.4 </t>
  </si>
  <si>
    <t xml:space="preserve">Conifer scrub close to the tree limit </t>
  </si>
  <si>
    <t xml:space="preserve">F3 </t>
  </si>
  <si>
    <t>Temperate and mediterraneanmontane scrub</t>
  </si>
  <si>
    <t xml:space="preserve">F3.1 </t>
  </si>
  <si>
    <t xml:space="preserve">Temperate thickets and scrub </t>
  </si>
  <si>
    <t xml:space="preserve">F3.2 </t>
  </si>
  <si>
    <t>Submediterranean deciduous thickets and brushes</t>
  </si>
  <si>
    <t xml:space="preserve">F4 </t>
  </si>
  <si>
    <t xml:space="preserve">Temperate shrub heathland </t>
  </si>
  <si>
    <t xml:space="preserve">F4.1 </t>
  </si>
  <si>
    <t xml:space="preserve">Wet heaths </t>
  </si>
  <si>
    <t xml:space="preserve">F4.2 </t>
  </si>
  <si>
    <t xml:space="preserve">Dry heaths </t>
  </si>
  <si>
    <t xml:space="preserve">F4.3 </t>
  </si>
  <si>
    <t xml:space="preserve">Macaronesian heaths </t>
  </si>
  <si>
    <t xml:space="preserve">F5.4 </t>
  </si>
  <si>
    <t>Spanish-broom ([Spartium junceum]) fields</t>
  </si>
  <si>
    <t xml:space="preserve">F6.7 </t>
  </si>
  <si>
    <t xml:space="preserve">Mediterranean gypsum scrubs </t>
  </si>
  <si>
    <t xml:space="preserve">F6.8 </t>
  </si>
  <si>
    <t xml:space="preserve">Xero-halophile scrubs </t>
  </si>
  <si>
    <t xml:space="preserve">F9 </t>
  </si>
  <si>
    <t xml:space="preserve">Riverine and fen scrubs </t>
  </si>
  <si>
    <t xml:space="preserve">F9.1 </t>
  </si>
  <si>
    <t xml:space="preserve">Riverine scrub </t>
  </si>
  <si>
    <t xml:space="preserve">F9.2 </t>
  </si>
  <si>
    <t xml:space="preserve">Willow carr and fen scrub </t>
  </si>
  <si>
    <t xml:space="preserve">F9.3 </t>
  </si>
  <si>
    <t>Southern riparian galleries and thickets</t>
  </si>
  <si>
    <t xml:space="preserve">G5 </t>
  </si>
  <si>
    <t>Lines of trees, small anthropogenic woodlands, recently felled woodland, early-stage woodland and coppice</t>
  </si>
  <si>
    <t xml:space="preserve">3.2.3. </t>
  </si>
  <si>
    <t xml:space="preserve">E1.C </t>
  </si>
  <si>
    <t>Dry mediterranean lands with unpalatable non-vernal herbaceous vegetation</t>
  </si>
  <si>
    <t xml:space="preserve">F5 </t>
  </si>
  <si>
    <t>Maquis, arborescent matorral and thermo-Mediterranean brushes</t>
  </si>
  <si>
    <t xml:space="preserve">F5.1 </t>
  </si>
  <si>
    <t xml:space="preserve">Arborescent matorral </t>
  </si>
  <si>
    <t xml:space="preserve">F5.2 </t>
  </si>
  <si>
    <t xml:space="preserve">Maquis </t>
  </si>
  <si>
    <t xml:space="preserve">F5.3 </t>
  </si>
  <si>
    <t xml:space="preserve">Pseudomaquis </t>
  </si>
  <si>
    <t xml:space="preserve">F5.5 </t>
  </si>
  <si>
    <t xml:space="preserve">Thermo-Mediterranean scrub </t>
  </si>
  <si>
    <t xml:space="preserve">F6 </t>
  </si>
  <si>
    <t xml:space="preserve">Garrigue </t>
  </si>
  <si>
    <t xml:space="preserve">F6.1 </t>
  </si>
  <si>
    <t xml:space="preserve">Western garrigues </t>
  </si>
  <si>
    <t xml:space="preserve">F6.2 </t>
  </si>
  <si>
    <t xml:space="preserve">Eastern garrigues </t>
  </si>
  <si>
    <t xml:space="preserve">F6.3 </t>
  </si>
  <si>
    <t xml:space="preserve">Illyrian garrigues </t>
  </si>
  <si>
    <t xml:space="preserve">F6.4 </t>
  </si>
  <si>
    <t xml:space="preserve">Black Sea garrigues </t>
  </si>
  <si>
    <t xml:space="preserve">F6.5 </t>
  </si>
  <si>
    <t xml:space="preserve">Macaronesian garrigues </t>
  </si>
  <si>
    <t xml:space="preserve">F6.6 </t>
  </si>
  <si>
    <t xml:space="preserve">Supra-Mediterranean garrigues </t>
  </si>
  <si>
    <t xml:space="preserve">F7 </t>
  </si>
  <si>
    <t>Spiny Mediterranean heaths (phrygana, hedgehog-heaths and related coastal cliff vegetation)</t>
  </si>
  <si>
    <t xml:space="preserve">F7.1 </t>
  </si>
  <si>
    <t xml:space="preserve">West Mediterranean spiny heaths </t>
  </si>
  <si>
    <t xml:space="preserve">F7.2 </t>
  </si>
  <si>
    <t xml:space="preserve">Central Mediterranean spiny heaths </t>
  </si>
  <si>
    <t xml:space="preserve">F7.3 </t>
  </si>
  <si>
    <t xml:space="preserve">East Mediterranean phrygana </t>
  </si>
  <si>
    <t xml:space="preserve">F7.4 </t>
  </si>
  <si>
    <t xml:space="preserve">Hedgehog-heaths </t>
  </si>
  <si>
    <t xml:space="preserve">F8 </t>
  </si>
  <si>
    <t xml:space="preserve">Thermo-Atlantic xerophytic scrub </t>
  </si>
  <si>
    <t xml:space="preserve">F8.1 </t>
  </si>
  <si>
    <t xml:space="preserve">Canary Island xerophytic scrub </t>
  </si>
  <si>
    <t xml:space="preserve">F8.2 </t>
  </si>
  <si>
    <t xml:space="preserve">Madeiran xerophytic scrub </t>
  </si>
  <si>
    <t xml:space="preserve">G2.7 </t>
  </si>
  <si>
    <t xml:space="preserve">Canary Island heath woodland </t>
  </si>
  <si>
    <t xml:space="preserve">3.2.4. </t>
  </si>
  <si>
    <t>Transitional woodland shrub</t>
  </si>
  <si>
    <t xml:space="preserve">Woodland fringes and clearings and </t>
  </si>
  <si>
    <t xml:space="preserve">E5.2 </t>
  </si>
  <si>
    <t xml:space="preserve">Thermophile woodland fringes </t>
  </si>
  <si>
    <t xml:space="preserve">G5.1 </t>
  </si>
  <si>
    <t xml:space="preserve">Lines of trees </t>
  </si>
  <si>
    <t xml:space="preserve">G5.2 </t>
  </si>
  <si>
    <t>Small broadleaved deciduous anthropogenic woodlands</t>
  </si>
  <si>
    <t xml:space="preserve">G5.3 </t>
  </si>
  <si>
    <t>Small broadleaved evergreen anthropogenic woodlands</t>
  </si>
  <si>
    <t xml:space="preserve">G5.4 </t>
  </si>
  <si>
    <t>Small coniferous anthropogenic woodlands</t>
  </si>
  <si>
    <t xml:space="preserve">G5.5 </t>
  </si>
  <si>
    <t xml:space="preserve">Small mixed broadleaved and </t>
  </si>
  <si>
    <t xml:space="preserve">G5.6 </t>
  </si>
  <si>
    <t>Early-stage natural and semi-natural woodlands and regrowth</t>
  </si>
  <si>
    <t xml:space="preserve">G5.8 </t>
  </si>
  <si>
    <t xml:space="preserve">Recently felled areas </t>
  </si>
  <si>
    <t xml:space="preserve">X13 </t>
  </si>
  <si>
    <t>Land sparsely wooded with broadleaved deciduous trees</t>
  </si>
  <si>
    <t xml:space="preserve">X14 </t>
  </si>
  <si>
    <t>Land sparsely wooded with broadleaved evergreen trees</t>
  </si>
  <si>
    <t xml:space="preserve">X15 </t>
  </si>
  <si>
    <t>Land sparsely wooded with coniferous trees</t>
  </si>
  <si>
    <t xml:space="preserve">X16 </t>
  </si>
  <si>
    <t>Land sparsely wooded with mixed broadleaved and coniferous trees</t>
  </si>
  <si>
    <t xml:space="preserve">X18 </t>
  </si>
  <si>
    <t xml:space="preserve">Wooded steppe </t>
  </si>
  <si>
    <t xml:space="preserve">X19 </t>
  </si>
  <si>
    <t xml:space="preserve">Wooded tundra </t>
  </si>
  <si>
    <t xml:space="preserve">X20 </t>
  </si>
  <si>
    <t xml:space="preserve">Treeline ecotones </t>
  </si>
  <si>
    <t xml:space="preserve">3.3.1. </t>
  </si>
  <si>
    <t>Beaches, dunes, and sand plains</t>
  </si>
  <si>
    <t xml:space="preserve">B1.1 </t>
  </si>
  <si>
    <t xml:space="preserve">Sand beach driftlines </t>
  </si>
  <si>
    <t xml:space="preserve">B1.2 </t>
  </si>
  <si>
    <t xml:space="preserve">Sand beaches above the driftline </t>
  </si>
  <si>
    <t xml:space="preserve">B1.3 </t>
  </si>
  <si>
    <t xml:space="preserve">Shifting coastal dunes </t>
  </si>
  <si>
    <t xml:space="preserve">B1.4 </t>
  </si>
  <si>
    <t>Coastal stable dune grassland (grey dunes)</t>
  </si>
  <si>
    <t xml:space="preserve">B1.8 </t>
  </si>
  <si>
    <t xml:space="preserve">Moist and wet dune slacks </t>
  </si>
  <si>
    <t xml:space="preserve">B2 </t>
  </si>
  <si>
    <t xml:space="preserve">Coastal shingle </t>
  </si>
  <si>
    <t xml:space="preserve">B2.1 </t>
  </si>
  <si>
    <t xml:space="preserve">Shingle beach driftlines </t>
  </si>
  <si>
    <t xml:space="preserve">B2.2 </t>
  </si>
  <si>
    <t>Unvegetated mobile shingle beaches above the driftline</t>
  </si>
  <si>
    <t xml:space="preserve">B2.3 </t>
  </si>
  <si>
    <t>Upper shingle beaches with open vegetation</t>
  </si>
  <si>
    <t xml:space="preserve">B2.4 </t>
  </si>
  <si>
    <t>Fixed shingle beaches, with herbaceous vegetation</t>
  </si>
  <si>
    <t xml:space="preserve">C3 </t>
  </si>
  <si>
    <t>Littoral zone of inland surface waterbodies</t>
  </si>
  <si>
    <t xml:space="preserve">C3.6 </t>
  </si>
  <si>
    <t>Unvegetated or sparsely vegetated shores with soft or mobile sediments</t>
  </si>
  <si>
    <t xml:space="preserve">C3.7 </t>
  </si>
  <si>
    <t>Unvegetated or sparsely vegetated shores with non-mobile substrates</t>
  </si>
  <si>
    <t xml:space="preserve">H5 </t>
  </si>
  <si>
    <t>Miscellaneous inland habitats with very sparse or no vegetation</t>
  </si>
  <si>
    <t xml:space="preserve">H5.3 </t>
  </si>
  <si>
    <t>Sparsely- or un-vegetated habitats on mineral substrates not resulting</t>
  </si>
  <si>
    <t xml:space="preserve">A1 </t>
  </si>
  <si>
    <t xml:space="preserve">Littoral rock and other hard substrata </t>
  </si>
  <si>
    <t xml:space="preserve">3.3.2. </t>
  </si>
  <si>
    <t xml:space="preserve">B3 </t>
  </si>
  <si>
    <t>Rock cliffs, ledges and shores, including the supralittoral</t>
  </si>
  <si>
    <t xml:space="preserve">B3.1 </t>
  </si>
  <si>
    <t>Supralittoral rock (lichen or splash zone)</t>
  </si>
  <si>
    <t xml:space="preserve">B3.2 </t>
  </si>
  <si>
    <t>Unvegetated rock cliffs, ledges, shores and islets</t>
  </si>
  <si>
    <t xml:space="preserve">B3.3 </t>
  </si>
  <si>
    <t>Rock cliffs, ledges and shores, with angiosperms</t>
  </si>
  <si>
    <t xml:space="preserve">B3.4 </t>
  </si>
  <si>
    <t xml:space="preserve">Soft sea-cliffs, often vegetated </t>
  </si>
  <si>
    <t xml:space="preserve">C3.8 </t>
  </si>
  <si>
    <t>Inland spray- and steam-dependent habitats</t>
  </si>
  <si>
    <t xml:space="preserve">H2 </t>
  </si>
  <si>
    <t xml:space="preserve">Screes </t>
  </si>
  <si>
    <t xml:space="preserve">H2.1 </t>
  </si>
  <si>
    <t xml:space="preserve">Cold siliceous screes </t>
  </si>
  <si>
    <t xml:space="preserve">H2.2 </t>
  </si>
  <si>
    <t xml:space="preserve">Cold limestone screes </t>
  </si>
  <si>
    <t xml:space="preserve">H2.3 </t>
  </si>
  <si>
    <t>Temperate-montane acid siliceous screes</t>
  </si>
  <si>
    <t xml:space="preserve">H2.4 </t>
  </si>
  <si>
    <t>Temperate-montane calcareous and ultra-basic screes</t>
  </si>
  <si>
    <t xml:space="preserve">H2.5 </t>
  </si>
  <si>
    <t>Acid siliceous screes of warm exposures</t>
  </si>
  <si>
    <t xml:space="preserve">H2.6 </t>
  </si>
  <si>
    <t>Calcareous and ultra-basic screes of warm exposures</t>
  </si>
  <si>
    <t xml:space="preserve">H3.1 </t>
  </si>
  <si>
    <t xml:space="preserve">Acid siliceous inland cliffs </t>
  </si>
  <si>
    <t xml:space="preserve">H3.2 </t>
  </si>
  <si>
    <t xml:space="preserve">Basic and ultra-basic inland cliffs </t>
  </si>
  <si>
    <t xml:space="preserve">H3.3 </t>
  </si>
  <si>
    <t xml:space="preserve">Macaronesian inland cliffs </t>
  </si>
  <si>
    <t xml:space="preserve">H3.4 </t>
  </si>
  <si>
    <t xml:space="preserve">Wet inland cliffs </t>
  </si>
  <si>
    <t xml:space="preserve">H3.5 </t>
  </si>
  <si>
    <t>Almost bare rock pavements, including limestone pavements</t>
  </si>
  <si>
    <t xml:space="preserve">H3.6 </t>
  </si>
  <si>
    <t xml:space="preserve">Weathered rock and outcrop habitats </t>
  </si>
  <si>
    <t xml:space="preserve">3.3.3. </t>
  </si>
  <si>
    <t xml:space="preserve">E4.1 </t>
  </si>
  <si>
    <t xml:space="preserve">Vegetated snow-patch </t>
  </si>
  <si>
    <t xml:space="preserve">E4.2 </t>
  </si>
  <si>
    <t>Moss and lichen dominated mountain summits, ridges and exposed slopes</t>
  </si>
  <si>
    <t xml:space="preserve">F1 </t>
  </si>
  <si>
    <t xml:space="preserve">Tundra </t>
  </si>
  <si>
    <t xml:space="preserve">F1.1 </t>
  </si>
  <si>
    <t xml:space="preserve">Shrub tundra </t>
  </si>
  <si>
    <t xml:space="preserve">F1.2 </t>
  </si>
  <si>
    <t xml:space="preserve">Moss and lichen tundra </t>
  </si>
  <si>
    <t xml:space="preserve">F2.1 </t>
  </si>
  <si>
    <t>Subarctic and alpine dwarf willow scrub</t>
  </si>
  <si>
    <t xml:space="preserve">H5.1 </t>
  </si>
  <si>
    <t>Fjell fields and other freeze-thaw features with very sparse or no vegetation</t>
  </si>
  <si>
    <t xml:space="preserve">H5.2 </t>
  </si>
  <si>
    <t>Glacial moraines with very sparse or no vegetation</t>
  </si>
  <si>
    <t xml:space="preserve">H5.4 </t>
  </si>
  <si>
    <t>Dry organic substrates with very sparse or no vegetation</t>
  </si>
  <si>
    <t xml:space="preserve">H6 </t>
  </si>
  <si>
    <t xml:space="preserve">Recent volcanic features </t>
  </si>
  <si>
    <t xml:space="preserve">H6.1 </t>
  </si>
  <si>
    <t xml:space="preserve">Active volcanic features </t>
  </si>
  <si>
    <t xml:space="preserve">H6.2 </t>
  </si>
  <si>
    <t xml:space="preserve">Inactive recent volcanic features </t>
  </si>
  <si>
    <t xml:space="preserve">X05 </t>
  </si>
  <si>
    <t xml:space="preserve">Snow patches </t>
  </si>
  <si>
    <t>Burnt areas with very sparse or no vegetation</t>
  </si>
  <si>
    <t xml:space="preserve">3.3.4. </t>
  </si>
  <si>
    <t xml:space="preserve">H4 </t>
  </si>
  <si>
    <t xml:space="preserve">Snow or ice-dominated habitats </t>
  </si>
  <si>
    <t xml:space="preserve">3.3.5. </t>
  </si>
  <si>
    <t xml:space="preserve">H4.1 </t>
  </si>
  <si>
    <t xml:space="preserve">Snow packs </t>
  </si>
  <si>
    <t xml:space="preserve">H4.2 </t>
  </si>
  <si>
    <t xml:space="preserve">Ice caps and true glaciers </t>
  </si>
  <si>
    <t xml:space="preserve">H4.3 </t>
  </si>
  <si>
    <t>Rock glaciers and unvegetated icedominated moraines</t>
  </si>
  <si>
    <t xml:space="preserve">C2 </t>
  </si>
  <si>
    <t xml:space="preserve">Surface running waters </t>
  </si>
  <si>
    <t xml:space="preserve">4.1.1. </t>
  </si>
  <si>
    <t xml:space="preserve">C2.1 </t>
  </si>
  <si>
    <t xml:space="preserve">Springs, spring brooks and geysers </t>
  </si>
  <si>
    <t xml:space="preserve">C2.5 </t>
  </si>
  <si>
    <t xml:space="preserve">Temporary running waters </t>
  </si>
  <si>
    <t xml:space="preserve">C3.1 </t>
  </si>
  <si>
    <t xml:space="preserve">Species-rich helophyte beds </t>
  </si>
  <si>
    <t xml:space="preserve">C3.2 </t>
  </si>
  <si>
    <t>Water-fringing reedbeds and tall helophytes other than canes</t>
  </si>
  <si>
    <t xml:space="preserve">C3.3 </t>
  </si>
  <si>
    <t xml:space="preserve">Water-fringing beds of tall canes </t>
  </si>
  <si>
    <t xml:space="preserve">C3.5 </t>
  </si>
  <si>
    <t>Periodically inundated shores with pioneer and ephemeral vegetation</t>
  </si>
  <si>
    <t xml:space="preserve">D2 </t>
  </si>
  <si>
    <t>Valley mires, poor fens and transition mires</t>
  </si>
  <si>
    <t xml:space="preserve">D2.1 </t>
  </si>
  <si>
    <t xml:space="preserve">Valley mires </t>
  </si>
  <si>
    <t xml:space="preserve">D2.2 </t>
  </si>
  <si>
    <t>Poor fens and soft-water spring mires</t>
  </si>
  <si>
    <t xml:space="preserve">D2.3 </t>
  </si>
  <si>
    <t xml:space="preserve">Transition mires and quaking bogs </t>
  </si>
  <si>
    <t xml:space="preserve">D4 </t>
  </si>
  <si>
    <t>Base-rich fens and calcareous spring mires</t>
  </si>
  <si>
    <t xml:space="preserve">D4.1 </t>
  </si>
  <si>
    <t>Rich fens, including eutrophic tallherb fens and calcareous flushes and soaks</t>
  </si>
  <si>
    <t xml:space="preserve">D4.2 </t>
  </si>
  <si>
    <t>Basic mountain flushes and streamsides, with a rich arcticmontane flora</t>
  </si>
  <si>
    <t xml:space="preserve">D5 </t>
  </si>
  <si>
    <t>Sedge and reedbeds, normally without free-standing water</t>
  </si>
  <si>
    <t xml:space="preserve">D5.1 </t>
  </si>
  <si>
    <t>Reedbeds normally without freestanding water</t>
  </si>
  <si>
    <t xml:space="preserve">D5.2 </t>
  </si>
  <si>
    <t>Beds of large sedges normally without free-standing water</t>
  </si>
  <si>
    <t xml:space="preserve">D5.3 </t>
  </si>
  <si>
    <t>Swamps and marshes dominated by soft rush or other large rushes</t>
  </si>
  <si>
    <t xml:space="preserve">D6 </t>
  </si>
  <si>
    <t>Inland saline and brackish marshes and reedbeds</t>
  </si>
  <si>
    <t xml:space="preserve">D6.1 </t>
  </si>
  <si>
    <t xml:space="preserve">Inland saltmarshes </t>
  </si>
  <si>
    <t xml:space="preserve">D6.2 </t>
  </si>
  <si>
    <t>Inland saline or brackish speciespoor helophyte beds normally without free-standing water</t>
  </si>
  <si>
    <t xml:space="preserve">D1 </t>
  </si>
  <si>
    <t xml:space="preserve">Raised and blanket bogs </t>
  </si>
  <si>
    <t xml:space="preserve">4.1.2. </t>
  </si>
  <si>
    <t xml:space="preserve">D1.1 </t>
  </si>
  <si>
    <t xml:space="preserve">Raised bogs </t>
  </si>
  <si>
    <t xml:space="preserve">D1.2 </t>
  </si>
  <si>
    <t xml:space="preserve">Blanket bogs </t>
  </si>
  <si>
    <t xml:space="preserve">D3 </t>
  </si>
  <si>
    <t xml:space="preserve">Aapa, palsa and polygon mires </t>
  </si>
  <si>
    <t xml:space="preserve">D3.1 </t>
  </si>
  <si>
    <t xml:space="preserve">Palsa mires </t>
  </si>
  <si>
    <t xml:space="preserve">D3.2 </t>
  </si>
  <si>
    <t xml:space="preserve">Aapa mires </t>
  </si>
  <si>
    <t xml:space="preserve">D3.3 </t>
  </si>
  <si>
    <t xml:space="preserve">Polygon mires </t>
  </si>
  <si>
    <t xml:space="preserve">X04 </t>
  </si>
  <si>
    <t xml:space="preserve">Raised bog complexes </t>
  </si>
  <si>
    <t xml:space="preserve">X28 </t>
  </si>
  <si>
    <t xml:space="preserve">Blanket bog complexes </t>
  </si>
  <si>
    <t>Coastal saltmarshes and saline reedbeds</t>
  </si>
  <si>
    <t xml:space="preserve">4.2.1. </t>
  </si>
  <si>
    <t xml:space="preserve">4.2.2. </t>
  </si>
  <si>
    <t xml:space="preserve">4.2.3. </t>
  </si>
  <si>
    <t xml:space="preserve">A1.1 </t>
  </si>
  <si>
    <t xml:space="preserve">High energy littoral rock </t>
  </si>
  <si>
    <t xml:space="preserve">A1.2 </t>
  </si>
  <si>
    <t xml:space="preserve">Moderate energy littoral rock </t>
  </si>
  <si>
    <t xml:space="preserve">A1.3 </t>
  </si>
  <si>
    <t xml:space="preserve">Low energy littoral rock </t>
  </si>
  <si>
    <t xml:space="preserve">A1.4 </t>
  </si>
  <si>
    <t xml:space="preserve">Features of littoral rock </t>
  </si>
  <si>
    <t xml:space="preserve">A2 </t>
  </si>
  <si>
    <t xml:space="preserve">Littoral sediment </t>
  </si>
  <si>
    <t xml:space="preserve">A2.1 </t>
  </si>
  <si>
    <t xml:space="preserve">Littoral coarse sediment </t>
  </si>
  <si>
    <t xml:space="preserve">A2.2 </t>
  </si>
  <si>
    <t xml:space="preserve">Littoral sand and muddy sand </t>
  </si>
  <si>
    <t xml:space="preserve">A2.3 </t>
  </si>
  <si>
    <t xml:space="preserve">Littoral mud </t>
  </si>
  <si>
    <t xml:space="preserve">A2.4 </t>
  </si>
  <si>
    <t xml:space="preserve">Littoral mixed sediments </t>
  </si>
  <si>
    <t xml:space="preserve">A2.6 </t>
  </si>
  <si>
    <t>Littoral sediments dominated by aquatic angiosperms</t>
  </si>
  <si>
    <t xml:space="preserve">A2.7 </t>
  </si>
  <si>
    <t xml:space="preserve">Littoral biogenic reefs </t>
  </si>
  <si>
    <t xml:space="preserve">A2.8 </t>
  </si>
  <si>
    <t xml:space="preserve">Features of littoral sediment </t>
  </si>
  <si>
    <t xml:space="preserve">5.1.1. </t>
  </si>
  <si>
    <t xml:space="preserve">C2.2 </t>
  </si>
  <si>
    <t>Permanent non-tidal, fast, turbulent watercourses</t>
  </si>
  <si>
    <t xml:space="preserve">C2.3 </t>
  </si>
  <si>
    <t>Permanent non-tidal, smooth-flowing watercourses</t>
  </si>
  <si>
    <t xml:space="preserve">C2.4 </t>
  </si>
  <si>
    <t>Tidal rivers, upstream from the estuary</t>
  </si>
  <si>
    <t xml:space="preserve">C2.6 </t>
  </si>
  <si>
    <t>Films of water flowing over rocky watercourse margins</t>
  </si>
  <si>
    <t xml:space="preserve">J5.2 </t>
  </si>
  <si>
    <t>Highly artificial saline and brackish running waters</t>
  </si>
  <si>
    <t xml:space="preserve">J5.4 </t>
  </si>
  <si>
    <t>Highly artificial non-saline running waters</t>
  </si>
  <si>
    <t xml:space="preserve">C1 </t>
  </si>
  <si>
    <t xml:space="preserve">Surface standing waters </t>
  </si>
  <si>
    <t xml:space="preserve">5.1.2. </t>
  </si>
  <si>
    <t xml:space="preserve">C1.1 </t>
  </si>
  <si>
    <t>Permanent oligotrophic lakes, ponds and pools</t>
  </si>
  <si>
    <t xml:space="preserve">C1.2 </t>
  </si>
  <si>
    <t>Permanent mesotrophic lakes, ponds and pools</t>
  </si>
  <si>
    <t xml:space="preserve">C1.3 </t>
  </si>
  <si>
    <t>Permanent eutrophic lakes, ponds and pools</t>
  </si>
  <si>
    <t xml:space="preserve">C1.4 </t>
  </si>
  <si>
    <t>Permanent dystrophic lakes, ponds and pools</t>
  </si>
  <si>
    <t xml:space="preserve">C1.5 </t>
  </si>
  <si>
    <t>Permanent inland saline and brackish lakes, ponds and pools</t>
  </si>
  <si>
    <t xml:space="preserve">C1.6 </t>
  </si>
  <si>
    <t xml:space="preserve">Temporary lakes, ponds and pools </t>
  </si>
  <si>
    <t xml:space="preserve">C1.7 </t>
  </si>
  <si>
    <t xml:space="preserve">Permanent lake ice </t>
  </si>
  <si>
    <t xml:space="preserve">J5.3 </t>
  </si>
  <si>
    <t>Highly artificial non-saline standing waters</t>
  </si>
  <si>
    <t xml:space="preserve">X03 </t>
  </si>
  <si>
    <t xml:space="preserve">Brackish coastal lagoons </t>
  </si>
  <si>
    <t xml:space="preserve">X02 </t>
  </si>
  <si>
    <t xml:space="preserve">Saline coastal lagoons </t>
  </si>
  <si>
    <t xml:space="preserve">5.2.1. </t>
  </si>
  <si>
    <t xml:space="preserve">5.2.2. </t>
  </si>
  <si>
    <t xml:space="preserve">X01 </t>
  </si>
  <si>
    <t xml:space="preserve">Estuaries </t>
  </si>
  <si>
    <t xml:space="preserve">A5 </t>
  </si>
  <si>
    <t xml:space="preserve">Sublittoral sediment </t>
  </si>
  <si>
    <t xml:space="preserve">A3.1 </t>
  </si>
  <si>
    <t>Atlantic and Mediterranean high energy infralittoral rock</t>
  </si>
  <si>
    <t>5.2.3.</t>
  </si>
  <si>
    <t xml:space="preserve">A3.3 </t>
  </si>
  <si>
    <t>Atlantic and Mediterranean low energy infralittoral rock</t>
  </si>
  <si>
    <t xml:space="preserve">A3.7 </t>
  </si>
  <si>
    <t xml:space="preserve">Features of infralittoral rock </t>
  </si>
  <si>
    <t xml:space="preserve">A4.1 </t>
  </si>
  <si>
    <t>Atlantic and Mediterranean high energy circalittoral rock</t>
  </si>
  <si>
    <t xml:space="preserve">A4.2 </t>
  </si>
  <si>
    <t>Atlantic and Mediterranean moderate energy circalittoral rock</t>
  </si>
  <si>
    <t xml:space="preserve">A4.3 </t>
  </si>
  <si>
    <t>Atlantic and Mediterranean low energy circalittoral rock</t>
  </si>
  <si>
    <t xml:space="preserve">A4.7 </t>
  </si>
  <si>
    <t xml:space="preserve">Features of circalittoral rock </t>
  </si>
  <si>
    <t xml:space="preserve">A5.1 </t>
  </si>
  <si>
    <t xml:space="preserve">Sublittoral coarse sediment </t>
  </si>
  <si>
    <t xml:space="preserve">A5.2 </t>
  </si>
  <si>
    <t xml:space="preserve">Sublittoral sand </t>
  </si>
  <si>
    <t xml:space="preserve">A5.3 </t>
  </si>
  <si>
    <t xml:space="preserve">Sublittoral mud </t>
  </si>
  <si>
    <t xml:space="preserve">A5.4 </t>
  </si>
  <si>
    <t xml:space="preserve">Sublittoral mixed sediments </t>
  </si>
  <si>
    <t xml:space="preserve">A5.7 </t>
  </si>
  <si>
    <t xml:space="preserve">Features of sublittoral sediments </t>
  </si>
  <si>
    <t xml:space="preserve">A6.5 </t>
  </si>
  <si>
    <t xml:space="preserve">Deep-sea mud </t>
  </si>
  <si>
    <t xml:space="preserve">A6.6 </t>
  </si>
  <si>
    <t xml:space="preserve">Deep-sea bioherms </t>
  </si>
  <si>
    <t xml:space="preserve">A6.7 </t>
  </si>
  <si>
    <t xml:space="preserve">Raised features of the deep-sea bed </t>
  </si>
  <si>
    <t xml:space="preserve">A6.8 </t>
  </si>
  <si>
    <t>Deep-sea trenches and canyons, channels, slope failures and slumps on the continental slope</t>
  </si>
  <si>
    <t xml:space="preserve">A6.9 </t>
  </si>
  <si>
    <t>Vents, seeps, hypoxic and anoxic habitats of the deep sea</t>
  </si>
  <si>
    <t xml:space="preserve">A7 </t>
  </si>
  <si>
    <t xml:space="preserve">Pelagic water column </t>
  </si>
  <si>
    <t xml:space="preserve">A7.1 </t>
  </si>
  <si>
    <t xml:space="preserve">Neuston </t>
  </si>
  <si>
    <t xml:space="preserve">A7.2 </t>
  </si>
  <si>
    <t>Completely mixed water column with reduced salinity</t>
  </si>
  <si>
    <t xml:space="preserve">A7.3 </t>
  </si>
  <si>
    <t>Completely mixed water column with full salinity</t>
  </si>
  <si>
    <t xml:space="preserve">A7.4 </t>
  </si>
  <si>
    <t>Partially mixed water column with reduced salinity and medium or long residence time</t>
  </si>
  <si>
    <t xml:space="preserve">A7.5 </t>
  </si>
  <si>
    <t>Unstratified water column with reduced salinity</t>
  </si>
  <si>
    <t xml:space="preserve">A7.6 </t>
  </si>
  <si>
    <t>Vertically stratified water column with reduced salinity</t>
  </si>
  <si>
    <t xml:space="preserve">A7.7 </t>
  </si>
  <si>
    <t>Fronts in reduced salinity water column</t>
  </si>
  <si>
    <t xml:space="preserve">A7.8 </t>
  </si>
  <si>
    <t>Unstratified water column with full salinity</t>
  </si>
  <si>
    <t xml:space="preserve">A7.9 </t>
  </si>
  <si>
    <t>Vertically stratified water column with full salinity</t>
  </si>
  <si>
    <t xml:space="preserve">A7.A </t>
  </si>
  <si>
    <t xml:space="preserve">Fronts in full salinity water column </t>
  </si>
  <si>
    <t xml:space="preserve">A8 </t>
  </si>
  <si>
    <t xml:space="preserve">Ice-associated marine habitats </t>
  </si>
  <si>
    <t xml:space="preserve">A8.1 </t>
  </si>
  <si>
    <t xml:space="preserve">Sea ice </t>
  </si>
  <si>
    <t xml:space="preserve">A8.2 </t>
  </si>
  <si>
    <t xml:space="preserve">Freshwater ice </t>
  </si>
  <si>
    <t xml:space="preserve">A8.3 </t>
  </si>
  <si>
    <t xml:space="preserve">Brine channels </t>
  </si>
  <si>
    <t xml:space="preserve">X30 </t>
  </si>
  <si>
    <t xml:space="preserve">Bentho-pelagic habitats </t>
  </si>
  <si>
    <t xml:space="preserve">X31 </t>
  </si>
  <si>
    <t xml:space="preserve">Mosaics of mobile and non-mobile </t>
  </si>
  <si>
    <t xml:space="preserve">A3 </t>
  </si>
  <si>
    <t>Infralittoral rock and other hard substrata</t>
  </si>
  <si>
    <t xml:space="preserve">5.2.3. </t>
  </si>
  <si>
    <t xml:space="preserve">A3.2 </t>
  </si>
  <si>
    <t>Atlantic and Mediterranean moderate energy infralittoral rock</t>
  </si>
  <si>
    <t xml:space="preserve">A3.4 </t>
  </si>
  <si>
    <t xml:space="preserve">Baltic exposed infralittoral rock </t>
  </si>
  <si>
    <t xml:space="preserve">A3.5 </t>
  </si>
  <si>
    <t>Baltic moderately exposed infralittoral rock</t>
  </si>
  <si>
    <t xml:space="preserve">A3.6 </t>
  </si>
  <si>
    <t xml:space="preserve">Baltic sheltered infralittoral rock </t>
  </si>
  <si>
    <t xml:space="preserve">A4 </t>
  </si>
  <si>
    <t>Circalittoral rock and other hard substrata</t>
  </si>
  <si>
    <t xml:space="preserve">A4.4 </t>
  </si>
  <si>
    <t xml:space="preserve">Baltic exposed circalittoral rock </t>
  </si>
  <si>
    <t xml:space="preserve">A4.5 </t>
  </si>
  <si>
    <t>Baltic moderately exposed circalittoral rock</t>
  </si>
  <si>
    <t xml:space="preserve">A4.6 </t>
  </si>
  <si>
    <t xml:space="preserve">Baltic sheltered circalittoral rock </t>
  </si>
  <si>
    <t xml:space="preserve">A5.5 </t>
  </si>
  <si>
    <t>Sublittoral macrophyte-dominated sediment</t>
  </si>
  <si>
    <t xml:space="preserve">A5.6 </t>
  </si>
  <si>
    <t xml:space="preserve">Sublittoral biogenic reefs </t>
  </si>
  <si>
    <t xml:space="preserve">A6 </t>
  </si>
  <si>
    <t xml:space="preserve">Deep-sea bed </t>
  </si>
  <si>
    <t xml:space="preserve">A6.1 </t>
  </si>
  <si>
    <t>Deep-sea rock and artificial hard substrata</t>
  </si>
  <si>
    <t xml:space="preserve">A6.2 </t>
  </si>
  <si>
    <t xml:space="preserve">Deep-sea mixed substrata </t>
  </si>
  <si>
    <t xml:space="preserve">A6.3 </t>
  </si>
  <si>
    <t xml:space="preserve">Deep-sea sand </t>
  </si>
  <si>
    <t xml:space="preserve">A6.4 </t>
  </si>
  <si>
    <t xml:space="preserve">Deep-sea muddy sand </t>
  </si>
  <si>
    <t xml:space="preserve">A8.4 </t>
  </si>
  <si>
    <t xml:space="preserve">Under-ice habitat </t>
  </si>
  <si>
    <t xml:space="preserve">X32 </t>
  </si>
  <si>
    <t>Mosaics of mobile and non-mobile substrata in the infralittoral zone</t>
  </si>
  <si>
    <t xml:space="preserve">X33 </t>
  </si>
  <si>
    <t>Mosaics of mobile and non-mobile substrata in the circalittoral zone</t>
  </si>
  <si>
    <t>Ecosystem Service</t>
  </si>
  <si>
    <t>Potential models</t>
  </si>
  <si>
    <t>Model limitations</t>
  </si>
  <si>
    <t>Potentially important global data sources/model inputs</t>
  </si>
  <si>
    <t>Data limitations</t>
  </si>
  <si>
    <t>Monetary valuation</t>
  </si>
  <si>
    <r>
      <rPr>
        <b/>
        <sz val="12"/>
        <color rgb="FF172B4D"/>
        <rFont val="Arial"/>
        <family val="2"/>
      </rPr>
      <t>Ecosystem service
(when appropriate, tagged with 
Serviceshed and Calibration)</t>
    </r>
  </si>
  <si>
    <t>Potential models 
(can crowdsource their feasibility,
 strengths, limitations with other modelers)</t>
  </si>
  <si>
    <t>Data needs</t>
  </si>
  <si>
    <r>
      <t>Monetary valuation (see examples for the </t>
    </r>
    <r>
      <rPr>
        <b/>
        <sz val="12"/>
        <color rgb="FF0052CC"/>
        <rFont val="Segoe UI"/>
        <family val="2"/>
      </rPr>
      <t>EU</t>
    </r>
    <r>
      <rPr>
        <b/>
        <sz val="12"/>
        <color rgb="FF172B4D"/>
        <rFont val="Segoe UI"/>
        <family val="2"/>
      </rPr>
      <t>, </t>
    </r>
    <r>
      <rPr>
        <b/>
        <sz val="12"/>
        <color rgb="FF0052CC"/>
        <rFont val="Segoe UI"/>
        <family val="2"/>
      </rPr>
      <t>Netherlands</t>
    </r>
    <r>
      <rPr>
        <b/>
        <sz val="12"/>
        <color rgb="FF172B4D"/>
        <rFont val="Segoe UI"/>
        <family val="2"/>
      </rPr>
      <t>, </t>
    </r>
    <r>
      <rPr>
        <b/>
        <sz val="12"/>
        <color rgb="FF0052CC"/>
        <rFont val="Segoe UI"/>
        <family val="2"/>
      </rPr>
      <t>South Africa</t>
    </r>
    <r>
      <rPr>
        <b/>
        <sz val="12"/>
        <color rgb="FF172B4D"/>
        <rFont val="Segoe UI"/>
        <family val="2"/>
      </rPr>
      <t>, </t>
    </r>
    <r>
      <rPr>
        <b/>
        <sz val="12"/>
        <color rgb="FF0052CC"/>
        <rFont val="Segoe UI"/>
        <family val="2"/>
      </rPr>
      <t>U.K.</t>
    </r>
    <r>
      <rPr>
        <b/>
        <sz val="12"/>
        <color rgb="FF172B4D"/>
        <rFont val="Segoe UI"/>
        <family val="2"/>
      </rPr>
      <t>)</t>
    </r>
  </si>
  <si>
    <t>References: https://www.sciencedirect.com/science/article/pii/S1470160X23001206</t>
  </si>
  <si>
    <t>1.3 Water supply
(Serviceshed, Calibration)</t>
  </si>
  <si>
    <t>Runoffwatervolume based on InVEST SWY</t>
  </si>
  <si>
    <t>Resource rent is theoretically a useful measure, but can be very low to negative for water due to well-known issues in valuation of water.</t>
  </si>
  <si>
    <t>References: https://zenodo.org/records/10715892</t>
  </si>
  <si>
    <r>
      <t>Global data for </t>
    </r>
    <r>
      <rPr>
        <sz val="12"/>
        <color rgb="FF0052CC"/>
        <rFont val="Quattrocento Sans"/>
        <family val="2"/>
      </rPr>
      <t>SWAT</t>
    </r>
    <r>
      <rPr>
        <sz val="12"/>
        <color rgb="FF172B4D"/>
        <rFont val="Quattrocento Sans"/>
        <family val="2"/>
      </rPr>
      <t>, </t>
    </r>
    <r>
      <rPr>
        <sz val="12"/>
        <color rgb="FF0052CC"/>
        <rFont val="Quattrocento Sans"/>
        <family val="2"/>
      </rPr>
      <t>VIC </t>
    </r>
    <r>
      <rPr>
        <sz val="12"/>
        <color rgb="FF172B4D"/>
        <rFont val="Quattrocento Sans"/>
        <family val="2"/>
      </rPr>
      <t>applications</t>
    </r>
  </si>
  <si>
    <t>Baseflowwatervolume based on InVEST SWY</t>
  </si>
  <si>
    <t>SWAT application</t>
  </si>
  <si>
    <t>VIC application</t>
  </si>
  <si>
    <t>SPHY targeted for modeling of more complex hydrologic processes</t>
  </si>
  <si>
    <t>Calibration always desirable for local-scale applications, especially for water supply, which relies on streamgage data (more accessible than water quality data), but see Jones et al. 2023 for counterpoints about calibration in global applications</t>
  </si>
  <si>
    <t>UK ecosystem accounts used resource rent by industry</t>
  </si>
  <si>
    <t>Water models generally computationally very intense</t>
  </si>
  <si>
    <t>Lack of annual aggregation of monthly estimates</t>
  </si>
  <si>
    <t>Spatial water use models - Fasel et al. 2016, based on national water-use data where available</t>
  </si>
  <si>
    <t>Dataset of water withdrawal (long time series)</t>
  </si>
  <si>
    <t>2. Regulation services</t>
  </si>
  <si>
    <t>2.1 Global climate regulation services</t>
  </si>
  <si>
    <t>IPCC Tier 1 model available in ARIES</t>
  </si>
  <si>
    <t>Incorporation of disturbance/successional dynamics (MOVE THIS TO THE MODELS COLUMN)</t>
  </si>
  <si>
    <t>Social cost of carbon</t>
  </si>
  <si>
    <r>
      <t>By contrast, </t>
    </r>
    <r>
      <rPr>
        <sz val="12"/>
        <color rgb="FF0052CC"/>
        <rFont val="Quattrocento Sans"/>
        <family val="2"/>
      </rPr>
      <t>INCA </t>
    </r>
    <r>
      <rPr>
        <sz val="12"/>
        <color rgb="FF172B4D"/>
        <rFont val="Quattrocento Sans"/>
        <family val="2"/>
      </rPr>
      <t>uses </t>
    </r>
    <r>
      <rPr>
        <sz val="12"/>
        <color rgb="FF0052CC"/>
        <rFont val="Quattrocento Sans"/>
        <family val="2"/>
      </rPr>
      <t>C sequestration data from GHG inventories</t>
    </r>
  </si>
  <si>
    <t>Revision of assumption done in the current model to implement IPCC 2019 guidelines (in progress in ARIES)</t>
  </si>
  <si>
    <t>ML models of carbon sequestration &amp; storage (e.g., here; also in progress in ARIES)</t>
  </si>
  <si>
    <t>Hansen forest cover data</t>
  </si>
  <si>
    <t>Various blue carbon models (e.g., InVEST, ARIES mangrove carbon modeling in progress)</t>
  </si>
  <si>
    <t>Carbon storage in cities</t>
  </si>
  <si>
    <t>2.2 Rainfall pattern regulation services
(Serviceshed)</t>
  </si>
  <si>
    <t>Models of deforestation's impacts on regional rainfall patterns</t>
  </si>
  <si>
    <t>Water users are likely beneficiaries (for use tables); irrigation will top this list</t>
  </si>
  <si>
    <t>Water users model</t>
  </si>
  <si>
    <t>Water uses data</t>
  </si>
  <si>
    <t>See also here, but this analysis does not appear to model change</t>
  </si>
  <si>
    <t>This is particularly important for certain regions - e.g., Amazon, Central Africa; see here</t>
  </si>
  <si>
    <t>2.3 Local (micro and meso) climate regulation services
(Serviceshed)</t>
  </si>
  <si>
    <t>Development of urban heat island &amp; local heat mitigation models in ARIES are in progress</t>
  </si>
  <si>
    <t>Global anthropogenic heat from night lights </t>
  </si>
  <si>
    <t>U.K. accounts include both electricity savings (excess cooling costs) and avoided labor productivity loss</t>
  </si>
  <si>
    <t>Statistical models of local heat mitigation by vegetation (JRC ecosystem accounting models for Europe, also applied in the U.S. The U.K. uses a simpler statistical model)</t>
  </si>
  <si>
    <t>Global gridded anthropogenic heat flux </t>
  </si>
  <si>
    <t>Process models of same (InVEST)</t>
  </si>
  <si>
    <t>Global 1 km land surface temperature </t>
  </si>
  <si>
    <t>Global Koppen-Geiger classifications, present &amp; future (climate zone mapping for model generalization)</t>
  </si>
  <si>
    <t>Assessment models to mitigate local heat</t>
  </si>
  <si>
    <t>Global urban land mapping </t>
  </si>
  <si>
    <t>U.S. urban ecosystem accounts include just electricity savings</t>
  </si>
  <si>
    <t>Above links are particularly important for data scarce countries (Africa and South Asia) to identify the regions requiring planning intervention for regulating micro and meso climate.</t>
  </si>
  <si>
    <t>2.4 Air filtration services
(Serviceshed)</t>
  </si>
  <si>
    <r>
      <t>Simplistic models are available, particularly for </t>
    </r>
    <r>
      <rPr>
        <sz val="12"/>
        <color rgb="FF0052CC"/>
        <rFont val="Quattrocento Sans"/>
        <family val="2"/>
      </rPr>
      <t>PM10</t>
    </r>
    <r>
      <rPr>
        <sz val="12"/>
        <color rgb="FF172B4D"/>
        <rFont val="Quattrocento Sans"/>
        <family val="2"/>
      </rPr>
      <t xml:space="preserve">, which is far less important for human health than models of </t>
    </r>
    <r>
      <rPr>
        <sz val="12"/>
        <color theme="4"/>
        <rFont val="Quattrocento Sans"/>
        <family val="2"/>
      </rPr>
      <t>PM2.5</t>
    </r>
  </si>
  <si>
    <t>Current state-of-the-art data sources:</t>
  </si>
  <si>
    <t>Netherlands &amp; U.K. used avoided healthcare costs and mortality, using value of life-years</t>
  </si>
  <si>
    <t>Mapping and Assessment of PM10</t>
  </si>
  <si>
    <t>Nationally harmonized mapping and quantification of ecosystem services</t>
  </si>
  <si>
    <t>Monthly estiamtes of fine particulate matter (PM2.5)</t>
  </si>
  <si>
    <t xml:space="preserve">Urban estiamtes of  PM2·5 </t>
  </si>
  <si>
    <t>InMAP: A model for air pollution interventions</t>
  </si>
  <si>
    <r>
      <t>JRC did a </t>
    </r>
    <r>
      <rPr>
        <sz val="12"/>
        <color rgb="FF0052CC"/>
        <rFont val="Quattrocento Sans"/>
        <family val="2"/>
      </rPr>
      <t>preliminary urban account</t>
    </r>
    <r>
      <rPr>
        <sz val="12"/>
        <color rgb="FF172B4D"/>
        <rFont val="Quattrocento Sans"/>
        <family val="2"/>
      </rPr>
      <t> for the EU, again just PM10, but the </t>
    </r>
    <r>
      <rPr>
        <sz val="12"/>
        <color rgb="FF0052CC"/>
        <rFont val="Quattrocento Sans"/>
        <family val="2"/>
      </rPr>
      <t>INCA code includes PM2.5,</t>
    </r>
    <r>
      <rPr>
        <sz val="12"/>
        <color rgb="FF172B4D"/>
        <rFont val="Quattrocento Sans"/>
        <family val="2"/>
      </rPr>
      <t> a positive development.</t>
    </r>
  </si>
  <si>
    <t>Global daily 1 km gapless PM2.5 concentrations for 2017-2022 via ML</t>
  </si>
  <si>
    <t>JRC Publications Repository - Urban Ecosystem accounts following the SEEA EA standard: A pilot application in Europe</t>
  </si>
  <si>
    <t>INCAcode includes PM2.5</t>
  </si>
  <si>
    <t>U.K. ecosystem accounts use relatively sophisticated air pollution data &amp; filtration models</t>
  </si>
  <si>
    <t>Six air pollution source sectors (industry [SO2], energy [SO2, NOx], agriculture [NH3], commercial [NOx], residential [particulate organic carbon], and on-road transportation [NOx]) in the contiguous United States from 1970-2010</t>
  </si>
  <si>
    <t>To our knowledge infrequently quantified at needed scale for SEEA EA</t>
  </si>
  <si>
    <t>2.5 Soil and sediment retention services</t>
  </si>
  <si>
    <t>2.5.1 Soil erosion control services
(serviceshed)</t>
  </si>
  <si>
    <t>RUSLE is the commonly applied, simple approach, and is available in ARIES</t>
  </si>
  <si>
    <t>EO used for dynamic cover management factor, vs. lookup table using landcover classes as input</t>
  </si>
  <si>
    <t>Replacement cost methods and occasionally costs of sediment removal from waterways (i.e., replacement cost of recovering lost reservoir storage capacity) typically used.</t>
  </si>
  <si>
    <r>
      <t>More sophisticated water erosion models, e.g., </t>
    </r>
    <r>
      <rPr>
        <sz val="12"/>
        <color rgb="FF0052CC"/>
        <rFont val="Quattrocento Sans"/>
        <family val="2"/>
      </rPr>
      <t>PRMS</t>
    </r>
    <r>
      <rPr>
        <sz val="12"/>
        <color rgb="FF172B4D"/>
        <rFont val="Quattrocento Sans"/>
        <family val="2"/>
      </rPr>
      <t>, those </t>
    </r>
    <r>
      <rPr>
        <sz val="12"/>
        <color rgb="FF0052CC"/>
        <rFont val="Quattrocento Sans"/>
        <family val="2"/>
      </rPr>
      <t>incorporating other types of erosion</t>
    </r>
    <r>
      <rPr>
        <sz val="12"/>
        <color rgb="FF172B4D"/>
        <rFont val="Quattrocento Sans"/>
        <family val="2"/>
      </rPr>
      <t> </t>
    </r>
    <r>
      <rPr>
        <sz val="12"/>
        <color rgb="FF0052CC"/>
        <rFont val="Quattrocento Sans"/>
        <family val="2"/>
      </rPr>
      <t>(landslides, gully, bank erosion)</t>
    </r>
    <r>
      <rPr>
        <sz val="12"/>
        <color rgb="FF172B4D"/>
        <rFont val="Quattrocento Sans"/>
        <family val="2"/>
      </rPr>
      <t>; and alternatives to RUSLE (e.g., </t>
    </r>
    <r>
      <rPr>
        <sz val="12"/>
        <color rgb="FF0052CC"/>
        <rFont val="Quattrocento Sans"/>
        <family val="2"/>
      </rPr>
      <t>mEPM</t>
    </r>
    <r>
      <rPr>
        <sz val="12"/>
        <color rgb="FF172B4D"/>
        <rFont val="Quattrocento Sans"/>
        <family val="2"/>
      </rPr>
      <t>)</t>
    </r>
  </si>
  <si>
    <r>
      <rPr>
        <u/>
        <sz val="12"/>
        <color rgb="FF0563C1"/>
        <rFont val="Quattrocento Sans"/>
        <family val="2"/>
      </rPr>
      <t>See also here for validation</t>
    </r>
    <r>
      <rPr>
        <sz val="12"/>
        <color theme="10"/>
        <rFont val="Quattrocento Sans"/>
        <family val="2"/>
      </rPr>
      <t>. JRC dynamic K-factor (soil erodibility data); higher-resolution data exist for Europe.</t>
    </r>
  </si>
  <si>
    <t>Hydrologic connectivity models simulating sediment transport (InVEST)</t>
  </si>
  <si>
    <t> JRC used EU-collated, country-specific data on nutrient input retention ratios and costs of fertilizer to calculate replacement cost.</t>
  </si>
  <si>
    <t>Windblown soil erosion models (important in arid/semiarid environments; see RWEQ model) + aerosol transport models (HYSPLIT/CMAQ) - e.g., here</t>
  </si>
  <si>
    <t>We are unaware of global data sources, and even whole-country data sources are uncommon (for a U.S. example, see here).</t>
  </si>
  <si>
    <t>2.5.2 Landslide mitigation services
(Serviceshed)</t>
  </si>
  <si>
    <t>Methodology for economic valuation of landslide regulation by forests</t>
  </si>
  <si>
    <t>2.6 Solid waste remediation services</t>
  </si>
  <si>
    <t>To our knowledge infrequently quantified at needed scale for SEEA EA</t>
  </si>
  <si>
    <t>2.7 Water purification services</t>
  </si>
  <si>
    <t>2.7.1 Retention &amp; breakdown of nutrients
(Serviceshed)</t>
  </si>
  <si>
    <t>Water filtration models. For a review, see here</t>
  </si>
  <si>
    <t>Global fertilizer use data</t>
  </si>
  <si>
    <t>Replacement costs (i.e., for construction, operation &amp; maintenance) of treatment wetlands used in the EU and favored as the most generalizable approach.</t>
  </si>
  <si>
    <t>Simple models (e.g., InVEST nutrient delivery ratio; manual postprocessing needed to calculate nutrient uptake)</t>
  </si>
  <si>
    <r>
      <t>Process models e.g., </t>
    </r>
    <r>
      <rPr>
        <sz val="12"/>
        <color rgb="FF0052CC"/>
        <rFont val="Arial"/>
        <family val="2"/>
      </rPr>
      <t>SWAT</t>
    </r>
    <r>
      <rPr>
        <sz val="12"/>
        <color rgb="FF172B4D"/>
        <rFont val="Arial"/>
        <family val="2"/>
      </rPr>
      <t>, </t>
    </r>
    <r>
      <rPr>
        <sz val="12"/>
        <color rgb="FF0052CC"/>
        <rFont val="Arial"/>
        <family val="2"/>
      </rPr>
      <t>AnnAGNPS</t>
    </r>
  </si>
  <si>
    <t>Avoided costs of treatment have been used, but are highly localized.</t>
  </si>
  <si>
    <t>SWAT</t>
  </si>
  <si>
    <t>AnnAGNPS</t>
  </si>
  <si>
    <r>
      <t>Statistical models, e.g., </t>
    </r>
    <r>
      <rPr>
        <sz val="12"/>
        <color rgb="FF0052CC"/>
        <rFont val="Arial"/>
        <family val="2"/>
      </rPr>
      <t>SPARROW</t>
    </r>
    <r>
      <rPr>
        <sz val="12"/>
        <color rgb="FF172B4D"/>
        <rFont val="Arial"/>
        <family val="2"/>
      </rPr>
      <t>, </t>
    </r>
    <r>
      <rPr>
        <sz val="12"/>
        <color rgb="FF0052CC"/>
        <rFont val="Arial"/>
        <family val="2"/>
      </rPr>
      <t>GREEN</t>
    </r>
  </si>
  <si>
    <t>SPARROW</t>
  </si>
  <si>
    <t>GREEN ( water purification in Europe)</t>
  </si>
  <si>
    <t>Water quality models, e.g., DynQual</t>
  </si>
  <si>
    <t>Netherlands used difference between surface and groundwater production costs to value water filtration</t>
  </si>
  <si>
    <t>2.7.2 Retention &amp; breakdown of other pollutants
(Serviceshed)</t>
  </si>
  <si>
    <t>Less consistently quantified than nutrient retention and breakdown; we are unaware of examples quantified nationally/globally</t>
  </si>
  <si>
    <t>2.8 Water purification services</t>
  </si>
  <si>
    <t>2.8.1 Baseline flow mitigation services
(Serviceshed)</t>
  </si>
  <si>
    <r>
      <t>See review </t>
    </r>
    <r>
      <rPr>
        <sz val="12"/>
        <color rgb="FF0052CC"/>
        <rFont val="Quattrocento Sans"/>
        <family val="2"/>
      </rPr>
      <t>here</t>
    </r>
    <r>
      <rPr>
        <sz val="12"/>
        <color rgb="FF172B4D"/>
        <rFont val="Quattrocento Sans"/>
        <family val="2"/>
      </rPr>
      <t> and example </t>
    </r>
    <r>
      <rPr>
        <sz val="12"/>
        <color rgb="FF0052CC"/>
        <rFont val="Quattrocento Sans"/>
        <family val="2"/>
      </rPr>
      <t>here</t>
    </r>
    <r>
      <rPr>
        <sz val="12"/>
        <color rgb="FF172B4D"/>
        <rFont val="Quattrocento Sans"/>
        <family val="2"/>
      </rPr>
      <t>. InVEST SWY model could provide a first, weak proxy, to be improved by more sophisticated water models (e.g., SPHY, SWAT, VIC).</t>
    </r>
  </si>
  <si>
    <t>Could use cost of water supply infrastructure, from SEEA Water accounts, and/or "avoided costs of purchasing water from vendors for those people who depend on instream flows for their domestic water supplies."</t>
  </si>
  <si>
    <t>2.8.2 Peak flow mitigation services
(Serviceshed)</t>
  </si>
  <si>
    <t>See review here. InVEST SWY model could provide a first, weak proxy, to be improved by more sophisticated water models (e.g., SPHY, SWAT, VIC).</t>
  </si>
  <si>
    <t>2.9 Flood control services</t>
  </si>
  <si>
    <t>2.9.1 Coastal protection services
(Serviceshed)</t>
  </si>
  <si>
    <t>Statistical models</t>
  </si>
  <si>
    <t>Harmonized global critical infrastructure data</t>
  </si>
  <si>
    <t>Avoided costs by estimating the potential cost of reconstruction of infrastructures, buildings and other assets damaged by floods</t>
  </si>
  <si>
    <r>
      <t>Process models - e.g., </t>
    </r>
    <r>
      <rPr>
        <sz val="12"/>
        <color rgb="FF0052CC"/>
        <rFont val="Quattrocento Sans"/>
        <family val="2"/>
      </rPr>
      <t>XBeach </t>
    </r>
    <r>
      <rPr>
        <sz val="12"/>
        <color rgb="FF172B4D"/>
        <rFont val="Quattrocento Sans"/>
        <family val="2"/>
      </rPr>
      <t>(processes </t>
    </r>
    <r>
      <rPr>
        <sz val="12"/>
        <color rgb="FF0052CC"/>
        <rFont val="Quattrocento Sans"/>
        <family val="2"/>
      </rPr>
      <t>differ for various types of coastal ecosystems</t>
    </r>
    <r>
      <rPr>
        <sz val="12"/>
        <color rgb="FF172B4D"/>
        <rFont val="Quattrocento Sans"/>
        <family val="2"/>
      </rPr>
      <t>, so different models are needed)</t>
    </r>
  </si>
  <si>
    <t>Population at risk - data choices matter </t>
  </si>
  <si>
    <t>Simplified process models</t>
  </si>
  <si>
    <t>Semiquantitative models, e.g., InVEST coastal protection</t>
  </si>
  <si>
    <r>
      <t>Coastal Impacts modelling (potentially global models): </t>
    </r>
    <r>
      <rPr>
        <sz val="12"/>
        <color rgb="FF0052CC"/>
        <rFont val="Quattrocento Sans"/>
        <family val="2"/>
      </rPr>
      <t>here</t>
    </r>
    <r>
      <rPr>
        <sz val="12"/>
        <color rgb="FF172B4D"/>
        <rFont val="Quattrocento Sans"/>
        <family val="2"/>
      </rPr>
      <t>, </t>
    </r>
    <r>
      <rPr>
        <sz val="12"/>
        <color rgb="FF0052CC"/>
        <rFont val="Quattrocento Sans"/>
        <family val="2"/>
      </rPr>
      <t>here</t>
    </r>
  </si>
  <si>
    <t>WaterWorld for flood control</t>
  </si>
  <si>
    <t>2.9.2 River flood mitigation services
(Serviceshed)</t>
  </si>
  <si>
    <t>Curve number-based models or, less commonly (e.g., NL ecosystem accounts) Horton infiltration model</t>
  </si>
  <si>
    <t>Avoided costs by estimating the potential cost of reconstruction of infrastructures, buildings and other assets damaged by floods.</t>
  </si>
  <si>
    <r>
      <t>Process models, e.g., </t>
    </r>
    <r>
      <rPr>
        <sz val="12"/>
        <color rgb="FF0052CC"/>
        <rFont val="Quattrocento Sans"/>
        <family val="2"/>
      </rPr>
      <t>PRMS</t>
    </r>
    <r>
      <rPr>
        <sz val="12"/>
        <color rgb="FF172B4D"/>
        <rFont val="Quattrocento Sans"/>
        <family val="2"/>
      </rPr>
      <t>, </t>
    </r>
    <r>
      <rPr>
        <sz val="12"/>
        <color rgb="FF0052CC"/>
        <rFont val="Quattrocento Sans"/>
        <family val="2"/>
      </rPr>
      <t>CAESAR-Lisflood</t>
    </r>
  </si>
  <si>
    <t>Global floodplains data</t>
  </si>
  <si>
    <t>Global flood events data</t>
  </si>
  <si>
    <r>
      <t>Global curve numbers: </t>
    </r>
    <r>
      <rPr>
        <sz val="12"/>
        <color rgb="FF0052CC"/>
        <rFont val="Quattrocento Sans"/>
        <family val="2"/>
      </rPr>
      <t>here</t>
    </r>
    <r>
      <rPr>
        <sz val="12"/>
        <color rgb="FF172B4D"/>
        <rFont val="Quattrocento Sans"/>
        <family val="2"/>
      </rPr>
      <t>, </t>
    </r>
    <r>
      <rPr>
        <sz val="12"/>
        <color rgb="FF0052CC"/>
        <rFont val="Quattrocento Sans"/>
        <family val="2"/>
      </rPr>
      <t>here</t>
    </r>
    <r>
      <rPr>
        <sz val="12"/>
        <color rgb="FF172B4D"/>
        <rFont val="Quattrocento Sans"/>
        <family val="2"/>
      </rPr>
      <t> </t>
    </r>
  </si>
  <si>
    <t>Buildings data are increasingly available, e.g., here, but country-specific building type and depth-damage curves data may remain elusive.</t>
  </si>
  <si>
    <t>Global flood depth-damage functions</t>
  </si>
  <si>
    <t>See also here</t>
  </si>
  <si>
    <t>2.10 Storm mitigation services
(Serviceshed)</t>
  </si>
  <si>
    <t>i.e., mitigation of wind and sandstorms. To our knowledge infrequently if ever yet quantified at needed scale for SEEA EA.</t>
  </si>
  <si>
    <t>2.11 Noise attenuation services
(Serviceshed)</t>
  </si>
  <si>
    <t>Simple models used in U.K. ecosystem accounts</t>
  </si>
  <si>
    <r>
      <t>Widely generalizable models remain elusive. See </t>
    </r>
    <r>
      <rPr>
        <sz val="12"/>
        <color rgb="FF0052CC"/>
        <rFont val="Quattrocento Sans"/>
        <family val="2"/>
      </rPr>
      <t>here</t>
    </r>
    <r>
      <rPr>
        <sz val="12"/>
        <color rgb="FF172B4D"/>
        <rFont val="Quattrocento Sans"/>
        <family val="2"/>
      </rPr>
      <t> &amp; </t>
    </r>
    <r>
      <rPr>
        <sz val="12"/>
        <color rgb="FF0052CC"/>
        <rFont val="Quattrocento Sans"/>
        <family val="2"/>
      </rPr>
      <t>here</t>
    </r>
    <r>
      <rPr>
        <sz val="12"/>
        <color rgb="FF172B4D"/>
        <rFont val="Quattrocento Sans"/>
        <family val="2"/>
      </rPr>
      <t> for state-of-the-art (MOVE THIS TO MODELS COLUMN)</t>
    </r>
  </si>
  <si>
    <t>Valuation of health impacts for the U.K.</t>
  </si>
  <si>
    <t>2. 12 Pollination services
(Serviceshed)</t>
  </si>
  <si>
    <t>Many variants of the Lonsdorf model exist for pollination, e.g., InVEST, ARIES, ESTIMAP/INCA.</t>
  </si>
  <si>
    <t>Possible improvements to pollination model:</t>
  </si>
  <si>
    <t>When pollination is valued separately from crop provisioning using variants of the Lonsdorf model paired with crop yield, value, and pollination dependence data, its value needs to be subtracted from EcoConCrop totals to avoid double counting.</t>
  </si>
  <si>
    <r>
      <rPr>
        <sz val="12"/>
        <color theme="10"/>
        <rFont val="Quattrocento Sans"/>
        <family val="2"/>
      </rPr>
      <t xml:space="preserve">1. </t>
    </r>
    <r>
      <rPr>
        <u/>
        <sz val="12"/>
        <color rgb="FF0563C1"/>
        <rFont val="Quattrocento Sans"/>
        <family val="2"/>
      </rPr>
      <t>Polimcrop</t>
    </r>
  </si>
  <si>
    <t>2. Code repository</t>
  </si>
  <si>
    <r>
      <rPr>
        <u/>
        <sz val="12"/>
        <color rgb="FF0563C1"/>
        <rFont val="Quattrocento Sans"/>
        <family val="2"/>
      </rPr>
      <t>Various refinements developed within ARIES for the OBServ project</t>
    </r>
    <r>
      <rPr>
        <sz val="12"/>
        <color rgb="FF0563C1"/>
        <rFont val="Quattrocento Sans"/>
        <family val="2"/>
      </rPr>
      <t>, but are context-specific</t>
    </r>
  </si>
  <si>
    <t>Updated data on crop-by-crop pollination limitations</t>
  </si>
  <si>
    <t>Timely, moderate to high-resolution data on pollination-dependent crop fields a significant limiting factor</t>
  </si>
  <si>
    <t>Eventually, incorporate effects of pesticide on pollinator health</t>
  </si>
  <si>
    <t>2.13  Biological control services</t>
  </si>
  <si>
    <t>2.13.1 Pest control services
(Serviceshed)</t>
  </si>
  <si>
    <t>Generalizable models remain elusive</t>
  </si>
  <si>
    <t>Avoided crop damage resulting from pest control by natural predators</t>
  </si>
  <si>
    <t>Archetype models are recommended but not yet developed</t>
  </si>
  <si>
    <t>As one example, the NL ecosystem accounts use a proximity model for a single crop-pest-predator system. Generalizing more broadly geographically or to more crop-pest-predator systems would be challenging.</t>
  </si>
  <si>
    <t>2.13.2 Disease control services
(Serviceshed)</t>
  </si>
  <si>
    <t>Work to date on disease regulation remains highly localized (e.g., here)</t>
  </si>
  <si>
    <t>2.14 Nursery population &amp; habitat maintenance services
(Serviceshed)</t>
  </si>
  <si>
    <t>Fish larva dispersal models, e.g., here</t>
  </si>
  <si>
    <t>JRC has done substantial conceptual work on this, but given the stated preference approach to valuation its SEEA compliance seems uncertain</t>
  </si>
  <si>
    <t>3. Cultural Services</t>
  </si>
  <si>
    <t>3.1 Recreation-related services - i.e., nature-based tourism &amp; recreation
(Serviceshed, Calibration)</t>
  </si>
  <si>
    <t>Nature-based tourism (disaggregation of tourism statistics), e.g., NL ecosystem accounts</t>
  </si>
  <si>
    <t>Calibration - # visits to protected areas and national parks</t>
  </si>
  <si>
    <t>Travel cost or resource rent methods</t>
  </si>
  <si>
    <t>ES shed contextualization (work in progress by BC3 complexity modeling group)</t>
  </si>
  <si>
    <t>Commercial Global Accommodation Reference Database</t>
  </si>
  <si>
    <t>Simulated exchange value used, but not yet to our knowledge beyond the local scale</t>
  </si>
  <si>
    <r>
      <t>Routing based models of recreation (i.e., </t>
    </r>
    <r>
      <rPr>
        <sz val="12"/>
        <color rgb="FF0052CC"/>
        <rFont val="Quattrocento Sans"/>
        <family val="2"/>
      </rPr>
      <t>INCA</t>
    </r>
    <r>
      <rPr>
        <sz val="12"/>
        <color rgb="FF172B4D"/>
        <rFont val="Quattrocento Sans"/>
        <family val="2"/>
      </rPr>
      <t>/</t>
    </r>
    <r>
      <rPr>
        <sz val="12"/>
        <color rgb="FF0052CC"/>
        <rFont val="Quattrocento Sans"/>
        <family val="2"/>
      </rPr>
      <t>ESTIMAP</t>
    </r>
    <r>
      <rPr>
        <sz val="12"/>
        <color rgb="FF172B4D"/>
        <rFont val="Quattrocento Sans"/>
        <family val="2"/>
      </rPr>
      <t>, </t>
    </r>
    <r>
      <rPr>
        <sz val="12"/>
        <color rgb="FF0052CC"/>
        <rFont val="Quattrocento Sans"/>
        <family val="2"/>
      </rPr>
      <t>ARIES</t>
    </r>
    <r>
      <rPr>
        <sz val="12"/>
        <color rgb="FF172B4D"/>
        <rFont val="Quattrocento Sans"/>
        <family val="2"/>
      </rPr>
      <t>)</t>
    </r>
  </si>
  <si>
    <t>U.K. accounts added health benefits of outdoor recreation</t>
  </si>
  <si>
    <t>Social media data can be useful, but be aware of their limitations</t>
  </si>
  <si>
    <t>Novel valuation approaches</t>
  </si>
  <si>
    <t>3.2 Visual amenity services
(Serviceshed)</t>
  </si>
  <si>
    <t>Old ARIES viewshed models</t>
  </si>
  <si>
    <t>Can combine land accounts and viewshed/proximity models to develop at local to national scale (see here).</t>
  </si>
  <si>
    <t>Hedonic pricing (e.g., Netherlands, South Africa, U.K.)</t>
  </si>
  <si>
    <t>National land accounts</t>
  </si>
  <si>
    <t>3.3 Education, scientific, &amp; research services</t>
  </si>
  <si>
    <t>We are unaware of examples at the needed scale to support SEEA EA</t>
  </si>
  <si>
    <t>3.4 Spiritual, artistic, &amp; symbolic services</t>
  </si>
  <si>
    <t>4. Flows related to non-use values</t>
  </si>
  <si>
    <t>4.1 Ecosystem &amp; species appreciation</t>
  </si>
  <si>
    <t>Choice experiment; unclear whether this is capable of isolating SEEA-compatible exchange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</si>
</sst>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x14ac:knownFonts="1">
    <font>
      <sz val="11"/>
      <color theme="1"/>
      <name val="Aptos Narrow"/>
      <family val="2"/>
      <scheme val="minor"/>
    </font>
    <font>
      <sz val="12"/>
      <color theme="1"/>
      <name val="Aptos Narrow"/>
      <family val="2"/>
      <scheme val="minor"/>
    </font>
    <font>
      <sz val="12"/>
      <color theme="1"/>
      <name val="Calibri"/>
      <family val="2"/>
    </font>
    <font>
      <b/>
      <sz val="12"/>
      <color theme="1"/>
      <name val="Calibri"/>
      <family val="2"/>
    </font>
    <font>
      <b/>
      <sz val="12"/>
      <color theme="1"/>
      <name val="Aptos Narrow"/>
      <family val="2"/>
      <scheme val="minor"/>
    </font>
    <font>
      <b/>
      <sz val="12"/>
      <color rgb="FF000000"/>
      <name val="Calibri"/>
      <family val="2"/>
    </font>
    <font>
      <sz val="12"/>
      <color rgb="FF000000"/>
      <name val="Aptos"/>
      <family val="2"/>
    </font>
    <font>
      <b/>
      <sz val="12"/>
      <color rgb="FF172B4D"/>
      <name val="Quattrocento Sans"/>
      <family val="2"/>
    </font>
    <font>
      <b/>
      <sz val="12"/>
      <color rgb="FF172B4D"/>
      <name val="Arial"/>
      <family val="2"/>
    </font>
    <font>
      <sz val="12"/>
      <name val="Calibri"/>
      <family val="2"/>
    </font>
    <font>
      <b/>
      <sz val="12"/>
      <color rgb="FF0052CC"/>
      <name val="Segoe UI"/>
      <family val="2"/>
    </font>
    <font>
      <b/>
      <sz val="12"/>
      <color rgb="FF172B4D"/>
      <name val="Segoe UI"/>
      <family val="2"/>
    </font>
    <font>
      <i/>
      <sz val="12"/>
      <color theme="1"/>
      <name val="Calibri"/>
      <family val="2"/>
    </font>
    <font>
      <sz val="12"/>
      <color rgb="FF000000"/>
      <name val="Calibri"/>
      <family val="2"/>
    </font>
    <font>
      <sz val="12"/>
      <color theme="1"/>
      <name val="Times New Roman"/>
      <family val="1"/>
    </font>
    <font>
      <sz val="12"/>
      <color rgb="FF172B4D"/>
      <name val="Quattrocento Sans"/>
      <family val="2"/>
    </font>
    <font>
      <sz val="12"/>
      <color theme="10"/>
      <name val="Quattrocento Sans"/>
      <family val="2"/>
    </font>
    <font>
      <u/>
      <sz val="12"/>
      <color theme="10"/>
      <name val="Quattrocento Sans"/>
      <family val="2"/>
    </font>
    <font>
      <sz val="12"/>
      <color rgb="FF000000"/>
      <name val="Times New Roman"/>
      <family val="1"/>
    </font>
    <font>
      <u/>
      <sz val="12"/>
      <color rgb="FF0000FF"/>
      <name val="Quattrocento Sans"/>
      <family val="2"/>
    </font>
    <font>
      <u/>
      <sz val="12"/>
      <color rgb="FF0563C1"/>
      <name val="Quattrocento Sans"/>
      <family val="2"/>
    </font>
    <font>
      <sz val="12"/>
      <color rgb="FF0052CC"/>
      <name val="Quattrocento Sans"/>
      <family val="2"/>
    </font>
    <font>
      <sz val="12"/>
      <color rgb="FF5E6C84"/>
      <name val="Quattrocento Sans"/>
      <family val="2"/>
    </font>
    <font>
      <sz val="12"/>
      <color theme="4"/>
      <name val="Quattrocento Sans"/>
      <family val="2"/>
    </font>
    <font>
      <sz val="12"/>
      <color rgb="FF0052CC"/>
      <name val="Arial"/>
      <family val="2"/>
    </font>
    <font>
      <sz val="12"/>
      <color rgb="FF172B4D"/>
      <name val="Arial"/>
      <family val="2"/>
    </font>
    <font>
      <sz val="12"/>
      <color theme="1"/>
      <name val="PT Sans"/>
      <family val="2"/>
    </font>
    <font>
      <sz val="12"/>
      <color rgb="FF0563C1"/>
      <name val="Quattrocento Sans"/>
      <family val="2"/>
    </font>
    <font>
      <sz val="12"/>
      <color rgb="FF000000"/>
      <name val="Quattrocento Sans"/>
      <family val="2"/>
    </font>
    <font>
      <sz val="72"/>
      <color theme="1"/>
      <name val="Calibri"/>
      <family val="2"/>
    </font>
    <font>
      <sz val="12"/>
      <color theme="1"/>
      <name val="Calibri"/>
      <family val="1"/>
    </font>
    <font>
      <sz val="12"/>
      <color rgb="FF000000"/>
      <name val="Calibri"/>
      <family val="1"/>
    </font>
    <font>
      <b/>
      <sz val="11"/>
      <color theme="1"/>
      <name val="Aptos Narrow"/>
      <family val="2"/>
      <scheme val="minor"/>
    </font>
    <font>
      <sz val="8"/>
      <name val="Aptos Narrow"/>
      <family val="2"/>
      <scheme val="minor"/>
    </font>
    <font>
      <b/>
      <sz val="10"/>
      <color rgb="FF000000"/>
      <name val="Aptos Narrow"/>
      <family val="2"/>
      <scheme val="minor"/>
    </font>
    <font>
      <sz val="10"/>
      <color rgb="FF000000"/>
      <name val="Aptos Narrow"/>
      <family val="2"/>
      <scheme val="minor"/>
    </font>
    <font>
      <sz val="9"/>
      <color rgb="FF000000"/>
      <name val="Aptos Narrow"/>
      <family val="2"/>
      <scheme val="minor"/>
    </font>
    <font>
      <sz val="8"/>
      <color theme="1"/>
      <name val="Aptos Narrow"/>
      <family val="2"/>
      <scheme val="minor"/>
    </font>
    <font>
      <sz val="8"/>
      <color rgb="FF000000"/>
      <name val="Aptos Narrow"/>
      <family val="2"/>
      <scheme val="minor"/>
    </font>
    <font>
      <sz val="72"/>
      <color rgb="FF000000"/>
      <name val="Calibri"/>
      <family val="2"/>
    </font>
    <font>
      <sz val="48"/>
      <color rgb="FF000000"/>
      <name val="Calibri"/>
      <family val="2"/>
    </font>
    <font>
      <sz val="14"/>
      <color rgb="FF000000"/>
      <name val="Calibri"/>
      <family val="2"/>
    </font>
    <font>
      <sz val="8"/>
      <color theme="1"/>
      <name val="Calibri"/>
      <family val="2"/>
    </font>
    <font>
      <sz val="8"/>
      <color rgb="FF000000"/>
      <name val="Calibri"/>
      <family val="2"/>
    </font>
    <font>
      <i/>
      <sz val="8"/>
      <color theme="1"/>
      <name val="Calibri"/>
      <family val="2"/>
    </font>
    <font>
      <sz val="8"/>
      <color theme="1"/>
      <name val="Calibri"/>
      <family val="1"/>
    </font>
    <font>
      <sz val="8"/>
      <color rgb="FF000000"/>
      <name val="Calibri"/>
      <family val="1"/>
    </font>
    <font>
      <sz val="8"/>
      <color theme="1"/>
      <name val="PT Sans"/>
      <family val="2"/>
    </font>
  </fonts>
  <fills count="11">
    <fill>
      <patternFill patternType="none"/>
    </fill>
    <fill>
      <patternFill patternType="gray125"/>
    </fill>
    <fill>
      <patternFill patternType="solid">
        <fgColor rgb="FFFFC000"/>
        <bgColor indexed="64"/>
      </patternFill>
    </fill>
    <fill>
      <patternFill patternType="solid">
        <fgColor theme="0"/>
        <bgColor theme="0"/>
      </patternFill>
    </fill>
    <fill>
      <patternFill patternType="solid">
        <fgColor rgb="FFFFFFFF"/>
        <bgColor rgb="FFFFFFFF"/>
      </patternFill>
    </fill>
    <fill>
      <patternFill patternType="solid">
        <fgColor rgb="FFD9E2F3"/>
        <bgColor rgb="FFD9E2F3"/>
      </patternFill>
    </fill>
    <fill>
      <patternFill patternType="solid">
        <fgColor rgb="FFD6DCE4"/>
        <bgColor rgb="FFD6DCE4"/>
      </patternFill>
    </fill>
    <fill>
      <patternFill patternType="solid">
        <fgColor theme="5"/>
        <bgColor theme="5"/>
      </patternFill>
    </fill>
    <fill>
      <patternFill patternType="solid">
        <fgColor rgb="FF00FF00"/>
        <bgColor rgb="FF00FF00"/>
      </patternFill>
    </fill>
    <fill>
      <patternFill patternType="solid">
        <fgColor rgb="FFFF0000"/>
        <bgColor indexed="64"/>
      </patternFill>
    </fill>
    <fill>
      <patternFill patternType="solid">
        <fgColor rgb="FFFFFF00"/>
        <bgColor indexed="64"/>
      </patternFill>
    </fill>
  </fills>
  <borders count="108">
    <border>
      <left/>
      <right/>
      <top/>
      <bottom/>
      <diagonal/>
    </border>
    <border>
      <left style="medium">
        <color rgb="FFA5A5A5"/>
      </left>
      <right/>
      <top style="medium">
        <color rgb="FFA5A5A5"/>
      </top>
      <bottom style="medium">
        <color rgb="FF44546A"/>
      </bottom>
      <diagonal/>
    </border>
    <border>
      <left/>
      <right style="medium">
        <color rgb="FFA5A5A5"/>
      </right>
      <top style="medium">
        <color rgb="FFA5A5A5"/>
      </top>
      <bottom style="medium">
        <color rgb="FF44546A"/>
      </bottom>
      <diagonal/>
    </border>
    <border>
      <left style="medium">
        <color rgb="FFA5A5A5"/>
      </left>
      <right style="medium">
        <color rgb="FFA5A5A5"/>
      </right>
      <top style="medium">
        <color rgb="FFA5A5A5"/>
      </top>
      <bottom/>
      <diagonal/>
    </border>
    <border>
      <left/>
      <right/>
      <top style="medium">
        <color rgb="FF44546A"/>
      </top>
      <bottom style="medium">
        <color rgb="FF44546A"/>
      </bottom>
      <diagonal/>
    </border>
    <border>
      <left/>
      <right style="medium">
        <color rgb="FF44546A"/>
      </right>
      <top style="medium">
        <color rgb="FF44546A"/>
      </top>
      <bottom style="medium">
        <color rgb="FF44546A"/>
      </bottom>
      <diagonal/>
    </border>
    <border>
      <left style="medium">
        <color rgb="FF000000"/>
      </left>
      <right/>
      <top/>
      <bottom/>
      <diagonal/>
    </border>
    <border>
      <left style="thin">
        <color rgb="FFA5A5A5"/>
      </left>
      <right/>
      <top/>
      <bottom/>
      <diagonal/>
    </border>
    <border>
      <left style="thin">
        <color rgb="FFA5A5A5"/>
      </left>
      <right style="thin">
        <color rgb="FFA5A5A5"/>
      </right>
      <top style="medium">
        <color rgb="FFA5A5A5"/>
      </top>
      <bottom/>
      <diagonal/>
    </border>
    <border>
      <left style="medium">
        <color rgb="FF000000"/>
      </left>
      <right style="thin">
        <color rgb="FFA5A5A5"/>
      </right>
      <top/>
      <bottom/>
      <diagonal/>
    </border>
    <border>
      <left style="thin">
        <color rgb="FFA5A5A5"/>
      </left>
      <right style="thin">
        <color rgb="FFA5A5A5"/>
      </right>
      <top/>
      <bottom/>
      <diagonal/>
    </border>
    <border>
      <left style="thin">
        <color rgb="FFA5A5A5"/>
      </left>
      <right style="thin">
        <color rgb="FFA5A5A5"/>
      </right>
      <top/>
      <bottom style="medium">
        <color rgb="FFA5A5A5"/>
      </bottom>
      <diagonal/>
    </border>
    <border>
      <left style="thin">
        <color rgb="FFA5A5A5"/>
      </left>
      <right style="thin">
        <color rgb="FFA5A5A5"/>
      </right>
      <top style="medium">
        <color rgb="FFA5A5A5"/>
      </top>
      <bottom style="thin">
        <color rgb="FFA5A5A5"/>
      </bottom>
      <diagonal/>
    </border>
    <border>
      <left style="thin">
        <color rgb="FFA5A5A5"/>
      </left>
      <right style="thin">
        <color rgb="FFA5A5A5"/>
      </right>
      <top/>
      <bottom style="thin">
        <color rgb="FFA5A5A5"/>
      </bottom>
      <diagonal/>
    </border>
    <border>
      <left style="medium">
        <color rgb="FFA5A5A5"/>
      </left>
      <right/>
      <top/>
      <bottom/>
      <diagonal/>
    </border>
    <border>
      <left style="thin">
        <color rgb="FFA5A5A5"/>
      </left>
      <right/>
      <top style="thin">
        <color rgb="FFA5A5A5"/>
      </top>
      <bottom style="thin">
        <color rgb="FFA5A5A5"/>
      </bottom>
      <diagonal/>
    </border>
    <border>
      <left style="thin">
        <color rgb="FFA5A5A5"/>
      </left>
      <right style="thin">
        <color rgb="FFA5A5A5"/>
      </right>
      <top style="thin">
        <color rgb="FFA5A5A5"/>
      </top>
      <bottom/>
      <diagonal/>
    </border>
    <border>
      <left style="thin">
        <color rgb="FFA5A5A5"/>
      </left>
      <right style="thin">
        <color rgb="FFA5A5A5"/>
      </right>
      <top style="thin">
        <color rgb="FFA5A5A5"/>
      </top>
      <bottom style="thin">
        <color rgb="FFA5A5A5"/>
      </bottom>
      <diagonal/>
    </border>
    <border>
      <left/>
      <right/>
      <top/>
      <bottom style="thin">
        <color rgb="FFA5A5A5"/>
      </bottom>
      <diagonal/>
    </border>
    <border>
      <left style="medium">
        <color rgb="FF000000"/>
      </left>
      <right style="thin">
        <color rgb="FFA5A5A5"/>
      </right>
      <top/>
      <bottom style="medium">
        <color rgb="FF44546A"/>
      </bottom>
      <diagonal/>
    </border>
    <border>
      <left style="thin">
        <color rgb="FFA5A5A5"/>
      </left>
      <right style="thin">
        <color rgb="FFA5A5A5"/>
      </right>
      <top style="thin">
        <color rgb="FFA5A5A5"/>
      </top>
      <bottom style="medium">
        <color rgb="FF44546A"/>
      </bottom>
      <diagonal/>
    </border>
    <border>
      <left style="thin">
        <color rgb="FFA5A5A5"/>
      </left>
      <right style="thin">
        <color rgb="FFA5A5A5"/>
      </right>
      <top/>
      <bottom style="medium">
        <color rgb="FF44546A"/>
      </bottom>
      <diagonal/>
    </border>
    <border>
      <left style="medium">
        <color rgb="FFA5A5A5"/>
      </left>
      <right/>
      <top/>
      <bottom style="medium">
        <color rgb="FF44546A"/>
      </bottom>
      <diagonal/>
    </border>
    <border>
      <left/>
      <right style="thin">
        <color rgb="FFA5A5A5"/>
      </right>
      <top/>
      <bottom style="medium">
        <color rgb="FF44546A"/>
      </bottom>
      <diagonal/>
    </border>
    <border>
      <left style="thin">
        <color rgb="FFA5A5A5"/>
      </left>
      <right/>
      <top/>
      <bottom style="medium">
        <color rgb="FF44546A"/>
      </bottom>
      <diagonal/>
    </border>
    <border>
      <left/>
      <right style="thin">
        <color rgb="FFA5A5A5"/>
      </right>
      <top/>
      <bottom/>
      <diagonal/>
    </border>
    <border>
      <left style="thin">
        <color rgb="FFA5A5A5"/>
      </left>
      <right style="thin">
        <color rgb="FFA5A5A5"/>
      </right>
      <top style="medium">
        <color rgb="FF44546A"/>
      </top>
      <bottom/>
      <diagonal/>
    </border>
    <border>
      <left style="thin">
        <color rgb="FFA5A5A5"/>
      </left>
      <right style="medium">
        <color rgb="FF44546A"/>
      </right>
      <top style="medium">
        <color rgb="FF44546A"/>
      </top>
      <bottom/>
      <diagonal/>
    </border>
    <border>
      <left style="thin">
        <color rgb="FFA5A5A5"/>
      </left>
      <right style="medium">
        <color rgb="FF44546A"/>
      </right>
      <top/>
      <bottom/>
      <diagonal/>
    </border>
    <border>
      <left style="thin">
        <color rgb="FFA5A5A5"/>
      </left>
      <right style="medium">
        <color rgb="FF44546A"/>
      </right>
      <top/>
      <bottom style="thin">
        <color rgb="FFA5A5A5"/>
      </bottom>
      <diagonal/>
    </border>
    <border>
      <left style="medium">
        <color rgb="FF000000"/>
      </left>
      <right/>
      <top/>
      <bottom style="medium">
        <color rgb="FF44546A"/>
      </bottom>
      <diagonal/>
    </border>
    <border>
      <left style="thin">
        <color rgb="FFA5A5A5"/>
      </left>
      <right style="medium">
        <color rgb="FF44546A"/>
      </right>
      <top/>
      <bottom style="medium">
        <color rgb="FF44546A"/>
      </bottom>
      <diagonal/>
    </border>
    <border>
      <left style="medium">
        <color rgb="FF44546A"/>
      </left>
      <right/>
      <top style="medium">
        <color rgb="FF44546A"/>
      </top>
      <bottom/>
      <diagonal/>
    </border>
    <border>
      <left/>
      <right style="thin">
        <color rgb="FFA5A5A5"/>
      </right>
      <top style="medium">
        <color rgb="FF44546A"/>
      </top>
      <bottom/>
      <diagonal/>
    </border>
    <border>
      <left style="thin">
        <color rgb="FFA5A5A5"/>
      </left>
      <right style="thin">
        <color rgb="FFA5A5A5"/>
      </right>
      <top style="medium">
        <color rgb="FF44546A"/>
      </top>
      <bottom style="thin">
        <color rgb="FFA5A5A5"/>
      </bottom>
      <diagonal/>
    </border>
    <border>
      <left style="thin">
        <color rgb="FFA5A5A5"/>
      </left>
      <right/>
      <top style="medium">
        <color rgb="FF44546A"/>
      </top>
      <bottom/>
      <diagonal/>
    </border>
    <border>
      <left style="thin">
        <color rgb="FFA5A5A5"/>
      </left>
      <right style="medium">
        <color rgb="FFC1C7D0"/>
      </right>
      <top style="medium">
        <color rgb="FF44546A"/>
      </top>
      <bottom/>
      <diagonal/>
    </border>
    <border>
      <left style="medium">
        <color rgb="FFC1C7D0"/>
      </left>
      <right style="medium">
        <color rgb="FF44546A"/>
      </right>
      <top style="medium">
        <color rgb="FF44546A"/>
      </top>
      <bottom/>
      <diagonal/>
    </border>
    <border>
      <left/>
      <right style="medium">
        <color rgb="FF44546A"/>
      </right>
      <top/>
      <bottom/>
      <diagonal/>
    </border>
    <border>
      <left style="medium">
        <color rgb="FF44546A"/>
      </left>
      <right/>
      <top/>
      <bottom/>
      <diagonal/>
    </border>
    <border>
      <left style="thin">
        <color rgb="FFA5A5A5"/>
      </left>
      <right style="medium">
        <color rgb="FFC1C7D0"/>
      </right>
      <top/>
      <bottom/>
      <diagonal/>
    </border>
    <border>
      <left style="medium">
        <color rgb="FFC1C7D0"/>
      </left>
      <right style="medium">
        <color rgb="FF44546A"/>
      </right>
      <top/>
      <bottom/>
      <diagonal/>
    </border>
    <border>
      <left/>
      <right/>
      <top style="thin">
        <color rgb="FFA5A5A5"/>
      </top>
      <bottom/>
      <diagonal/>
    </border>
    <border>
      <left/>
      <right style="medium">
        <color rgb="FFC1C7D0"/>
      </right>
      <top style="thin">
        <color rgb="FFA5A5A5"/>
      </top>
      <bottom/>
      <diagonal/>
    </border>
    <border>
      <left/>
      <right style="medium">
        <color rgb="FFC1C7D0"/>
      </right>
      <top/>
      <bottom/>
      <diagonal/>
    </border>
    <border>
      <left style="medium">
        <color rgb="FF44546A"/>
      </left>
      <right/>
      <top/>
      <bottom style="medium">
        <color rgb="FF44546A"/>
      </bottom>
      <diagonal/>
    </border>
    <border>
      <left/>
      <right/>
      <top/>
      <bottom style="medium">
        <color rgb="FF44546A"/>
      </bottom>
      <diagonal/>
    </border>
    <border>
      <left/>
      <right style="medium">
        <color rgb="FFC1C7D0"/>
      </right>
      <top/>
      <bottom style="medium">
        <color rgb="FF44546A"/>
      </bottom>
      <diagonal/>
    </border>
    <border>
      <left style="medium">
        <color rgb="FFC1C7D0"/>
      </left>
      <right style="medium">
        <color rgb="FF44546A"/>
      </right>
      <top/>
      <bottom style="medium">
        <color rgb="FF44546A"/>
      </bottom>
      <diagonal/>
    </border>
    <border>
      <left style="medium">
        <color rgb="FFA5A5A5"/>
      </left>
      <right/>
      <top style="medium">
        <color rgb="FF44546A"/>
      </top>
      <bottom/>
      <diagonal/>
    </border>
    <border>
      <left style="thin">
        <color rgb="FFA5A5A5"/>
      </left>
      <right/>
      <top/>
      <bottom style="thin">
        <color rgb="FFA5A5A5"/>
      </bottom>
      <diagonal/>
    </border>
    <border>
      <left style="thin">
        <color rgb="FFA5A5A5"/>
      </left>
      <right style="medium">
        <color rgb="FF44546A"/>
      </right>
      <top style="thin">
        <color rgb="FFA5A5A5"/>
      </top>
      <bottom/>
      <diagonal/>
    </border>
    <border>
      <left/>
      <right/>
      <top style="thin">
        <color rgb="FFA5A5A5"/>
      </top>
      <bottom style="thin">
        <color rgb="FFA5A5A5"/>
      </bottom>
      <diagonal/>
    </border>
    <border>
      <left style="thin">
        <color rgb="FFA5A5A5"/>
      </left>
      <right style="medium">
        <color rgb="FF44546A"/>
      </right>
      <top style="thin">
        <color rgb="FFA5A5A5"/>
      </top>
      <bottom style="medium">
        <color rgb="FF44546A"/>
      </bottom>
      <diagonal/>
    </border>
    <border>
      <left style="medium">
        <color rgb="FF44546A"/>
      </left>
      <right style="thin">
        <color rgb="FFA5A5A5"/>
      </right>
      <top style="medium">
        <color rgb="FF44546A"/>
      </top>
      <bottom/>
      <diagonal/>
    </border>
    <border>
      <left style="medium">
        <color rgb="FF44546A"/>
      </left>
      <right style="thin">
        <color rgb="FFA5A5A5"/>
      </right>
      <top/>
      <bottom/>
      <diagonal/>
    </border>
    <border>
      <left style="medium">
        <color rgb="FF44546A"/>
      </left>
      <right style="thin">
        <color rgb="FFA5A5A5"/>
      </right>
      <top/>
      <bottom style="medium">
        <color rgb="FFA5A5A5"/>
      </bottom>
      <diagonal/>
    </border>
    <border>
      <left style="thin">
        <color rgb="FFA5A5A5"/>
      </left>
      <right style="thin">
        <color rgb="FFA5A5A5"/>
      </right>
      <top style="thin">
        <color rgb="FFA5A5A5"/>
      </top>
      <bottom style="medium">
        <color rgb="FFA5A5A5"/>
      </bottom>
      <diagonal/>
    </border>
    <border>
      <left style="thin">
        <color rgb="FFA5A5A5"/>
      </left>
      <right style="medium">
        <color rgb="FF44546A"/>
      </right>
      <top/>
      <bottom style="medium">
        <color rgb="FFA5A5A5"/>
      </bottom>
      <diagonal/>
    </border>
    <border>
      <left style="thin">
        <color rgb="FFA5A5A5"/>
      </left>
      <right style="thin">
        <color rgb="FFA5A5A5"/>
      </right>
      <top style="medium">
        <color rgb="FFA5A5A5"/>
      </top>
      <bottom style="medium">
        <color rgb="FF44546A"/>
      </bottom>
      <diagonal/>
    </border>
    <border>
      <left style="medium">
        <color rgb="FF000000"/>
      </left>
      <right/>
      <top style="medium">
        <color rgb="FF44546A"/>
      </top>
      <bottom style="medium">
        <color rgb="FF44546A"/>
      </bottom>
      <diagonal/>
    </border>
    <border>
      <left/>
      <right style="thin">
        <color rgb="FFA5A5A5"/>
      </right>
      <top style="medium">
        <color rgb="FF44546A"/>
      </top>
      <bottom style="medium">
        <color rgb="FF44546A"/>
      </bottom>
      <diagonal/>
    </border>
    <border>
      <left style="thin">
        <color rgb="FFA5A5A5"/>
      </left>
      <right style="thin">
        <color rgb="FFA5A5A5"/>
      </right>
      <top style="medium">
        <color rgb="FF44546A"/>
      </top>
      <bottom style="medium">
        <color rgb="FF44546A"/>
      </bottom>
      <diagonal/>
    </border>
    <border>
      <left style="thin">
        <color rgb="FFA5A5A5"/>
      </left>
      <right style="medium">
        <color rgb="FF44546A"/>
      </right>
      <top style="medium">
        <color rgb="FF44546A"/>
      </top>
      <bottom style="medium">
        <color rgb="FF44546A"/>
      </bottom>
      <diagonal/>
    </border>
    <border>
      <left/>
      <right style="thin">
        <color rgb="FFCCCCCC"/>
      </right>
      <top style="thin">
        <color rgb="FF666666"/>
      </top>
      <bottom/>
      <diagonal/>
    </border>
    <border>
      <left/>
      <right style="thin">
        <color rgb="FFCCCCCC"/>
      </right>
      <top/>
      <bottom/>
      <diagonal/>
    </border>
    <border>
      <left style="thin">
        <color rgb="FFA5A5A5"/>
      </left>
      <right style="medium">
        <color rgb="FF44546A"/>
      </right>
      <top style="thin">
        <color rgb="FFA5A5A5"/>
      </top>
      <bottom style="thin">
        <color rgb="FFA5A5A5"/>
      </bottom>
      <diagonal/>
    </border>
    <border>
      <left/>
      <right style="thin">
        <color rgb="FFCCCCCC"/>
      </right>
      <top/>
      <bottom style="thin">
        <color rgb="FF666666"/>
      </bottom>
      <diagonal/>
    </border>
    <border>
      <left style="medium">
        <color rgb="FF44546A"/>
      </left>
      <right/>
      <top style="medium">
        <color rgb="FFA5A5A5"/>
      </top>
      <bottom style="medium">
        <color rgb="FF44546A"/>
      </bottom>
      <diagonal/>
    </border>
    <border>
      <left/>
      <right style="thin">
        <color rgb="FFA5A5A5"/>
      </right>
      <top style="medium">
        <color rgb="FFA5A5A5"/>
      </top>
      <bottom style="medium">
        <color rgb="FF44546A"/>
      </bottom>
      <diagonal/>
    </border>
    <border>
      <left style="thin">
        <color rgb="FFA5A5A5"/>
      </left>
      <right style="medium">
        <color rgb="FF44546A"/>
      </right>
      <top style="medium">
        <color rgb="FFA5A5A5"/>
      </top>
      <bottom style="medium">
        <color rgb="FF44546A"/>
      </bottom>
      <diagonal/>
    </border>
    <border>
      <left style="medium">
        <color rgb="FF44546A"/>
      </left>
      <right style="thin">
        <color rgb="FF7F7F7F"/>
      </right>
      <top style="medium">
        <color rgb="FF44546A"/>
      </top>
      <bottom/>
      <diagonal/>
    </border>
    <border>
      <left style="thin">
        <color rgb="FF7F7F7F"/>
      </left>
      <right style="thin">
        <color rgb="FF7F7F7F"/>
      </right>
      <top style="medium">
        <color rgb="FF44546A"/>
      </top>
      <bottom/>
      <diagonal/>
    </border>
    <border>
      <left style="medium">
        <color rgb="FF44546A"/>
      </left>
      <right style="thin">
        <color rgb="FF7F7F7F"/>
      </right>
      <top/>
      <bottom style="medium">
        <color rgb="FF44546A"/>
      </bottom>
      <diagonal/>
    </border>
    <border>
      <left style="thin">
        <color rgb="FF7F7F7F"/>
      </left>
      <right style="thin">
        <color rgb="FF7F7F7F"/>
      </right>
      <top/>
      <bottom style="medium">
        <color rgb="FF44546A"/>
      </bottom>
      <diagonal/>
    </border>
    <border>
      <left style="thin">
        <color rgb="FF7F7F7F"/>
      </left>
      <right style="thin">
        <color rgb="FFA5A5A5"/>
      </right>
      <top style="medium">
        <color rgb="FF44546A"/>
      </top>
      <bottom style="medium">
        <color rgb="FF44546A"/>
      </bottom>
      <diagonal/>
    </border>
    <border>
      <left/>
      <right style="medium">
        <color rgb="FF44546A"/>
      </right>
      <top/>
      <bottom style="medium">
        <color rgb="FF44546A"/>
      </bottom>
      <diagonal/>
    </border>
    <border>
      <left/>
      <right style="medium">
        <color rgb="FF44546A"/>
      </right>
      <top style="medium">
        <color rgb="FF44546A"/>
      </top>
      <bottom/>
      <diagonal/>
    </border>
    <border>
      <left style="medium">
        <color rgb="FF44546A"/>
      </left>
      <right style="thin">
        <color rgb="FFA5A5A5"/>
      </right>
      <top/>
      <bottom style="medium">
        <color rgb="FF44546A"/>
      </bottom>
      <diagonal/>
    </border>
    <border>
      <left style="medium">
        <color rgb="FF000000"/>
      </left>
      <right style="thin">
        <color rgb="FFA5A5A5"/>
      </right>
      <top style="medium">
        <color rgb="FF44546A"/>
      </top>
      <bottom/>
      <diagonal/>
    </border>
    <border>
      <left style="thin">
        <color rgb="FFA5A5A5"/>
      </left>
      <right style="thin">
        <color rgb="FF7F7F7F"/>
      </right>
      <top style="medium">
        <color rgb="FF44546A"/>
      </top>
      <bottom style="thin">
        <color rgb="FFA5A5A5"/>
      </bottom>
      <diagonal/>
    </border>
    <border>
      <left style="thin">
        <color rgb="FFA5A5A5"/>
      </left>
      <right/>
      <top style="thin">
        <color rgb="FFA5A5A5"/>
      </top>
      <bottom/>
      <diagonal/>
    </border>
    <border>
      <left style="thin">
        <color rgb="FFA5A5A5"/>
      </left>
      <right style="thin">
        <color rgb="FF7F7F7F"/>
      </right>
      <top style="thin">
        <color rgb="FFA5A5A5"/>
      </top>
      <bottom style="thin">
        <color rgb="FFA5A5A5"/>
      </bottom>
      <diagonal/>
    </border>
    <border>
      <left/>
      <right style="medium">
        <color rgb="FF44546A"/>
      </right>
      <top/>
      <bottom style="thin">
        <color rgb="FFA5A5A5"/>
      </bottom>
      <diagonal/>
    </border>
    <border>
      <left style="thin">
        <color rgb="FF7F7F7F"/>
      </left>
      <right style="medium">
        <color rgb="FF44546A"/>
      </right>
      <top style="thin">
        <color rgb="FFA5A5A5"/>
      </top>
      <bottom/>
      <diagonal/>
    </border>
    <border>
      <left style="thin">
        <color rgb="FFA5A5A5"/>
      </left>
      <right style="thin">
        <color rgb="FF7F7F7F"/>
      </right>
      <top style="thin">
        <color rgb="FFA5A5A5"/>
      </top>
      <bottom/>
      <diagonal/>
    </border>
    <border>
      <left style="thin">
        <color rgb="FF7F7F7F"/>
      </left>
      <right style="medium">
        <color rgb="FF44546A"/>
      </right>
      <top/>
      <bottom/>
      <diagonal/>
    </border>
    <border>
      <left style="thin">
        <color rgb="FFA5A5A5"/>
      </left>
      <right style="thin">
        <color rgb="FF7F7F7F"/>
      </right>
      <top style="thin">
        <color rgb="FFA5A5A5"/>
      </top>
      <bottom style="medium">
        <color rgb="FF44546A"/>
      </bottom>
      <diagonal/>
    </border>
    <border>
      <left style="thin">
        <color rgb="FFA5A5A5"/>
      </left>
      <right/>
      <top style="thin">
        <color rgb="FFA5A5A5"/>
      </top>
      <bottom style="medium">
        <color rgb="FF44546A"/>
      </bottom>
      <diagonal/>
    </border>
    <border>
      <left style="thin">
        <color rgb="FF7F7F7F"/>
      </left>
      <right style="medium">
        <color rgb="FF44546A"/>
      </right>
      <top/>
      <bottom style="medium">
        <color rgb="FF44546A"/>
      </bottom>
      <diagonal/>
    </border>
    <border>
      <left style="medium">
        <color rgb="FF000000"/>
      </left>
      <right/>
      <top style="medium">
        <color rgb="FF44546A"/>
      </top>
      <bottom/>
      <diagonal/>
    </border>
    <border>
      <left style="medium">
        <color rgb="FF44546A"/>
      </left>
      <right/>
      <top style="medium">
        <color rgb="FF44546A"/>
      </top>
      <bottom style="medium">
        <color rgb="FF44546A"/>
      </bottom>
      <diagonal/>
    </border>
    <border>
      <left/>
      <right style="thin">
        <color rgb="FFA5A5A5"/>
      </right>
      <top style="thin">
        <color rgb="FFA5A5A5"/>
      </top>
      <bottom style="medium">
        <color rgb="FF44546A"/>
      </bottom>
      <diagonal/>
    </border>
    <border>
      <left/>
      <right style="medium">
        <color rgb="FFC1C7D0"/>
      </right>
      <top style="medium">
        <color rgb="FF44546A"/>
      </top>
      <bottom style="medium">
        <color rgb="FF44546A"/>
      </bottom>
      <diagonal/>
    </border>
    <border>
      <left style="medium">
        <color rgb="FFC1C7D0"/>
      </left>
      <right/>
      <top style="medium">
        <color rgb="FF44546A"/>
      </top>
      <bottom style="medium">
        <color rgb="FF44546A"/>
      </bottom>
      <diagonal/>
    </border>
    <border>
      <left/>
      <right style="medium">
        <color rgb="FFC1C7D0"/>
      </right>
      <top style="medium">
        <color rgb="FF44546A"/>
      </top>
      <bottom/>
      <diagonal/>
    </border>
    <border>
      <left/>
      <right style="thin">
        <color rgb="FFA5A5A5"/>
      </right>
      <top/>
      <bottom style="thin">
        <color rgb="FFA5A5A5"/>
      </bottom>
      <diagonal/>
    </border>
    <border>
      <left style="medium">
        <color rgb="FFC1C7D0"/>
      </left>
      <right style="thin">
        <color rgb="FFA5A5A5"/>
      </right>
      <top style="thin">
        <color rgb="FFA5A5A5"/>
      </top>
      <bottom style="medium">
        <color rgb="FF44546A"/>
      </bottom>
      <diagonal/>
    </border>
    <border>
      <left style="thin">
        <color rgb="FF7F7F7F"/>
      </left>
      <right style="thin">
        <color rgb="FFA5A5A5"/>
      </right>
      <top/>
      <bottom style="medium">
        <color rgb="FF44546A"/>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rgb="FF44546A"/>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274">
    <xf numFmtId="0" fontId="0" fillId="0" borderId="0" xfId="0"/>
    <xf numFmtId="0" fontId="1" fillId="0" borderId="0" xfId="0" applyFont="1" applyAlignment="1">
      <alignment horizontal="center" vertical="center"/>
    </xf>
    <xf numFmtId="0" fontId="2" fillId="3" borderId="0" xfId="0" applyFont="1" applyFill="1"/>
    <xf numFmtId="0" fontId="3" fillId="3" borderId="0" xfId="0" applyFont="1" applyFill="1" applyAlignment="1">
      <alignment horizontal="center"/>
    </xf>
    <xf numFmtId="0" fontId="3" fillId="3" borderId="0" xfId="0" applyFont="1" applyFill="1" applyAlignment="1">
      <alignment horizontal="center" wrapText="1"/>
    </xf>
    <xf numFmtId="0" fontId="4" fillId="0" borderId="0" xfId="0" applyFont="1" applyAlignment="1">
      <alignment horizontal="center" vertical="center"/>
    </xf>
    <xf numFmtId="0" fontId="6" fillId="0" borderId="0" xfId="0" applyFont="1" applyAlignment="1">
      <alignment horizontal="center" vertical="center" wrapText="1" readingOrder="1"/>
    </xf>
    <xf numFmtId="0" fontId="7" fillId="4" borderId="3" xfId="0" applyFont="1" applyFill="1" applyBorder="1" applyAlignment="1">
      <alignment horizontal="center" vertical="center" wrapText="1"/>
    </xf>
    <xf numFmtId="0" fontId="15" fillId="4" borderId="0" xfId="0" applyFont="1" applyFill="1" applyAlignment="1">
      <alignment horizontal="center" vertical="center" wrapText="1"/>
    </xf>
    <xf numFmtId="0" fontId="16" fillId="4" borderId="10" xfId="0" applyFont="1" applyFill="1" applyBorder="1" applyAlignment="1">
      <alignment horizontal="center" vertical="center" wrapText="1"/>
    </xf>
    <xf numFmtId="0" fontId="17" fillId="4" borderId="13" xfId="0" applyFont="1" applyFill="1" applyBorder="1" applyAlignment="1">
      <alignment horizontal="center" vertical="center" wrapText="1"/>
    </xf>
    <xf numFmtId="0" fontId="15" fillId="4" borderId="10" xfId="0" applyFont="1" applyFill="1" applyBorder="1" applyAlignment="1">
      <alignment horizontal="center" vertical="center" wrapText="1"/>
    </xf>
    <xf numFmtId="0" fontId="15" fillId="4" borderId="13" xfId="0" applyFont="1" applyFill="1" applyBorder="1" applyAlignment="1">
      <alignment horizontal="center" vertical="center" wrapText="1"/>
    </xf>
    <xf numFmtId="0" fontId="17" fillId="4" borderId="15" xfId="0" applyFont="1" applyFill="1" applyBorder="1" applyAlignment="1">
      <alignment horizontal="center" vertical="center" wrapText="1"/>
    </xf>
    <xf numFmtId="0" fontId="17" fillId="4" borderId="17" xfId="0" applyFont="1" applyFill="1" applyBorder="1" applyAlignment="1">
      <alignment horizontal="center" vertical="center" wrapText="1"/>
    </xf>
    <xf numFmtId="0" fontId="16" fillId="4" borderId="16" xfId="0" applyFont="1" applyFill="1" applyBorder="1" applyAlignment="1">
      <alignment horizontal="center" vertical="center" wrapText="1"/>
    </xf>
    <xf numFmtId="0" fontId="17" fillId="4" borderId="16" xfId="0" applyFont="1" applyFill="1" applyBorder="1" applyAlignment="1">
      <alignment horizontal="center" vertical="center" wrapText="1"/>
    </xf>
    <xf numFmtId="0" fontId="17" fillId="4" borderId="10" xfId="0" applyFont="1" applyFill="1" applyBorder="1" applyAlignment="1">
      <alignment horizontal="center" vertical="center" wrapText="1"/>
    </xf>
    <xf numFmtId="0" fontId="15" fillId="4" borderId="20" xfId="0" applyFont="1" applyFill="1" applyBorder="1" applyAlignment="1">
      <alignment horizontal="center" vertical="center" wrapText="1"/>
    </xf>
    <xf numFmtId="0" fontId="16" fillId="4" borderId="20" xfId="0" applyFont="1" applyFill="1" applyBorder="1" applyAlignment="1">
      <alignment horizontal="center" vertical="center" wrapText="1"/>
    </xf>
    <xf numFmtId="0" fontId="15" fillId="4" borderId="21" xfId="0" applyFont="1" applyFill="1" applyBorder="1" applyAlignment="1">
      <alignment horizontal="center" vertical="center" wrapText="1"/>
    </xf>
    <xf numFmtId="0" fontId="15" fillId="4" borderId="24" xfId="0" applyFont="1" applyFill="1" applyBorder="1" applyAlignment="1">
      <alignment horizontal="center" vertical="center" wrapText="1"/>
    </xf>
    <xf numFmtId="0" fontId="20" fillId="4" borderId="13" xfId="0" applyFont="1" applyFill="1" applyBorder="1" applyAlignment="1">
      <alignment horizontal="center" vertical="center" wrapText="1"/>
    </xf>
    <xf numFmtId="0" fontId="2" fillId="8" borderId="0" xfId="0" applyFont="1" applyFill="1"/>
    <xf numFmtId="0" fontId="15" fillId="4" borderId="17" xfId="0" applyFont="1" applyFill="1" applyBorder="1" applyAlignment="1">
      <alignment horizontal="center" vertical="center" wrapText="1"/>
    </xf>
    <xf numFmtId="0" fontId="19" fillId="4" borderId="10" xfId="0" applyFont="1" applyFill="1" applyBorder="1" applyAlignment="1">
      <alignment horizontal="center" vertical="center" wrapText="1"/>
    </xf>
    <xf numFmtId="0" fontId="19" fillId="4" borderId="21" xfId="0" applyFont="1" applyFill="1" applyBorder="1" applyAlignment="1">
      <alignment horizontal="center" vertical="center" wrapText="1"/>
    </xf>
    <xf numFmtId="0" fontId="16" fillId="4" borderId="21" xfId="0" applyFont="1" applyFill="1" applyBorder="1" applyAlignment="1">
      <alignment horizontal="center" vertical="center" wrapText="1"/>
    </xf>
    <xf numFmtId="0" fontId="7" fillId="5" borderId="4" xfId="0" applyFont="1" applyFill="1" applyBorder="1" applyAlignment="1">
      <alignment vertical="center" wrapText="1"/>
    </xf>
    <xf numFmtId="0" fontId="7" fillId="5" borderId="4" xfId="0" applyFont="1" applyFill="1" applyBorder="1" applyAlignment="1">
      <alignment horizontal="center" vertical="center" wrapText="1"/>
    </xf>
    <xf numFmtId="0" fontId="7" fillId="5" borderId="5" xfId="0" applyFont="1" applyFill="1" applyBorder="1" applyAlignment="1">
      <alignment horizontal="center" vertical="center" wrapText="1"/>
    </xf>
    <xf numFmtId="0" fontId="22" fillId="4" borderId="34" xfId="0" applyFont="1" applyFill="1" applyBorder="1" applyAlignment="1">
      <alignment horizontal="center" vertical="center" wrapText="1"/>
    </xf>
    <xf numFmtId="0" fontId="15" fillId="4" borderId="35" xfId="0" applyFont="1" applyFill="1" applyBorder="1" applyAlignment="1">
      <alignment horizontal="center" vertical="center" wrapText="1"/>
    </xf>
    <xf numFmtId="0" fontId="15" fillId="7" borderId="17" xfId="0" applyFont="1" applyFill="1" applyBorder="1" applyAlignment="1">
      <alignment horizontal="center" vertical="center" wrapText="1"/>
    </xf>
    <xf numFmtId="0" fontId="15" fillId="4" borderId="7"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16" fillId="4" borderId="42" xfId="0" applyFont="1" applyFill="1" applyBorder="1" applyAlignment="1">
      <alignment horizontal="center" vertical="center" wrapText="1"/>
    </xf>
    <xf numFmtId="0" fontId="16" fillId="4" borderId="0" xfId="0" applyFont="1" applyFill="1" applyAlignment="1">
      <alignment horizontal="center" vertical="center" wrapText="1"/>
    </xf>
    <xf numFmtId="0" fontId="17" fillId="4" borderId="21" xfId="0" applyFont="1" applyFill="1" applyBorder="1" applyAlignment="1">
      <alignment horizontal="center" vertical="center" wrapText="1"/>
    </xf>
    <xf numFmtId="0" fontId="16" fillId="4" borderId="46" xfId="0" applyFont="1" applyFill="1" applyBorder="1" applyAlignment="1">
      <alignment horizontal="center" vertical="center" wrapText="1"/>
    </xf>
    <xf numFmtId="0" fontId="20" fillId="4" borderId="50" xfId="0" applyFont="1" applyFill="1" applyBorder="1" applyAlignment="1">
      <alignment horizontal="center" vertical="center" wrapText="1"/>
    </xf>
    <xf numFmtId="0" fontId="20" fillId="4" borderId="15" xfId="0" applyFont="1" applyFill="1" applyBorder="1" applyAlignment="1">
      <alignment horizontal="center" vertical="center" wrapText="1"/>
    </xf>
    <xf numFmtId="0" fontId="16" fillId="4" borderId="13" xfId="0" applyFont="1" applyFill="1" applyBorder="1" applyAlignment="1">
      <alignment horizontal="center" vertical="center" wrapText="1"/>
    </xf>
    <xf numFmtId="0" fontId="16" fillId="4" borderId="17" xfId="0" applyFont="1" applyFill="1" applyBorder="1" applyAlignment="1">
      <alignment horizontal="center" vertical="center" wrapText="1"/>
    </xf>
    <xf numFmtId="0" fontId="19" fillId="4" borderId="0" xfId="0" applyFont="1" applyFill="1" applyAlignment="1">
      <alignment horizontal="center" vertical="center" wrapText="1"/>
    </xf>
    <xf numFmtId="0" fontId="19" fillId="4" borderId="18" xfId="0" applyFont="1" applyFill="1" applyBorder="1" applyAlignment="1">
      <alignment horizontal="center" vertical="center" wrapText="1"/>
    </xf>
    <xf numFmtId="0" fontId="15" fillId="4" borderId="18" xfId="0" applyFont="1" applyFill="1" applyBorder="1" applyAlignment="1">
      <alignment horizontal="center" vertical="center" wrapText="1"/>
    </xf>
    <xf numFmtId="0" fontId="15" fillId="7" borderId="0" xfId="0" applyFont="1" applyFill="1" applyAlignment="1">
      <alignment horizontal="center" vertical="center" wrapText="1"/>
    </xf>
    <xf numFmtId="0" fontId="19" fillId="4" borderId="52" xfId="0" applyFont="1" applyFill="1" applyBorder="1" applyAlignment="1">
      <alignment horizontal="center" vertical="center" wrapText="1"/>
    </xf>
    <xf numFmtId="0" fontId="16" fillId="4" borderId="52" xfId="0" applyFont="1" applyFill="1" applyBorder="1" applyAlignment="1">
      <alignment horizontal="center" vertical="center" wrapText="1"/>
    </xf>
    <xf numFmtId="0" fontId="16" fillId="4" borderId="15" xfId="0" applyFont="1" applyFill="1" applyBorder="1" applyAlignment="1">
      <alignment horizontal="center" vertical="center" wrapText="1"/>
    </xf>
    <xf numFmtId="0" fontId="15" fillId="4" borderId="53" xfId="0" applyFont="1" applyFill="1" applyBorder="1" applyAlignment="1">
      <alignment horizontal="center" vertical="center" wrapText="1"/>
    </xf>
    <xf numFmtId="0" fontId="22" fillId="4" borderId="10" xfId="0" applyFont="1" applyFill="1" applyBorder="1" applyAlignment="1">
      <alignment horizontal="center" vertical="center" wrapText="1"/>
    </xf>
    <xf numFmtId="0" fontId="22" fillId="4" borderId="0" xfId="0" applyFont="1" applyFill="1" applyAlignment="1">
      <alignment horizontal="center" vertical="center" wrapText="1"/>
    </xf>
    <xf numFmtId="0" fontId="17" fillId="4" borderId="28" xfId="0" applyFont="1" applyFill="1" applyBorder="1" applyAlignment="1">
      <alignment vertical="center" wrapText="1"/>
    </xf>
    <xf numFmtId="0" fontId="17" fillId="4" borderId="57" xfId="0" applyFont="1" applyFill="1" applyBorder="1" applyAlignment="1">
      <alignment horizontal="center" vertical="center" wrapText="1"/>
    </xf>
    <xf numFmtId="0" fontId="16" fillId="4" borderId="57" xfId="0" applyFont="1" applyFill="1" applyBorder="1" applyAlignment="1">
      <alignment horizontal="center" vertical="center" wrapText="1"/>
    </xf>
    <xf numFmtId="0" fontId="17" fillId="4" borderId="58" xfId="0" applyFont="1" applyFill="1" applyBorder="1" applyAlignment="1">
      <alignment vertical="center" wrapText="1"/>
    </xf>
    <xf numFmtId="0" fontId="15" fillId="4" borderId="46" xfId="0" applyFont="1" applyFill="1" applyBorder="1" applyAlignment="1">
      <alignment horizontal="center" vertical="center" wrapText="1"/>
    </xf>
    <xf numFmtId="0" fontId="20" fillId="4" borderId="59" xfId="0" applyFont="1" applyFill="1" applyBorder="1" applyAlignment="1">
      <alignment horizontal="center" vertical="center" wrapText="1"/>
    </xf>
    <xf numFmtId="0" fontId="15" fillId="4" borderId="31" xfId="0" applyFont="1" applyFill="1" applyBorder="1" applyAlignment="1">
      <alignment horizontal="center" vertical="center" wrapText="1"/>
    </xf>
    <xf numFmtId="0" fontId="15" fillId="4" borderId="62" xfId="0" applyFont="1" applyFill="1" applyBorder="1" applyAlignment="1">
      <alignment horizontal="center" vertical="center" wrapText="1"/>
    </xf>
    <xf numFmtId="0" fontId="15" fillId="4" borderId="4" xfId="0" applyFont="1" applyFill="1" applyBorder="1" applyAlignment="1">
      <alignment horizontal="center" vertical="center" wrapText="1"/>
    </xf>
    <xf numFmtId="0" fontId="15" fillId="4" borderId="63" xfId="0" applyFont="1" applyFill="1" applyBorder="1" applyAlignment="1">
      <alignment horizontal="center" vertical="center" wrapText="1"/>
    </xf>
    <xf numFmtId="0" fontId="16" fillId="4" borderId="25" xfId="0" applyFont="1" applyFill="1" applyBorder="1" applyAlignment="1">
      <alignment horizontal="center" vertical="center" wrapText="1"/>
    </xf>
    <xf numFmtId="0" fontId="15" fillId="4" borderId="64" xfId="0" applyFont="1" applyFill="1" applyBorder="1" applyAlignment="1">
      <alignment horizontal="center" vertical="center" wrapText="1"/>
    </xf>
    <xf numFmtId="0" fontId="19" fillId="4" borderId="65" xfId="0" applyFont="1" applyFill="1" applyBorder="1" applyAlignment="1">
      <alignment horizontal="center" vertical="center" wrapText="1"/>
    </xf>
    <xf numFmtId="0" fontId="20" fillId="4" borderId="65" xfId="0" applyFont="1" applyFill="1" applyBorder="1" applyAlignment="1">
      <alignment horizontal="center" vertical="center" wrapText="1"/>
    </xf>
    <xf numFmtId="0" fontId="15" fillId="4" borderId="66" xfId="0" applyFont="1" applyFill="1" applyBorder="1" applyAlignment="1">
      <alignment horizontal="center" vertical="center" wrapText="1"/>
    </xf>
    <xf numFmtId="0" fontId="19" fillId="4" borderId="67" xfId="0" applyFont="1" applyFill="1" applyBorder="1" applyAlignment="1">
      <alignment horizontal="center" vertical="center" wrapText="1"/>
    </xf>
    <xf numFmtId="0" fontId="15" fillId="6" borderId="68" xfId="0" applyFont="1" applyFill="1" applyBorder="1" applyAlignment="1">
      <alignment horizontal="center" vertical="center" wrapText="1"/>
    </xf>
    <xf numFmtId="0" fontId="15" fillId="4" borderId="69" xfId="0" applyFont="1" applyFill="1" applyBorder="1" applyAlignment="1">
      <alignment horizontal="center" vertical="center" wrapText="1"/>
    </xf>
    <xf numFmtId="0" fontId="15" fillId="4" borderId="59" xfId="0" applyFont="1" applyFill="1" applyBorder="1" applyAlignment="1">
      <alignment horizontal="center" vertical="center" wrapText="1"/>
    </xf>
    <xf numFmtId="0" fontId="15" fillId="4" borderId="70" xfId="0" applyFont="1" applyFill="1" applyBorder="1" applyAlignment="1">
      <alignment horizontal="center" vertical="center" wrapText="1"/>
    </xf>
    <xf numFmtId="0" fontId="15" fillId="4" borderId="30" xfId="0" applyFont="1" applyFill="1" applyBorder="1" applyAlignment="1">
      <alignment horizontal="center" vertical="center" wrapText="1"/>
    </xf>
    <xf numFmtId="0" fontId="17" fillId="4" borderId="75" xfId="0" applyFont="1" applyFill="1" applyBorder="1" applyAlignment="1">
      <alignment horizontal="center" vertical="center" wrapText="1"/>
    </xf>
    <xf numFmtId="0" fontId="15" fillId="4" borderId="23" xfId="0" applyFont="1" applyFill="1" applyBorder="1" applyAlignment="1">
      <alignment horizontal="center" vertical="center" wrapText="1"/>
    </xf>
    <xf numFmtId="0" fontId="15" fillId="4" borderId="76" xfId="0" applyFont="1" applyFill="1" applyBorder="1" applyAlignment="1">
      <alignment horizontal="center" vertical="center" wrapText="1"/>
    </xf>
    <xf numFmtId="0" fontId="17" fillId="4" borderId="34" xfId="0" applyFont="1" applyFill="1" applyBorder="1" applyAlignment="1">
      <alignment horizontal="center" vertical="center" wrapText="1"/>
    </xf>
    <xf numFmtId="0" fontId="16" fillId="4" borderId="34" xfId="0" applyFont="1" applyFill="1" applyBorder="1" applyAlignment="1">
      <alignment horizontal="center" vertical="center" wrapText="1"/>
    </xf>
    <xf numFmtId="0" fontId="17" fillId="4" borderId="20" xfId="0" applyFont="1" applyFill="1" applyBorder="1" applyAlignment="1">
      <alignment horizontal="center" vertical="center" wrapText="1"/>
    </xf>
    <xf numFmtId="0" fontId="16" fillId="4" borderId="50" xfId="0" applyFont="1" applyFill="1" applyBorder="1" applyAlignment="1">
      <alignment horizontal="center" vertical="center" wrapText="1"/>
    </xf>
    <xf numFmtId="0" fontId="17" fillId="4" borderId="80" xfId="0" applyFont="1" applyFill="1" applyBorder="1" applyAlignment="1">
      <alignment horizontal="center" vertical="center" wrapText="1"/>
    </xf>
    <xf numFmtId="0" fontId="16" fillId="4" borderId="81" xfId="0" applyFont="1" applyFill="1" applyBorder="1" applyAlignment="1">
      <alignment horizontal="center" vertical="center" wrapText="1"/>
    </xf>
    <xf numFmtId="0" fontId="17" fillId="4" borderId="82" xfId="0" applyFont="1" applyFill="1" applyBorder="1" applyAlignment="1">
      <alignment horizontal="center" vertical="center" wrapText="1"/>
    </xf>
    <xf numFmtId="0" fontId="19" fillId="4" borderId="82" xfId="0" applyFont="1" applyFill="1" applyBorder="1" applyAlignment="1">
      <alignment horizontal="center" vertical="center" wrapText="1"/>
    </xf>
    <xf numFmtId="0" fontId="15" fillId="4" borderId="38" xfId="0" applyFont="1" applyFill="1" applyBorder="1" applyAlignment="1">
      <alignment horizontal="center" vertical="center" wrapText="1"/>
    </xf>
    <xf numFmtId="0" fontId="15" fillId="4" borderId="81" xfId="0" applyFont="1" applyFill="1" applyBorder="1" applyAlignment="1">
      <alignment horizontal="center" vertical="center" wrapText="1"/>
    </xf>
    <xf numFmtId="0" fontId="15" fillId="7" borderId="82" xfId="0" applyFont="1" applyFill="1" applyBorder="1" applyAlignment="1">
      <alignment horizontal="center" vertical="center" wrapText="1"/>
    </xf>
    <xf numFmtId="0" fontId="19" fillId="4" borderId="85" xfId="0" applyFont="1" applyFill="1" applyBorder="1" applyAlignment="1">
      <alignment horizontal="center" vertical="center" wrapText="1"/>
    </xf>
    <xf numFmtId="0" fontId="17" fillId="4" borderId="87" xfId="0" applyFont="1" applyFill="1" applyBorder="1" applyAlignment="1">
      <alignment horizontal="center" vertical="center" wrapText="1"/>
    </xf>
    <xf numFmtId="0" fontId="16" fillId="4" borderId="88" xfId="0" applyFont="1" applyFill="1" applyBorder="1" applyAlignment="1">
      <alignment horizontal="center" vertical="center" wrapText="1"/>
    </xf>
    <xf numFmtId="0" fontId="19" fillId="4" borderId="87" xfId="0" applyFont="1" applyFill="1" applyBorder="1" applyAlignment="1">
      <alignment horizontal="center" vertical="center" wrapText="1"/>
    </xf>
    <xf numFmtId="0" fontId="15" fillId="4" borderId="61" xfId="0" applyFont="1" applyFill="1" applyBorder="1" applyAlignment="1">
      <alignment horizontal="center" vertical="center" wrapText="1"/>
    </xf>
    <xf numFmtId="0" fontId="15" fillId="7" borderId="23" xfId="0" applyFont="1" applyFill="1" applyBorder="1" applyAlignment="1">
      <alignment horizontal="center" vertical="center" wrapText="1"/>
    </xf>
    <xf numFmtId="0" fontId="15" fillId="4" borderId="50" xfId="0" applyFont="1" applyFill="1" applyBorder="1" applyAlignment="1">
      <alignment horizontal="center" vertical="center" wrapText="1"/>
    </xf>
    <xf numFmtId="0" fontId="17" fillId="4" borderId="50" xfId="0" applyFont="1" applyFill="1" applyBorder="1" applyAlignment="1">
      <alignment horizontal="center" vertical="center" wrapText="1"/>
    </xf>
    <xf numFmtId="0" fontId="15" fillId="4" borderId="15" xfId="0" applyFont="1" applyFill="1" applyBorder="1" applyAlignment="1">
      <alignment horizontal="center" vertical="center" wrapText="1"/>
    </xf>
    <xf numFmtId="0" fontId="16" fillId="4" borderId="92" xfId="0" applyFont="1" applyFill="1" applyBorder="1" applyAlignment="1">
      <alignment horizontal="center" vertical="center" wrapText="1"/>
    </xf>
    <xf numFmtId="0" fontId="17" fillId="4" borderId="92" xfId="0" applyFont="1" applyFill="1" applyBorder="1" applyAlignment="1">
      <alignment horizontal="center" vertical="center" wrapText="1"/>
    </xf>
    <xf numFmtId="0" fontId="17" fillId="4" borderId="12" xfId="0" applyFont="1" applyFill="1" applyBorder="1" applyAlignment="1">
      <alignment horizontal="center" vertical="center" wrapText="1"/>
    </xf>
    <xf numFmtId="0" fontId="15" fillId="4" borderId="8" xfId="0" applyFont="1" applyFill="1" applyBorder="1" applyAlignment="1">
      <alignment horizontal="center" vertical="center" wrapText="1"/>
    </xf>
    <xf numFmtId="0" fontId="17" fillId="4" borderId="94" xfId="0" applyFont="1" applyFill="1" applyBorder="1" applyAlignment="1">
      <alignment horizontal="center" vertical="center" wrapText="1"/>
    </xf>
    <xf numFmtId="0" fontId="16" fillId="4" borderId="4" xfId="0" applyFont="1" applyFill="1" applyBorder="1" applyAlignment="1">
      <alignment horizontal="center" vertical="center" wrapText="1"/>
    </xf>
    <xf numFmtId="0" fontId="17" fillId="4" borderId="62" xfId="0" applyFont="1" applyFill="1" applyBorder="1" applyAlignment="1">
      <alignment horizontal="center" vertical="center" wrapText="1"/>
    </xf>
    <xf numFmtId="0" fontId="20" fillId="4" borderId="52" xfId="0" applyFont="1" applyFill="1" applyBorder="1" applyAlignment="1">
      <alignment horizontal="center" vertical="center" wrapText="1"/>
    </xf>
    <xf numFmtId="0" fontId="1" fillId="0" borderId="0" xfId="0" applyFont="1"/>
    <xf numFmtId="0" fontId="20" fillId="4" borderId="17" xfId="0" applyFont="1" applyFill="1" applyBorder="1" applyAlignment="1">
      <alignment horizontal="center" vertical="center" wrapText="1"/>
    </xf>
    <xf numFmtId="0" fontId="20" fillId="4" borderId="96" xfId="0" applyFont="1" applyFill="1" applyBorder="1" applyAlignment="1">
      <alignment horizontal="center" vertical="center" wrapText="1"/>
    </xf>
    <xf numFmtId="0" fontId="15" fillId="4" borderId="97" xfId="0" applyFont="1" applyFill="1" applyBorder="1" applyAlignment="1">
      <alignment horizontal="center" vertical="center" wrapText="1"/>
    </xf>
    <xf numFmtId="0" fontId="16" fillId="4" borderId="23" xfId="0" applyFont="1" applyFill="1" applyBorder="1" applyAlignment="1">
      <alignment horizontal="center" vertical="center" wrapText="1"/>
    </xf>
    <xf numFmtId="0" fontId="15" fillId="4" borderId="98" xfId="0" applyFont="1" applyFill="1" applyBorder="1" applyAlignment="1">
      <alignment horizontal="center" vertical="center" wrapText="1"/>
    </xf>
    <xf numFmtId="0" fontId="7" fillId="5" borderId="4" xfId="0" applyFont="1" applyFill="1" applyBorder="1" applyAlignment="1">
      <alignment vertical="center"/>
    </xf>
    <xf numFmtId="0" fontId="28" fillId="4" borderId="31" xfId="0" applyFont="1" applyFill="1" applyBorder="1" applyAlignment="1">
      <alignment horizontal="center" vertical="center" wrapText="1"/>
    </xf>
    <xf numFmtId="0" fontId="5" fillId="0" borderId="0" xfId="0" applyFont="1" applyAlignment="1">
      <alignment horizontal="center" vertical="center" wrapText="1"/>
    </xf>
    <xf numFmtId="0" fontId="2" fillId="0" borderId="0" xfId="0" applyFont="1" applyAlignment="1">
      <alignment horizontal="center" vertical="center" wrapText="1"/>
    </xf>
    <xf numFmtId="0" fontId="2" fillId="0" borderId="99" xfId="0" applyFont="1" applyBorder="1" applyAlignment="1">
      <alignment horizontal="center" vertical="center" wrapText="1"/>
    </xf>
    <xf numFmtId="0" fontId="5" fillId="0" borderId="99" xfId="0" applyFont="1" applyBorder="1" applyAlignment="1">
      <alignment horizontal="center" vertical="center" wrapText="1"/>
    </xf>
    <xf numFmtId="0" fontId="5" fillId="2" borderId="99" xfId="0" applyFont="1" applyFill="1" applyBorder="1" applyAlignment="1">
      <alignment horizontal="center" vertical="center" wrapText="1"/>
    </xf>
    <xf numFmtId="0" fontId="13" fillId="0" borderId="99" xfId="0" applyFont="1" applyBorder="1" applyAlignment="1">
      <alignment horizontal="center" vertical="center" wrapText="1"/>
    </xf>
    <xf numFmtId="0" fontId="5" fillId="0" borderId="100" xfId="0" applyFont="1" applyBorder="1" applyAlignment="1">
      <alignment horizontal="center" vertical="center" wrapText="1"/>
    </xf>
    <xf numFmtId="0" fontId="2" fillId="0" borderId="99" xfId="0" applyFont="1" applyBorder="1" applyAlignment="1">
      <alignment vertical="center" wrapText="1"/>
    </xf>
    <xf numFmtId="0" fontId="1" fillId="0" borderId="99" xfId="0" applyFont="1" applyBorder="1" applyAlignment="1">
      <alignment horizontal="center" vertical="center" wrapText="1"/>
    </xf>
    <xf numFmtId="0" fontId="6" fillId="0" borderId="99" xfId="0" applyFont="1" applyBorder="1" applyAlignment="1">
      <alignment horizontal="center" vertical="center" wrapText="1" readingOrder="1"/>
    </xf>
    <xf numFmtId="0" fontId="13" fillId="0" borderId="101" xfId="0" applyFont="1" applyBorder="1" applyAlignment="1">
      <alignment horizontal="center" vertical="center" wrapText="1"/>
    </xf>
    <xf numFmtId="0" fontId="2" fillId="0" borderId="101" xfId="0" applyFont="1" applyBorder="1" applyAlignment="1">
      <alignment horizontal="center" vertical="center" wrapText="1"/>
    </xf>
    <xf numFmtId="0" fontId="2" fillId="9" borderId="99" xfId="0" applyFont="1" applyFill="1" applyBorder="1" applyAlignment="1">
      <alignment horizontal="center" vertical="center" wrapText="1"/>
    </xf>
    <xf numFmtId="0" fontId="30" fillId="0" borderId="99" xfId="0" applyFont="1" applyBorder="1" applyAlignment="1">
      <alignment horizontal="center" vertical="center" wrapText="1"/>
    </xf>
    <xf numFmtId="0" fontId="31" fillId="0" borderId="99" xfId="0" applyFont="1" applyBorder="1" applyAlignment="1">
      <alignment horizontal="center" vertical="center" wrapText="1"/>
    </xf>
    <xf numFmtId="0" fontId="2" fillId="0" borderId="0" xfId="0" applyFont="1"/>
    <xf numFmtId="0" fontId="2" fillId="0" borderId="0" xfId="0" applyFont="1" applyAlignment="1">
      <alignment horizontal="center" vertical="center"/>
    </xf>
    <xf numFmtId="0" fontId="7" fillId="0" borderId="0" xfId="0" applyFont="1" applyAlignment="1">
      <alignment vertical="top" wrapText="1"/>
    </xf>
    <xf numFmtId="0" fontId="5" fillId="10" borderId="99" xfId="0" applyFont="1" applyFill="1" applyBorder="1" applyAlignment="1">
      <alignment horizontal="center" vertical="center" wrapText="1"/>
    </xf>
    <xf numFmtId="0" fontId="12" fillId="0" borderId="101" xfId="0" applyFont="1" applyBorder="1" applyAlignment="1">
      <alignment horizontal="center" vertical="center" wrapText="1"/>
    </xf>
    <xf numFmtId="0" fontId="0" fillId="0" borderId="99" xfId="0" applyBorder="1" applyAlignment="1">
      <alignment horizontal="center" vertical="center"/>
    </xf>
    <xf numFmtId="0" fontId="32" fillId="0" borderId="99" xfId="0" applyFont="1" applyBorder="1" applyAlignment="1">
      <alignment horizontal="center" vertical="center"/>
    </xf>
    <xf numFmtId="0" fontId="26" fillId="0" borderId="99" xfId="0" applyFont="1" applyBorder="1" applyAlignment="1">
      <alignment horizontal="center" vertical="center" wrapText="1"/>
    </xf>
    <xf numFmtId="0" fontId="0" fillId="0" borderId="0" xfId="0" applyAlignment="1">
      <alignment horizontal="center" vertical="center"/>
    </xf>
    <xf numFmtId="0" fontId="0" fillId="0" borderId="99" xfId="0" applyBorder="1" applyAlignment="1">
      <alignment horizontal="center" vertical="center" wrapText="1"/>
    </xf>
    <xf numFmtId="0" fontId="0" fillId="0" borderId="0" xfId="0" applyAlignment="1">
      <alignment horizontal="center" vertical="center" wrapText="1"/>
    </xf>
    <xf numFmtId="0" fontId="0" fillId="0" borderId="105" xfId="0" applyBorder="1" applyAlignment="1">
      <alignment horizontal="center" vertical="center" wrapText="1"/>
    </xf>
    <xf numFmtId="0" fontId="0" fillId="0" borderId="106" xfId="0" applyBorder="1" applyAlignment="1">
      <alignment horizontal="center" vertical="center" wrapText="1"/>
    </xf>
    <xf numFmtId="0" fontId="0" fillId="0" borderId="0" xfId="0" applyAlignment="1">
      <alignment horizontal="left" vertical="center"/>
    </xf>
    <xf numFmtId="0" fontId="0" fillId="2" borderId="99" xfId="0" applyFill="1" applyBorder="1" applyAlignment="1">
      <alignment horizontal="center" vertical="center"/>
    </xf>
    <xf numFmtId="0" fontId="13" fillId="0" borderId="0" xfId="0" applyFont="1" applyAlignment="1">
      <alignment horizontal="center" vertical="center" wrapText="1"/>
    </xf>
    <xf numFmtId="0" fontId="34" fillId="0" borderId="99" xfId="0" applyFont="1" applyBorder="1" applyAlignment="1">
      <alignment horizontal="center" vertical="center" wrapText="1"/>
    </xf>
    <xf numFmtId="0" fontId="35" fillId="0" borderId="99" xfId="0" applyFont="1" applyBorder="1" applyAlignment="1">
      <alignment horizontal="center" vertical="center" wrapText="1"/>
    </xf>
    <xf numFmtId="0" fontId="36" fillId="0" borderId="99" xfId="0" applyFont="1" applyBorder="1" applyAlignment="1">
      <alignment horizontal="center" vertical="center" wrapText="1"/>
    </xf>
    <xf numFmtId="0" fontId="0" fillId="0" borderId="99" xfId="0" applyBorder="1" applyAlignment="1">
      <alignment horizontal="center" wrapText="1"/>
    </xf>
    <xf numFmtId="0" fontId="0" fillId="0" borderId="0" xfId="0" applyAlignment="1">
      <alignment horizontal="center" wrapText="1"/>
    </xf>
    <xf numFmtId="0" fontId="34" fillId="0" borderId="0" xfId="0" applyFont="1" applyAlignment="1">
      <alignment horizontal="center" vertical="center" wrapText="1"/>
    </xf>
    <xf numFmtId="0" fontId="36" fillId="0" borderId="0" xfId="0" applyFont="1" applyAlignment="1">
      <alignment horizontal="center" vertical="center" wrapText="1"/>
    </xf>
    <xf numFmtId="0" fontId="35" fillId="0" borderId="0" xfId="0" applyFont="1" applyAlignment="1">
      <alignment horizontal="center" vertical="center" wrapText="1"/>
    </xf>
    <xf numFmtId="0" fontId="37" fillId="0" borderId="99" xfId="0" applyFont="1" applyBorder="1" applyAlignment="1">
      <alignment horizontal="center" vertical="center" wrapText="1"/>
    </xf>
    <xf numFmtId="0" fontId="38" fillId="0" borderId="99" xfId="0" applyFont="1" applyBorder="1" applyAlignment="1">
      <alignment horizontal="center" vertical="center" wrapText="1"/>
    </xf>
    <xf numFmtId="0" fontId="37" fillId="0" borderId="0" xfId="0" applyFont="1" applyAlignment="1">
      <alignment horizontal="center" vertical="center" wrapText="1"/>
    </xf>
    <xf numFmtId="0" fontId="37" fillId="0" borderId="0" xfId="0" applyFont="1" applyAlignment="1">
      <alignment horizontal="center" wrapText="1"/>
    </xf>
    <xf numFmtId="0" fontId="3" fillId="0" borderId="99" xfId="0" applyFont="1" applyBorder="1" applyAlignment="1">
      <alignment horizontal="center" vertical="center" wrapText="1"/>
    </xf>
    <xf numFmtId="0" fontId="13" fillId="0" borderId="99" xfId="0" applyFont="1" applyBorder="1" applyAlignment="1">
      <alignment horizontal="center" vertical="center" textRotation="90" wrapText="1"/>
    </xf>
    <xf numFmtId="0" fontId="41" fillId="0" borderId="99" xfId="0" applyFont="1" applyBorder="1" applyAlignment="1">
      <alignment horizontal="center" vertical="center" textRotation="90" wrapText="1"/>
    </xf>
    <xf numFmtId="0" fontId="42" fillId="0" borderId="101" xfId="0" applyFont="1" applyBorder="1" applyAlignment="1">
      <alignment horizontal="center" vertical="center" wrapText="1"/>
    </xf>
    <xf numFmtId="0" fontId="43" fillId="0" borderId="99" xfId="0" applyFont="1" applyBorder="1" applyAlignment="1">
      <alignment horizontal="center" vertical="center" wrapText="1"/>
    </xf>
    <xf numFmtId="0" fontId="43" fillId="0" borderId="101" xfId="0" applyFont="1" applyBorder="1" applyAlignment="1">
      <alignment horizontal="center" vertical="center" wrapText="1"/>
    </xf>
    <xf numFmtId="0" fontId="43" fillId="0" borderId="102" xfId="0" applyFont="1" applyBorder="1" applyAlignment="1">
      <alignment horizontal="center" vertical="center" wrapText="1"/>
    </xf>
    <xf numFmtId="0" fontId="43" fillId="0" borderId="103" xfId="0" applyFont="1" applyBorder="1" applyAlignment="1">
      <alignment horizontal="center" vertical="center" wrapText="1"/>
    </xf>
    <xf numFmtId="0" fontId="44" fillId="0" borderId="102" xfId="0" applyFont="1" applyBorder="1" applyAlignment="1">
      <alignment horizontal="center" vertical="center" wrapText="1"/>
    </xf>
    <xf numFmtId="0" fontId="42" fillId="0" borderId="99" xfId="0" applyFont="1" applyBorder="1" applyAlignment="1">
      <alignment horizontal="center" vertical="center" wrapText="1"/>
    </xf>
    <xf numFmtId="0" fontId="45" fillId="0" borderId="99" xfId="0" applyFont="1" applyBorder="1" applyAlignment="1">
      <alignment horizontal="center" vertical="center" wrapText="1"/>
    </xf>
    <xf numFmtId="0" fontId="46" fillId="0" borderId="99" xfId="0" applyFont="1" applyBorder="1" applyAlignment="1">
      <alignment horizontal="center" vertical="center" wrapText="1"/>
    </xf>
    <xf numFmtId="0" fontId="47" fillId="0" borderId="99" xfId="0" applyFont="1" applyBorder="1" applyAlignment="1">
      <alignment horizontal="center" vertical="center" wrapText="1"/>
    </xf>
    <xf numFmtId="0" fontId="13" fillId="0" borderId="99" xfId="0" applyFont="1" applyBorder="1" applyAlignment="1">
      <alignment horizontal="center" vertical="center" wrapText="1"/>
    </xf>
    <xf numFmtId="0" fontId="2" fillId="0" borderId="99" xfId="0" applyFont="1" applyBorder="1" applyAlignment="1">
      <alignment horizontal="center" vertical="center" wrapText="1"/>
    </xf>
    <xf numFmtId="0" fontId="29" fillId="0" borderId="99" xfId="0" applyFont="1" applyBorder="1" applyAlignment="1">
      <alignment horizontal="center" vertical="center" textRotation="90" wrapText="1"/>
    </xf>
    <xf numFmtId="0" fontId="2" fillId="0" borderId="101" xfId="0" applyFont="1" applyBorder="1" applyAlignment="1">
      <alignment horizontal="center" vertical="center" wrapText="1"/>
    </xf>
    <xf numFmtId="0" fontId="2" fillId="0" borderId="102" xfId="0" applyFont="1" applyBorder="1" applyAlignment="1">
      <alignment horizontal="center" vertical="center" wrapText="1"/>
    </xf>
    <xf numFmtId="0" fontId="2" fillId="0" borderId="103" xfId="0" applyFont="1" applyBorder="1" applyAlignment="1">
      <alignment horizontal="center" vertical="center" wrapText="1"/>
    </xf>
    <xf numFmtId="0" fontId="39" fillId="0" borderId="101" xfId="0" applyFont="1" applyBorder="1" applyAlignment="1">
      <alignment horizontal="center" vertical="center" textRotation="90" wrapText="1"/>
    </xf>
    <xf numFmtId="0" fontId="39" fillId="0" borderId="102" xfId="0" applyFont="1" applyBorder="1" applyAlignment="1">
      <alignment horizontal="center" vertical="center" textRotation="90" wrapText="1"/>
    </xf>
    <xf numFmtId="0" fontId="39" fillId="0" borderId="103" xfId="0" applyFont="1" applyBorder="1" applyAlignment="1">
      <alignment horizontal="center" vertical="center" textRotation="90" wrapText="1"/>
    </xf>
    <xf numFmtId="0" fontId="40" fillId="0" borderId="99" xfId="0" applyFont="1" applyBorder="1" applyAlignment="1">
      <alignment horizontal="center" vertical="center" textRotation="90" wrapText="1"/>
    </xf>
    <xf numFmtId="0" fontId="13" fillId="0" borderId="99" xfId="0" applyFont="1" applyBorder="1" applyAlignment="1">
      <alignment horizontal="center" vertical="center" textRotation="90" wrapText="1"/>
    </xf>
    <xf numFmtId="0" fontId="6" fillId="0" borderId="101" xfId="0" applyFont="1" applyBorder="1" applyAlignment="1">
      <alignment horizontal="center" vertical="center" wrapText="1" readingOrder="1"/>
    </xf>
    <xf numFmtId="0" fontId="6" fillId="0" borderId="102" xfId="0" applyFont="1" applyBorder="1" applyAlignment="1">
      <alignment horizontal="center" vertical="center" wrapText="1" readingOrder="1"/>
    </xf>
    <xf numFmtId="0" fontId="6" fillId="0" borderId="103" xfId="0" applyFont="1" applyBorder="1" applyAlignment="1">
      <alignment horizontal="center" vertical="center" wrapText="1" readingOrder="1"/>
    </xf>
    <xf numFmtId="0" fontId="12" fillId="0" borderId="99" xfId="0" applyFont="1" applyBorder="1" applyAlignment="1">
      <alignment horizontal="center" vertical="center" wrapText="1"/>
    </xf>
    <xf numFmtId="0" fontId="1" fillId="0" borderId="101" xfId="0" applyFont="1" applyBorder="1" applyAlignment="1">
      <alignment horizontal="center" vertical="center" wrapText="1"/>
    </xf>
    <xf numFmtId="0" fontId="1" fillId="0" borderId="102" xfId="0" applyFont="1" applyBorder="1" applyAlignment="1">
      <alignment horizontal="center" vertical="center" wrapText="1"/>
    </xf>
    <xf numFmtId="0" fontId="1" fillId="0" borderId="103" xfId="0" applyFont="1" applyBorder="1" applyAlignment="1">
      <alignment horizontal="center" vertical="center" wrapText="1"/>
    </xf>
    <xf numFmtId="0" fontId="13" fillId="0" borderId="101" xfId="0" applyFont="1" applyBorder="1" applyAlignment="1">
      <alignment horizontal="center" vertical="center" wrapText="1"/>
    </xf>
    <xf numFmtId="0" fontId="13" fillId="0" borderId="102" xfId="0" applyFont="1" applyBorder="1" applyAlignment="1">
      <alignment horizontal="center" vertical="center" wrapText="1"/>
    </xf>
    <xf numFmtId="0" fontId="13" fillId="0" borderId="103" xfId="0" applyFont="1" applyBorder="1" applyAlignment="1">
      <alignment horizontal="center" vertical="center" wrapText="1"/>
    </xf>
    <xf numFmtId="0" fontId="0" fillId="0" borderId="106" xfId="0" applyBorder="1" applyAlignment="1">
      <alignment horizontal="center" vertical="center" wrapText="1"/>
    </xf>
    <xf numFmtId="0" fontId="0" fillId="0" borderId="107" xfId="0" applyBorder="1" applyAlignment="1">
      <alignment horizontal="center" vertical="center" wrapText="1"/>
    </xf>
    <xf numFmtId="0" fontId="0" fillId="0" borderId="105" xfId="0" applyBorder="1" applyAlignment="1">
      <alignment horizontal="center" vertical="center" wrapText="1"/>
    </xf>
    <xf numFmtId="0" fontId="0" fillId="0" borderId="99" xfId="0" applyBorder="1" applyAlignment="1">
      <alignment horizontal="center" vertical="center" wrapText="1"/>
    </xf>
    <xf numFmtId="0" fontId="15" fillId="4" borderId="60" xfId="0" applyFont="1" applyFill="1" applyBorder="1" applyAlignment="1">
      <alignment horizontal="center" vertical="center" wrapText="1"/>
    </xf>
    <xf numFmtId="0" fontId="9" fillId="0" borderId="61" xfId="0" applyFont="1" applyBorder="1" applyAlignment="1"/>
    <xf numFmtId="0" fontId="15" fillId="4" borderId="51" xfId="0" applyFont="1" applyFill="1" applyBorder="1" applyAlignment="1">
      <alignment horizontal="center" vertical="center" wrapText="1"/>
    </xf>
    <xf numFmtId="0" fontId="9" fillId="0" borderId="28" xfId="0" applyFont="1" applyBorder="1" applyAlignment="1"/>
    <xf numFmtId="0" fontId="9" fillId="0" borderId="31" xfId="0" applyFont="1" applyBorder="1" applyAlignment="1"/>
    <xf numFmtId="0" fontId="15" fillId="4" borderId="90" xfId="0" applyFont="1" applyFill="1" applyBorder="1" applyAlignment="1">
      <alignment horizontal="center" vertical="center" wrapText="1"/>
    </xf>
    <xf numFmtId="0" fontId="9" fillId="0" borderId="95" xfId="0" applyFont="1" applyBorder="1" applyAlignment="1"/>
    <xf numFmtId="0" fontId="9" fillId="0" borderId="30" xfId="0" applyFont="1" applyBorder="1" applyAlignment="1"/>
    <xf numFmtId="0" fontId="9" fillId="0" borderId="47" xfId="0" applyFont="1" applyBorder="1" applyAlignment="1"/>
    <xf numFmtId="0" fontId="17" fillId="4" borderId="26" xfId="0" applyFont="1" applyFill="1" applyBorder="1" applyAlignment="1">
      <alignment horizontal="center" vertical="center" wrapText="1"/>
    </xf>
    <xf numFmtId="0" fontId="9" fillId="0" borderId="21" xfId="0" applyFont="1" applyBorder="1" applyAlignment="1"/>
    <xf numFmtId="0" fontId="15" fillId="4" borderId="27" xfId="0" applyFont="1" applyFill="1" applyBorder="1" applyAlignment="1">
      <alignment horizontal="center" vertical="center" wrapText="1"/>
    </xf>
    <xf numFmtId="0" fontId="15" fillId="6" borderId="90" xfId="0" applyFont="1" applyFill="1" applyBorder="1" applyAlignment="1">
      <alignment horizontal="center" vertical="center" wrapText="1"/>
    </xf>
    <xf numFmtId="0" fontId="9" fillId="0" borderId="33" xfId="0" applyFont="1" applyBorder="1" applyAlignment="1"/>
    <xf numFmtId="0" fontId="9" fillId="0" borderId="6" xfId="0" applyFont="1" applyBorder="1" applyAlignment="1"/>
    <xf numFmtId="0" fontId="9" fillId="0" borderId="25" xfId="0" applyFont="1" applyBorder="1" applyAlignment="1"/>
    <xf numFmtId="0" fontId="9" fillId="0" borderId="23" xfId="0" applyFont="1" applyBorder="1" applyAlignment="1"/>
    <xf numFmtId="0" fontId="9" fillId="0" borderId="10" xfId="0" applyFont="1" applyBorder="1" applyAlignment="1"/>
    <xf numFmtId="0" fontId="9" fillId="0" borderId="13" xfId="0" applyFont="1" applyBorder="1" applyAlignment="1"/>
    <xf numFmtId="0" fontId="2" fillId="0" borderId="0" xfId="0" applyFont="1" applyAlignment="1">
      <alignment horizontal="center" vertical="center"/>
    </xf>
    <xf numFmtId="0" fontId="9" fillId="0" borderId="0" xfId="0" applyFont="1" applyAlignment="1"/>
    <xf numFmtId="0" fontId="15" fillId="4" borderId="91" xfId="0" applyFont="1" applyFill="1" applyBorder="1" applyAlignment="1">
      <alignment horizontal="center" vertical="center" wrapText="1"/>
    </xf>
    <xf numFmtId="0" fontId="9" fillId="0" borderId="4" xfId="0" applyFont="1" applyBorder="1" applyAlignment="1"/>
    <xf numFmtId="0" fontId="15" fillId="7" borderId="16" xfId="0" applyFont="1" applyFill="1" applyBorder="1" applyAlignment="1">
      <alignment horizontal="center" vertical="center" wrapText="1"/>
    </xf>
    <xf numFmtId="0" fontId="9" fillId="0" borderId="93" xfId="0" applyFont="1" applyBorder="1" applyAlignment="1"/>
    <xf numFmtId="0" fontId="9" fillId="0" borderId="44" xfId="0" applyFont="1" applyBorder="1" applyAlignment="1"/>
    <xf numFmtId="0" fontId="15" fillId="4" borderId="77" xfId="0" applyFont="1" applyFill="1" applyBorder="1" applyAlignment="1">
      <alignment horizontal="center" vertical="center" wrapText="1"/>
    </xf>
    <xf numFmtId="0" fontId="9" fillId="0" borderId="83" xfId="0" applyFont="1" applyBorder="1" applyAlignment="1"/>
    <xf numFmtId="0" fontId="17" fillId="4" borderId="84" xfId="0" applyFont="1" applyFill="1" applyBorder="1" applyAlignment="1">
      <alignment horizontal="center" vertical="center" wrapText="1"/>
    </xf>
    <xf numFmtId="0" fontId="9" fillId="0" borderId="86" xfId="0" applyFont="1" applyBorder="1" applyAlignment="1"/>
    <xf numFmtId="0" fontId="9" fillId="0" borderId="89" xfId="0" applyFont="1" applyBorder="1" applyAlignment="1"/>
    <xf numFmtId="0" fontId="15" fillId="4" borderId="7" xfId="0" applyFont="1" applyFill="1" applyBorder="1" applyAlignment="1">
      <alignment horizontal="center" vertical="center" wrapText="1"/>
    </xf>
    <xf numFmtId="0" fontId="9" fillId="0" borderId="7" xfId="0" applyFont="1" applyBorder="1" applyAlignment="1"/>
    <xf numFmtId="0" fontId="9" fillId="0" borderId="24" xfId="0" applyFont="1" applyBorder="1" applyAlignment="1"/>
    <xf numFmtId="0" fontId="17" fillId="4" borderId="16" xfId="0" applyFont="1" applyFill="1" applyBorder="1" applyAlignment="1">
      <alignment horizontal="center" vertical="center" wrapText="1"/>
    </xf>
    <xf numFmtId="0" fontId="15" fillId="6" borderId="104" xfId="0" applyFont="1" applyFill="1" applyBorder="1" applyAlignment="1">
      <alignment horizontal="center" vertical="center" textRotation="90"/>
    </xf>
    <xf numFmtId="0" fontId="9" fillId="0" borderId="46" xfId="0" applyFont="1" applyBorder="1" applyAlignment="1"/>
    <xf numFmtId="0" fontId="15" fillId="4" borderId="33" xfId="0" applyFont="1" applyFill="1" applyBorder="1" applyAlignment="1">
      <alignment horizontal="center" vertical="center" wrapText="1"/>
    </xf>
    <xf numFmtId="0" fontId="15" fillId="4" borderId="0" xfId="0" applyFont="1" applyFill="1" applyAlignment="1">
      <alignment horizontal="center" vertical="center" wrapText="1"/>
    </xf>
    <xf numFmtId="0" fontId="15" fillId="7" borderId="72" xfId="0" applyFont="1" applyFill="1" applyBorder="1" applyAlignment="1">
      <alignment horizontal="center" vertical="center" wrapText="1"/>
    </xf>
    <xf numFmtId="0" fontId="9" fillId="0" borderId="74" xfId="0" applyFont="1" applyBorder="1" applyAlignment="1"/>
    <xf numFmtId="0" fontId="17" fillId="4" borderId="27" xfId="0" applyFont="1" applyFill="1" applyBorder="1" applyAlignment="1">
      <alignment horizontal="center" vertical="center" wrapText="1"/>
    </xf>
    <xf numFmtId="0" fontId="15" fillId="4" borderId="54" xfId="0" applyFont="1" applyFill="1" applyBorder="1" applyAlignment="1">
      <alignment horizontal="center" vertical="center" wrapText="1"/>
    </xf>
    <xf numFmtId="0" fontId="9" fillId="0" borderId="55" xfId="0" applyFont="1" applyBorder="1" applyAlignment="1"/>
    <xf numFmtId="0" fontId="9" fillId="0" borderId="78" xfId="0" applyFont="1" applyBorder="1" applyAlignment="1"/>
    <xf numFmtId="0" fontId="9" fillId="0" borderId="38" xfId="0" applyFont="1" applyBorder="1" applyAlignment="1"/>
    <xf numFmtId="0" fontId="9" fillId="0" borderId="76" xfId="0" applyFont="1" applyBorder="1" applyAlignment="1"/>
    <xf numFmtId="0" fontId="15" fillId="6" borderId="60" xfId="0" applyFont="1" applyFill="1" applyBorder="1" applyAlignment="1">
      <alignment horizontal="center" vertical="center" wrapText="1"/>
    </xf>
    <xf numFmtId="0" fontId="15" fillId="6" borderId="77" xfId="0" applyFont="1" applyFill="1" applyBorder="1" applyAlignment="1">
      <alignment horizontal="center" vertical="center" textRotation="90"/>
    </xf>
    <xf numFmtId="0" fontId="15" fillId="4" borderId="71" xfId="0" applyFont="1" applyFill="1" applyBorder="1" applyAlignment="1">
      <alignment horizontal="center" vertical="center" wrapText="1"/>
    </xf>
    <xf numFmtId="0" fontId="9" fillId="0" borderId="73" xfId="0" applyFont="1" applyBorder="1" applyAlignment="1"/>
    <xf numFmtId="0" fontId="15" fillId="4" borderId="79" xfId="0" applyFont="1" applyFill="1" applyBorder="1" applyAlignment="1">
      <alignment horizontal="center" vertical="center" wrapText="1"/>
    </xf>
    <xf numFmtId="0" fontId="9" fillId="0" borderId="9" xfId="0" applyFont="1" applyBorder="1" applyAlignment="1"/>
    <xf numFmtId="0" fontId="9" fillId="0" borderId="19" xfId="0" applyFont="1" applyBorder="1" applyAlignment="1"/>
    <xf numFmtId="0" fontId="17" fillId="4" borderId="25" xfId="0" applyFont="1" applyFill="1" applyBorder="1" applyAlignment="1">
      <alignment horizontal="center" vertical="center" wrapText="1"/>
    </xf>
    <xf numFmtId="0" fontId="9" fillId="0" borderId="29" xfId="0" applyFont="1" applyBorder="1" applyAlignment="1"/>
    <xf numFmtId="0" fontId="15" fillId="6" borderId="54" xfId="0" applyFont="1" applyFill="1" applyBorder="1" applyAlignment="1">
      <alignment horizontal="center" vertical="center" wrapText="1"/>
    </xf>
    <xf numFmtId="0" fontId="9" fillId="0" borderId="56" xfId="0" applyFont="1" applyBorder="1" applyAlignment="1"/>
    <xf numFmtId="0" fontId="17" fillId="7" borderId="16" xfId="0" applyFont="1" applyFill="1" applyBorder="1" applyAlignment="1">
      <alignment horizontal="center" vertical="center" wrapText="1"/>
    </xf>
    <xf numFmtId="0" fontId="9" fillId="0" borderId="11" xfId="0" applyFont="1" applyBorder="1" applyAlignment="1"/>
    <xf numFmtId="0" fontId="15" fillId="3" borderId="49" xfId="0" applyFont="1" applyFill="1" applyBorder="1" applyAlignment="1">
      <alignment horizontal="center" vertical="center" wrapText="1"/>
    </xf>
    <xf numFmtId="0" fontId="9" fillId="0" borderId="14" xfId="0" applyFont="1" applyBorder="1" applyAlignment="1"/>
    <xf numFmtId="0" fontId="9" fillId="0" borderId="22" xfId="0" applyFont="1" applyBorder="1" applyAlignment="1"/>
    <xf numFmtId="0" fontId="17" fillId="4" borderId="10" xfId="0" applyFont="1" applyFill="1" applyBorder="1" applyAlignment="1">
      <alignment horizontal="center" vertical="center" wrapText="1"/>
    </xf>
    <xf numFmtId="0" fontId="15" fillId="6" borderId="32" xfId="0" applyFont="1" applyFill="1" applyBorder="1" applyAlignment="1">
      <alignment horizontal="center" vertical="center" wrapText="1"/>
    </xf>
    <xf numFmtId="0" fontId="9" fillId="0" borderId="39" xfId="0" applyFont="1" applyBorder="1" applyAlignment="1"/>
    <xf numFmtId="0" fontId="9" fillId="0" borderId="45" xfId="0" applyFont="1" applyBorder="1" applyAlignment="1"/>
    <xf numFmtId="0" fontId="15" fillId="4" borderId="28" xfId="0" applyFont="1" applyFill="1" applyBorder="1" applyAlignment="1">
      <alignment horizontal="center" vertical="center" wrapText="1"/>
    </xf>
    <xf numFmtId="0" fontId="15" fillId="3" borderId="32" xfId="0" applyFont="1" applyFill="1" applyBorder="1" applyAlignment="1">
      <alignment horizontal="center" vertical="center" wrapText="1"/>
    </xf>
    <xf numFmtId="0" fontId="9" fillId="0" borderId="50" xfId="0" applyFont="1" applyBorder="1" applyAlignment="1"/>
    <xf numFmtId="0" fontId="15" fillId="8" borderId="36" xfId="0" applyFont="1" applyFill="1" applyBorder="1" applyAlignment="1">
      <alignment horizontal="center" vertical="center" wrapText="1"/>
    </xf>
    <xf numFmtId="0" fontId="9" fillId="0" borderId="40" xfId="0" applyFont="1" applyBorder="1" applyAlignment="1"/>
    <xf numFmtId="0" fontId="15" fillId="4" borderId="37" xfId="0" applyFont="1" applyFill="1" applyBorder="1" applyAlignment="1">
      <alignment horizontal="center" vertical="center" wrapText="1"/>
    </xf>
    <xf numFmtId="0" fontId="9" fillId="0" borderId="41" xfId="0" applyFont="1" applyBorder="1" applyAlignment="1"/>
    <xf numFmtId="0" fontId="9" fillId="0" borderId="48" xfId="0" applyFont="1" applyBorder="1" applyAlignment="1"/>
    <xf numFmtId="0" fontId="15" fillId="3" borderId="6" xfId="0" applyFont="1" applyFill="1" applyBorder="1" applyAlignment="1">
      <alignment horizontal="center" vertical="center" wrapText="1"/>
    </xf>
    <xf numFmtId="0" fontId="17" fillId="4" borderId="43"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9" fillId="0" borderId="2" xfId="0" applyFont="1" applyBorder="1" applyAlignment="1"/>
  </cellXfs>
  <cellStyles count="1">
    <cellStyle name="Normal" xfId="0" builtinId="0"/>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Silke Nauta" id="{9FC7A740-F88D-4AF9-98FE-51B9DA350998}" userId="S::Silke.Nauta@deltares.nl::359d065c-a697-466a-9f62-5bc419d748b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54" dT="2025-03-03T14:29:18.45" personId="{9FC7A740-F88D-4AF9-98FE-51B9DA350998}" id="{2C8D7159-C97C-423F-AEDD-E6582F4EA6A4}">
    <text>Salt, fossil fuels and minerals</text>
  </threadedComment>
  <threadedComment ref="H57" dT="2025-03-03T14:29:30.10" personId="{9FC7A740-F88D-4AF9-98FE-51B9DA350998}" id="{B4C7679A-F0CB-4822-B248-E0EC4D870672}">
    <text>Wind, Sun and Water for energy</text>
  </threadedComment>
  <threadedComment ref="H58" dT="2025-03-03T14:30:15.87" personId="{9FC7A740-F88D-4AF9-98FE-51B9DA350998}" id="{BD395241-ACA5-4E14-89EB-7AF2B5214B95}">
    <text>Drinking water</text>
  </threadedComment>
  <threadedComment ref="H58" dT="2025-03-03T14:31:14.61" personId="{9FC7A740-F88D-4AF9-98FE-51B9DA350998}" id="{5619DE81-AF59-4477-8DAA-D93E734034E6}" parentId="{BD395241-ACA5-4E14-89EB-7AF2B5214B95}">
    <text>Or as material / energy</text>
  </threadedComment>
  <threadedComment ref="H61" dT="2025-03-03T14:30:23.40" personId="{9FC7A740-F88D-4AF9-98FE-51B9DA350998}" id="{70E3C88D-2DB8-4374-9323-EC8AC0448938}">
    <text>Drinking water</text>
  </threadedComment>
  <threadedComment ref="H61" dT="2025-03-03T14:31:29.24" personId="{9FC7A740-F88D-4AF9-98FE-51B9DA350998}" id="{D44568D5-7D57-4AFB-944B-B5088B6093CF}" parentId="{70E3C88D-2DB8-4374-9323-EC8AC0448938}">
    <text>Or material or energy</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6" Type="http://schemas.openxmlformats.org/officeDocument/2006/relationships/hyperlink" Target="https://www.sciencedirect.com/science/article/pii/S0048969719349654" TargetMode="External"/><Relationship Id="rId21" Type="http://schemas.openxmlformats.org/officeDocument/2006/relationships/hyperlink" Target="https://essd.copernicus.org/articles/14/651/2022/" TargetMode="External"/><Relationship Id="rId42" Type="http://schemas.openxmlformats.org/officeDocument/2006/relationships/hyperlink" Target="https://www.nature.com/articles/s41597-022-01592-z" TargetMode="External"/><Relationship Id="rId47" Type="http://schemas.openxmlformats.org/officeDocument/2006/relationships/hyperlink" Target="https://www.usgs.gov/mission-areas/water-resources/science/sparrow-modeling-estimating-nutrient-sediment-and-dissolved" TargetMode="External"/><Relationship Id="rId63" Type="http://schemas.openxmlformats.org/officeDocument/2006/relationships/hyperlink" Target="https://publications.jrc.ec.europa.eu/repository/handle/JRC105688" TargetMode="External"/><Relationship Id="rId68" Type="http://schemas.openxmlformats.org/officeDocument/2006/relationships/hyperlink" Target="https://www.nature.com/articles/s41597-023-02797-6" TargetMode="External"/><Relationship Id="rId84" Type="http://schemas.openxmlformats.org/officeDocument/2006/relationships/hyperlink" Target="https://journals.plos.org/plosone/article?id=10.1371/journal.pone.0269790" TargetMode="External"/><Relationship Id="rId16" Type="http://schemas.openxmlformats.org/officeDocument/2006/relationships/hyperlink" Target="https://www.nature.com/articles/d41586-023-00800-z" TargetMode="External"/><Relationship Id="rId11" Type="http://schemas.openxmlformats.org/officeDocument/2006/relationships/hyperlink" Target="https://www.frontiersin.org/articles/10.3389/fevo.2023.1244418/full" TargetMode="External"/><Relationship Id="rId32" Type="http://schemas.openxmlformats.org/officeDocument/2006/relationships/hyperlink" Target="https://code.europa.eu/inca/gis-plugins/gis-plugins/-/blob/main/src/inca/airfiltration/__init__.py?ref_type=heads" TargetMode="External"/><Relationship Id="rId37" Type="http://schemas.openxmlformats.org/officeDocument/2006/relationships/hyperlink" Target="https://publications.jrc.ec.europa.eu/repository/handle/JRC126566" TargetMode="External"/><Relationship Id="rId53" Type="http://schemas.openxmlformats.org/officeDocument/2006/relationships/hyperlink" Target="https://www.nature.com/articles/s41597-022-01218-4" TargetMode="External"/><Relationship Id="rId58" Type="http://schemas.openxmlformats.org/officeDocument/2006/relationships/hyperlink" Target="https://www.sciencedirect.com/science/article/pii/S221204162030084X" TargetMode="External"/><Relationship Id="rId74" Type="http://schemas.openxmlformats.org/officeDocument/2006/relationships/hyperlink" Target="https://esajournals.onlinelibrary.wiley.com/doi/full/10.1002/eap.2696" TargetMode="External"/><Relationship Id="rId79" Type="http://schemas.openxmlformats.org/officeDocument/2006/relationships/hyperlink" Target="https://www.cbs.nl/-/media/_pdf/2018/23/psu_ess_nl.pdf" TargetMode="External"/><Relationship Id="rId5" Type="http://schemas.openxmlformats.org/officeDocument/2006/relationships/hyperlink" Target="https://gmd.copernicus.org/articles/16/4481/2023/" TargetMode="External"/><Relationship Id="rId19" Type="http://schemas.openxmlformats.org/officeDocument/2006/relationships/hyperlink" Target="https://www.nature.com/articles/s41597-019-0143-1" TargetMode="External"/><Relationship Id="rId14" Type="http://schemas.openxmlformats.org/officeDocument/2006/relationships/hyperlink" Target="https://www.nature.com/articles/s41597-022-01760-1" TargetMode="External"/><Relationship Id="rId22" Type="http://schemas.openxmlformats.org/officeDocument/2006/relationships/hyperlink" Target="https://www.nature.com/articles/sdata2018214" TargetMode="External"/><Relationship Id="rId27" Type="http://schemas.openxmlformats.org/officeDocument/2006/relationships/hyperlink" Target="https://pubs.acs.org/doi/full/10.1021/acs.est.1c05309" TargetMode="External"/><Relationship Id="rId30" Type="http://schemas.openxmlformats.org/officeDocument/2006/relationships/hyperlink" Target="https://www.nature.com/articles/s41467-023-43862-3" TargetMode="External"/><Relationship Id="rId35" Type="http://schemas.openxmlformats.org/officeDocument/2006/relationships/hyperlink" Target="https://www.biorxiv.org/content/10.1101/2023.08.17.553678v1.abstract" TargetMode="External"/><Relationship Id="rId43" Type="http://schemas.openxmlformats.org/officeDocument/2006/relationships/hyperlink" Target="https://publications.jrc.ec.europa.eu/repository/handle/JRC126566" TargetMode="External"/><Relationship Id="rId48" Type="http://schemas.openxmlformats.org/officeDocument/2006/relationships/hyperlink" Target="https://doi.org/10.1016/j.jenvman.2018.06.072" TargetMode="External"/><Relationship Id="rId56" Type="http://schemas.openxmlformats.org/officeDocument/2006/relationships/hyperlink" Target="https://storage.googleapis.com/releases.naturalcapitalproject.org/invest-userguide/latest/en/coastal_vulnerability.html" TargetMode="External"/><Relationship Id="rId64" Type="http://schemas.openxmlformats.org/officeDocument/2006/relationships/hyperlink" Target="https://essd.copernicus.org/articles/13/5747/2021/" TargetMode="External"/><Relationship Id="rId69" Type="http://schemas.openxmlformats.org/officeDocument/2006/relationships/hyperlink" Target="https://bitbucket.org/integratedmodelling/im.aries.global/branch/hotfix/pollination" TargetMode="External"/><Relationship Id="rId77" Type="http://schemas.openxmlformats.org/officeDocument/2006/relationships/hyperlink" Target="https://www.science.org/doi/full/10.1126/science.aav3409" TargetMode="External"/><Relationship Id="rId8" Type="http://schemas.openxmlformats.org/officeDocument/2006/relationships/hyperlink" Target="https://www.biorxiv.org/content/10.1101/2021.07.06.450936v1.abstract" TargetMode="External"/><Relationship Id="rId51" Type="http://schemas.openxmlformats.org/officeDocument/2006/relationships/hyperlink" Target="https://www.sciencedirect.com/science/article/pii/S2212041622000547" TargetMode="External"/><Relationship Id="rId72" Type="http://schemas.openxmlformats.org/officeDocument/2006/relationships/hyperlink" Target="https://www.nature.com/articles/s41597-019-0169-4" TargetMode="External"/><Relationship Id="rId80" Type="http://schemas.openxmlformats.org/officeDocument/2006/relationships/hyperlink" Target="https://www.delta-check.com/en/hotel-database-worldwide/" TargetMode="External"/><Relationship Id="rId85" Type="http://schemas.openxmlformats.org/officeDocument/2006/relationships/hyperlink" Target="https://www.sciencedirect.com/science/article/pii/S0169204619301707" TargetMode="External"/><Relationship Id="rId3" Type="http://schemas.openxmlformats.org/officeDocument/2006/relationships/hyperlink" Target="https://www.nature.com/articles/s41597-019-0282-4" TargetMode="External"/><Relationship Id="rId12" Type="http://schemas.openxmlformats.org/officeDocument/2006/relationships/hyperlink" Target="https://onlinelibrary.wiley.com/doi/full/10.1111/gcb.16856" TargetMode="External"/><Relationship Id="rId17" Type="http://schemas.openxmlformats.org/officeDocument/2006/relationships/hyperlink" Target="https://www.nature.com/articles/sdata2017116" TargetMode="External"/><Relationship Id="rId25" Type="http://schemas.openxmlformats.org/officeDocument/2006/relationships/hyperlink" Target="https://www.mdpi.com/2072-4292/9/8/791" TargetMode="External"/><Relationship Id="rId33" Type="http://schemas.openxmlformats.org/officeDocument/2006/relationships/hyperlink" Target="https://nora.nerc.ac.uk/id/eprint/524081/7/N524081RE.pdf" TargetMode="External"/><Relationship Id="rId38" Type="http://schemas.openxmlformats.org/officeDocument/2006/relationships/hyperlink" Target="https://www.sciencedirect.com/science/article/pii/S2666683922000347" TargetMode="External"/><Relationship Id="rId46" Type="http://schemas.openxmlformats.org/officeDocument/2006/relationships/hyperlink" Target="https://www.wcc.nrcs.usda.gov/ftpref/wntsc/H&amp;H/AGNPS/downloads/AnnAGNPS_Technical_Documentation.pdf" TargetMode="External"/><Relationship Id="rId59" Type="http://schemas.openxmlformats.org/officeDocument/2006/relationships/hyperlink" Target="https://www.nature.com/articles/s41597-022-01218-4" TargetMode="External"/><Relationship Id="rId67" Type="http://schemas.openxmlformats.org/officeDocument/2006/relationships/hyperlink" Target="https://academic.oup.com/aob/article-abstract/103/9/1589/146350" TargetMode="External"/><Relationship Id="rId20" Type="http://schemas.openxmlformats.org/officeDocument/2006/relationships/hyperlink" Target="https://storage.googleapis.com/releases.naturalcapitalproject.org/invest-userguide/latest/en/urban_cooling_model.html" TargetMode="External"/><Relationship Id="rId41" Type="http://schemas.openxmlformats.org/officeDocument/2006/relationships/hyperlink" Target="https://www.sciencedirect.com/science/article/pii/S1877343518300319" TargetMode="External"/><Relationship Id="rId54" Type="http://schemas.openxmlformats.org/officeDocument/2006/relationships/hyperlink" Target="https://essd.copernicus.org/articles/13/5747/2021/" TargetMode="External"/><Relationship Id="rId62" Type="http://schemas.openxmlformats.org/officeDocument/2006/relationships/hyperlink" Target="https://overturemaps.org/overture-january-2024-release-notes/" TargetMode="External"/><Relationship Id="rId70" Type="http://schemas.openxmlformats.org/officeDocument/2006/relationships/hyperlink" Target="https://we.copernicus.org/articles/23/99/2023/" TargetMode="External"/><Relationship Id="rId75" Type="http://schemas.openxmlformats.org/officeDocument/2006/relationships/hyperlink" Target="https://www.cbs.nl/-/media/_pdf/2018/23/psu_ess_nl.pdf" TargetMode="External"/><Relationship Id="rId83" Type="http://schemas.openxmlformats.org/officeDocument/2006/relationships/hyperlink" Target="https://link.springer.com/article/10.1007/s00267-020-01373-7" TargetMode="External"/><Relationship Id="rId1" Type="http://schemas.openxmlformats.org/officeDocument/2006/relationships/hyperlink" Target="https://storage.googleapis.com/releases.naturalcapitalproject.org/invest-userguide/latest/en/seasonal_water_yield.html" TargetMode="External"/><Relationship Id="rId6" Type="http://schemas.openxmlformats.org/officeDocument/2006/relationships/hyperlink" Target="https://www.sciencedirect.com/science/article/pii/S1462901116306050" TargetMode="External"/><Relationship Id="rId15" Type="http://schemas.openxmlformats.org/officeDocument/2006/relationships/hyperlink" Target="https://www.cambridge.org/core/journals/global-sustainability/article/atmospheric-water-recycling-an-essential-feature-of-critical-natural-asset-stewardship/8BE371E220C8D7074C2C96B78520BB8A" TargetMode="External"/><Relationship Id="rId23" Type="http://schemas.openxmlformats.org/officeDocument/2006/relationships/hyperlink" Target="https://www.sciencedirect.com/science/article/pii/S0048969716325086" TargetMode="External"/><Relationship Id="rId28" Type="http://schemas.openxmlformats.org/officeDocument/2006/relationships/hyperlink" Target="https://www.thelancet.com/journals/lanplh/article/PIIS2542-5196(21)00350-8/fulltext" TargetMode="External"/><Relationship Id="rId36" Type="http://schemas.openxmlformats.org/officeDocument/2006/relationships/hyperlink" Target="https://storage.googleapis.com/releases.naturalcapitalproject.org/invest-userguide/latest/en/sdr.html" TargetMode="External"/><Relationship Id="rId49" Type="http://schemas.openxmlformats.org/officeDocument/2006/relationships/hyperlink" Target="https://gmd.copernicus.org/articles/16/4481/2023/" TargetMode="External"/><Relationship Id="rId57" Type="http://schemas.openxmlformats.org/officeDocument/2006/relationships/hyperlink" Target="https://www.sciencedirect.com/science/article/pii/S004896971931201X" TargetMode="External"/><Relationship Id="rId10" Type="http://schemas.openxmlformats.org/officeDocument/2006/relationships/hyperlink" Target="https://storage.googleapis.com/releases.naturalcapitalproject.org/invest-userguide/latest/en/coastal_blue_carbon.html" TargetMode="External"/><Relationship Id="rId31" Type="http://schemas.openxmlformats.org/officeDocument/2006/relationships/hyperlink" Target="https://publications.jrc.ec.europa.eu/repository/handle/JRC133240" TargetMode="External"/><Relationship Id="rId44" Type="http://schemas.openxmlformats.org/officeDocument/2006/relationships/hyperlink" Target="https://storage.googleapis.com/releases.naturalcapitalproject.org/invest-userguide/latest/en/ndr.html" TargetMode="External"/><Relationship Id="rId52" Type="http://schemas.openxmlformats.org/officeDocument/2006/relationships/hyperlink" Target="https://www.sciencedirect.com/science/article/pii/S0959378021001072" TargetMode="External"/><Relationship Id="rId60" Type="http://schemas.openxmlformats.org/officeDocument/2006/relationships/hyperlink" Target="https://www.nature.com/articles/sdata2018309" TargetMode="External"/><Relationship Id="rId65" Type="http://schemas.openxmlformats.org/officeDocument/2006/relationships/hyperlink" Target="https://www.nature.com/articles/s41586-021-03695-w" TargetMode="External"/><Relationship Id="rId73" Type="http://schemas.openxmlformats.org/officeDocument/2006/relationships/hyperlink" Target="https://www.sciencedirect.com/science/article/pii/S1049964421002309" TargetMode="External"/><Relationship Id="rId78" Type="http://schemas.openxmlformats.org/officeDocument/2006/relationships/hyperlink" Target="https://publications.jrc.ec.europa.eu/repository/handle/JRC126566" TargetMode="External"/><Relationship Id="rId81" Type="http://schemas.openxmlformats.org/officeDocument/2006/relationships/hyperlink" Target="https://www.sciencedirect.com/science/article/pii/S0921800917316701" TargetMode="External"/><Relationship Id="rId86" Type="http://schemas.openxmlformats.org/officeDocument/2006/relationships/hyperlink" Target="https://seea.un.org/content/towards-method-accounting-ecosystem-services-and-asset-value-pilot-accounts-kwazulu-natal" TargetMode="External"/><Relationship Id="rId4" Type="http://schemas.openxmlformats.org/officeDocument/2006/relationships/hyperlink" Target="https://www.nature.com/articles/s41597-021-00999-4" TargetMode="External"/><Relationship Id="rId9" Type="http://schemas.openxmlformats.org/officeDocument/2006/relationships/hyperlink" Target="https://data.globalforestwatch.org/documents/941f17325a494ed78c4817f9bb20f33a" TargetMode="External"/><Relationship Id="rId13" Type="http://schemas.openxmlformats.org/officeDocument/2006/relationships/hyperlink" Target="https://www.sciencedirect.com/science/article/abs/pii/S1462901116306050" TargetMode="External"/><Relationship Id="rId18" Type="http://schemas.openxmlformats.org/officeDocument/2006/relationships/hyperlink" Target="https://www.sciencedirect.com/science/article/pii/S2210670721008301" TargetMode="External"/><Relationship Id="rId39" Type="http://schemas.openxmlformats.org/officeDocument/2006/relationships/hyperlink" Target="https://www.ers.usda.gov/webdocs/publications/47548/11516_tb1922.pdf?v=2267" TargetMode="External"/><Relationship Id="rId34" Type="http://schemas.openxmlformats.org/officeDocument/2006/relationships/hyperlink" Target="https://www.nature.com/articles/s41467-023-43492-9" TargetMode="External"/><Relationship Id="rId50" Type="http://schemas.openxmlformats.org/officeDocument/2006/relationships/hyperlink" Target="https://scholar.google.com/citations?view_op=view_citation&amp;hl=en&amp;user=j-V6KXQAAAAJ&amp;sortby=pubdate&amp;citation_for_view=j-V6KXQAAAAJ:epqYDVWIO7EC" TargetMode="External"/><Relationship Id="rId55" Type="http://schemas.openxmlformats.org/officeDocument/2006/relationships/hyperlink" Target="https://www.sciencedirect.com/science/article/pii/S1364815219304530" TargetMode="External"/><Relationship Id="rId76" Type="http://schemas.openxmlformats.org/officeDocument/2006/relationships/hyperlink" Target="https://link.springer.com/article/10.1007/s13280-019-01238-2" TargetMode="External"/><Relationship Id="rId7" Type="http://schemas.openxmlformats.org/officeDocument/2006/relationships/hyperlink" Target="https://www.nature.com/articles/s41597-022-01760-1" TargetMode="External"/><Relationship Id="rId71" Type="http://schemas.openxmlformats.org/officeDocument/2006/relationships/hyperlink" Target="https://www.nature.com/articles/s41597-023-02797-6" TargetMode="External"/><Relationship Id="rId2" Type="http://schemas.openxmlformats.org/officeDocument/2006/relationships/hyperlink" Target="https://storage.googleapis.com/releases.naturalcapitalproject.org/invest-userguide/latest/en/seasonal_water_yield.html" TargetMode="External"/><Relationship Id="rId29" Type="http://schemas.openxmlformats.org/officeDocument/2006/relationships/hyperlink" Target="https://journals.plos.org/plosone/article?id=10.1371/journal.pone.0176131" TargetMode="External"/><Relationship Id="rId24" Type="http://schemas.openxmlformats.org/officeDocument/2006/relationships/hyperlink" Target="https://www.nature.com/articles/s41467-020-15788-7" TargetMode="External"/><Relationship Id="rId40" Type="http://schemas.openxmlformats.org/officeDocument/2006/relationships/hyperlink" Target="https://www.sciencedirect.com/science/article/pii/S2212041617305600" TargetMode="External"/><Relationship Id="rId45" Type="http://schemas.openxmlformats.org/officeDocument/2006/relationships/hyperlink" Target="https://dl.acm.org/doi/10.1109/ISPDC.2011.52" TargetMode="External"/><Relationship Id="rId66" Type="http://schemas.openxmlformats.org/officeDocument/2006/relationships/hyperlink" Target="https://www.ons.gov.uk/economy/environmentalaccounts/bulletins/uknaturalcapital/ecosystemaccountsforurbanareas" TargetMode="External"/><Relationship Id="rId87" Type="http://schemas.openxmlformats.org/officeDocument/2006/relationships/hyperlink" Target="https://publications.jrc.ec.europa.eu/repository/handle/JRC126566" TargetMode="External"/><Relationship Id="rId61" Type="http://schemas.openxmlformats.org/officeDocument/2006/relationships/hyperlink" Target="https://floodobservatory.colorado.edu/Archives/index.html" TargetMode="External"/><Relationship Id="rId82" Type="http://schemas.openxmlformats.org/officeDocument/2006/relationships/hyperlink" Target="https://www.sciencedirect.com/science/article/pii/S004896972100256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AEDFD-EE13-4FCA-A1E5-C5DAEC45C3B0}">
  <sheetPr codeName="Sheet1"/>
  <dimension ref="D1:U106"/>
  <sheetViews>
    <sheetView tabSelected="1" topLeftCell="H2" zoomScale="60" zoomScaleNormal="60" workbookViewId="0">
      <pane ySplit="1" topLeftCell="A59" activePane="bottomLeft" state="frozen"/>
      <selection activeCell="H2" sqref="H2"/>
      <selection pane="bottomLeft" activeCell="J2" sqref="J2"/>
    </sheetView>
  </sheetViews>
  <sheetFormatPr defaultColWidth="8.81640625" defaultRowHeight="16" x14ac:dyDescent="0.35"/>
  <cols>
    <col min="1" max="3" width="8.81640625" style="1"/>
    <col min="4" max="7" width="22.1796875" style="1" customWidth="1"/>
    <col min="8" max="10" width="35.453125" style="1" customWidth="1"/>
    <col min="11" max="11" width="15.453125" style="1" customWidth="1"/>
    <col min="12" max="17" width="22.1796875" style="1" customWidth="1"/>
    <col min="18" max="16384" width="8.81640625" style="1"/>
  </cols>
  <sheetData>
    <row r="1" spans="4:21" ht="131.15" hidden="1" customHeight="1" x14ac:dyDescent="0.35">
      <c r="K1" s="120"/>
    </row>
    <row r="2" spans="4:21" ht="153" customHeight="1" x14ac:dyDescent="0.35">
      <c r="D2" s="5"/>
      <c r="E2" s="117" t="s">
        <v>0</v>
      </c>
      <c r="F2" s="117" t="s">
        <v>1</v>
      </c>
      <c r="G2" s="117"/>
      <c r="H2" s="117" t="s">
        <v>2</v>
      </c>
      <c r="I2" s="118" t="s">
        <v>3</v>
      </c>
      <c r="J2" s="118" t="s">
        <v>4</v>
      </c>
      <c r="K2" s="117" t="s">
        <v>5</v>
      </c>
      <c r="L2" s="117" t="s">
        <v>6</v>
      </c>
      <c r="M2" s="117" t="s">
        <v>7</v>
      </c>
      <c r="N2" s="132" t="s">
        <v>8</v>
      </c>
      <c r="O2" s="132" t="s">
        <v>9</v>
      </c>
      <c r="P2" s="132" t="s">
        <v>10</v>
      </c>
      <c r="Q2" s="132" t="s">
        <v>11</v>
      </c>
      <c r="T2" s="6"/>
      <c r="U2" s="6"/>
    </row>
    <row r="3" spans="4:21" ht="148.75" customHeight="1" x14ac:dyDescent="0.35">
      <c r="E3" s="172" t="s">
        <v>12</v>
      </c>
      <c r="F3" s="172" t="s">
        <v>13</v>
      </c>
      <c r="G3" s="125" t="s">
        <v>14</v>
      </c>
      <c r="H3" s="125" t="s">
        <v>15</v>
      </c>
      <c r="I3" s="125" t="s">
        <v>16</v>
      </c>
      <c r="J3" s="125" t="s">
        <v>17</v>
      </c>
      <c r="K3" s="170" t="s">
        <v>18</v>
      </c>
      <c r="L3" s="124" t="s">
        <v>19</v>
      </c>
      <c r="M3" s="125" t="s">
        <v>20</v>
      </c>
      <c r="N3" s="160" t="s">
        <v>21</v>
      </c>
      <c r="O3" s="160" t="str">
        <f>VLOOKUP(M3,'CORINE and ESS habitats (V)'!$D$2:$E$14,2)</f>
        <v>2.3.1 Pastures
2.4.1 Annual crops associated with permanent crops
2.4.2 Complex cultivation patterns
2.4.3 Land principally occupied by agriculture, with significant areas of natural vegetation
2.4.4 Agro-forestry areas
2.2.3 Olive groves
2.2.2 Fruit trees and berry plantations
2.2.1 Vineyards
2.1.3 Rice fields
1.4.1 Green urban areas</v>
      </c>
      <c r="P3" s="166" t="s">
        <v>22</v>
      </c>
      <c r="Q3" s="166" t="str">
        <f>VLOOKUP(M3,'CORINE and ESS habitats (V)'!$D$2:$F$14,3)</f>
        <v>CA-1
CA-2
EF-1
EF-2
EF-3
EF-4
EF-5
ES-13
ES-14
ES-15
ES-19
ES-2
ES-23
ES-25
ES-4
ES-5
FRI-1
FRI-2
NA-1
NA-12
NA-16
NA-6
NA-7
NA-9
PO-6
WF-10
WF-11
WF-13
WF-17
WF-20
WF-21
WF-3
WF-4
WF-7
WF-8</v>
      </c>
    </row>
    <row r="4" spans="4:21" ht="57" customHeight="1" x14ac:dyDescent="0.35">
      <c r="E4" s="172"/>
      <c r="F4" s="172"/>
      <c r="G4" s="171" t="s">
        <v>23</v>
      </c>
      <c r="H4" s="171" t="s">
        <v>24</v>
      </c>
      <c r="I4" s="121" t="s">
        <v>25</v>
      </c>
      <c r="J4" s="121" t="s">
        <v>25</v>
      </c>
      <c r="K4" s="170"/>
      <c r="L4" s="119"/>
      <c r="M4" s="119" t="s">
        <v>26</v>
      </c>
      <c r="N4" s="161" t="s">
        <v>27</v>
      </c>
      <c r="O4" s="160" t="str">
        <f>VLOOKUP(M4,'CORINE and ESS habitats (V)'!$D$2:$E$14,2)</f>
        <v>5.1.1 Water courses
5.1.2 Water bodies</v>
      </c>
      <c r="P4" s="161" t="s">
        <v>28</v>
      </c>
      <c r="Q4" s="166" t="str">
        <f>VLOOKUP(M4,'CORINE and ESS habitats (V)'!$D$2:$F$14,3)</f>
        <v>CA-1
CA-2
DK-1
EF-1
EF-2
EF-3
EF-4
EF-5
ES-11
ES-14
ES-16
ES-2
ES-20
ES-24
ES-4
ES-7
ES-9
FRI-1
FRI-2
FRI-5
NA-1
NA-17
NA-3
NA-4
NA-8
NA-9
PO-2
WF-1
WF-10
WF-13
WF-14
WF-19
WF-20
WF-21
WF-3
WF-7
WF-8</v>
      </c>
    </row>
    <row r="5" spans="4:21" ht="57" customHeight="1" x14ac:dyDescent="0.35">
      <c r="E5" s="172"/>
      <c r="F5" s="172"/>
      <c r="G5" s="171"/>
      <c r="H5" s="171"/>
      <c r="I5" s="121" t="s">
        <v>29</v>
      </c>
      <c r="J5" s="121" t="s">
        <v>25</v>
      </c>
      <c r="K5" s="170"/>
      <c r="L5" s="119" t="s">
        <v>30</v>
      </c>
      <c r="M5" s="119" t="s">
        <v>31</v>
      </c>
      <c r="N5" s="161" t="s">
        <v>32</v>
      </c>
      <c r="O5" s="160" t="str">
        <f>VLOOKUP(M5,'CORINE and ESS habitats (V)'!$D$2:$E$14,2)</f>
        <v>4.1.1 Inland marshes
4.1.2 Peatbogs
4.2.1 Salt marshes
4.2.2 Salines
4.2.3 Intertidal flats</v>
      </c>
      <c r="P5" s="161" t="s">
        <v>33</v>
      </c>
      <c r="Q5" s="166" t="str">
        <f>VLOOKUP(M5,'CORINE and ESS habitats (V)'!$D$2:$F$14,3)</f>
        <v>CA-1
DK-1
DK-7
DK-8
DK-9
EF-2
EF-3
EF-4
ES-12
ES-13
ES-15
ES-2
ES-21
ES-7
ES-8
FRI-1
FRI-2
FRI-5
NA-1
NA-12
NA-16
NA-6
NA-9
WF-10
WF-11
WF-3
WF-5
WF-7
WF-8</v>
      </c>
    </row>
    <row r="6" spans="4:21" ht="57" customHeight="1" x14ac:dyDescent="0.35">
      <c r="E6" s="172"/>
      <c r="F6" s="172"/>
      <c r="G6" s="171"/>
      <c r="H6" s="171"/>
      <c r="I6" s="121" t="s">
        <v>34</v>
      </c>
      <c r="J6" s="121" t="s">
        <v>35</v>
      </c>
      <c r="K6" s="170"/>
      <c r="L6" s="119" t="s">
        <v>30</v>
      </c>
      <c r="M6" s="119" t="s">
        <v>36</v>
      </c>
      <c r="N6" s="161" t="s">
        <v>37</v>
      </c>
      <c r="O6" s="160" t="str">
        <f>VLOOKUP(M6,'CORINE and ESS habitats (V)'!$D$2:$E$14,2)</f>
        <v>5.2.3 Sea and ocean</v>
      </c>
      <c r="P6" s="161" t="s">
        <v>38</v>
      </c>
      <c r="Q6" s="166" t="str">
        <f>VLOOKUP(M6,'CORINE and ESS habitats (V)'!$D$2:$F$14,3)</f>
        <v>FRI-5
CA-1</v>
      </c>
    </row>
    <row r="7" spans="4:21" ht="57" customHeight="1" x14ac:dyDescent="0.35">
      <c r="E7" s="172"/>
      <c r="F7" s="172"/>
      <c r="G7" s="171"/>
      <c r="H7" s="171"/>
      <c r="I7" s="121" t="s">
        <v>39</v>
      </c>
      <c r="J7" s="121" t="s">
        <v>40</v>
      </c>
      <c r="K7" s="170"/>
      <c r="L7" s="119" t="s">
        <v>30</v>
      </c>
      <c r="M7" s="119" t="s">
        <v>41</v>
      </c>
      <c r="N7" s="161" t="s">
        <v>42</v>
      </c>
      <c r="O7" s="160" t="str">
        <f>VLOOKUP(M7,'CORINE and ESS habitats (V)'!$D$2:$E$14,2)</f>
        <v>3.3.1 Beaches, dunes, sands
4.2.1 Salt marshes
4.2.3 Intertidal flats
5.2.1 Coastal lagoons</v>
      </c>
      <c r="P7" s="161" t="s">
        <v>43</v>
      </c>
      <c r="Q7" s="166" t="str">
        <f>VLOOKUP(M7,'CORINE and ESS habitats (V)'!$D$2:$F$14,3)</f>
        <v>CA-1
ES-12
ES-13
ES-15
ES-21
ES-8
FRI-5
NA-2
WF-5
WF-8</v>
      </c>
    </row>
    <row r="8" spans="4:21" ht="57" customHeight="1" x14ac:dyDescent="0.35">
      <c r="E8" s="172"/>
      <c r="F8" s="172"/>
      <c r="G8" s="173" t="s">
        <v>44</v>
      </c>
      <c r="H8" s="171" t="s">
        <v>45</v>
      </c>
      <c r="I8" s="171" t="s">
        <v>46</v>
      </c>
      <c r="J8" s="171" t="s">
        <v>47</v>
      </c>
      <c r="K8" s="170"/>
      <c r="L8" s="119" t="s">
        <v>30</v>
      </c>
      <c r="M8" s="119" t="s">
        <v>20</v>
      </c>
      <c r="N8" s="161" t="s">
        <v>21</v>
      </c>
      <c r="O8" s="160" t="str">
        <f>VLOOKUP(M8,'CORINE and ESS habitats (V)'!$D$2:$E$14,2)</f>
        <v>2.3.1 Pastures
2.4.1 Annual crops associated with permanent crops
2.4.2 Complex cultivation patterns
2.4.3 Land principally occupied by agriculture, with significant areas of natural vegetation
2.4.4 Agro-forestry areas
2.2.3 Olive groves
2.2.2 Fruit trees and berry plantations
2.2.1 Vineyards
2.1.3 Rice fields
1.4.1 Green urban areas</v>
      </c>
      <c r="P8" s="161" t="s">
        <v>22</v>
      </c>
      <c r="Q8" s="166" t="str">
        <f>VLOOKUP(M8,'CORINE and ESS habitats (V)'!$D$2:$F$14,3)</f>
        <v>CA-1
CA-2
EF-1
EF-2
EF-3
EF-4
EF-5
ES-13
ES-14
ES-15
ES-19
ES-2
ES-23
ES-25
ES-4
ES-5
FRI-1
FRI-2
NA-1
NA-12
NA-16
NA-6
NA-7
NA-9
PO-6
WF-10
WF-11
WF-13
WF-17
WF-20
WF-21
WF-3
WF-4
WF-7
WF-8</v>
      </c>
    </row>
    <row r="9" spans="4:21" ht="65.5" customHeight="1" x14ac:dyDescent="0.35">
      <c r="E9" s="172"/>
      <c r="F9" s="172"/>
      <c r="G9" s="174"/>
      <c r="H9" s="171"/>
      <c r="I9" s="171"/>
      <c r="J9" s="171"/>
      <c r="K9" s="170"/>
      <c r="L9" s="122"/>
      <c r="M9" s="119" t="s">
        <v>48</v>
      </c>
      <c r="N9" s="161" t="s">
        <v>49</v>
      </c>
      <c r="O9" s="160" t="str">
        <f>VLOOKUP(M9,'CORINE and ESS habitats (V)'!$D$2:$E$14,2)</f>
        <v>3.2.1 Natural grassland
3.2.2 Moors and heathland
3.3.3 Sparsely vegetated areas
3.2.3 Sclerophyllous vegetation
3.3.2 Bare rock</v>
      </c>
      <c r="P9" s="161" t="s">
        <v>50</v>
      </c>
      <c r="Q9" s="166" t="str">
        <f>VLOOKUP(M9,'CORINE and ESS habitats (V)'!$D$2:$F$14,3)</f>
        <v>CA-1
DK-2
EF-2
EF-3
ES-1
ES-14
ES-15
ES-19
ES-2
ES-4
ES-6
FRI-2
FRI-5
NA-11
NA-12
NA-2
NA-3
NA-4
NA-5
NA-7
WF-10
WF-21
WF-5
WF-8</v>
      </c>
    </row>
    <row r="10" spans="4:21" ht="57" customHeight="1" x14ac:dyDescent="0.35">
      <c r="E10" s="172"/>
      <c r="F10" s="172"/>
      <c r="G10" s="175"/>
      <c r="H10" s="171"/>
      <c r="I10" s="171"/>
      <c r="J10" s="171"/>
      <c r="K10" s="170"/>
      <c r="L10" s="122"/>
      <c r="M10" s="119" t="s">
        <v>51</v>
      </c>
      <c r="N10" s="161" t="s">
        <v>52</v>
      </c>
      <c r="O10" s="160" t="str">
        <f>VLOOKUP(M10,'CORINE and ESS habitats (V)'!$D$2:$E$14,2)</f>
        <v>3.2.2 Moors and heathland
3.2.3 Sclerophyllous vegetation
3.3.3 Sparsely vegetated areas
3.2.4 Transitional woodland/shrub</v>
      </c>
      <c r="P10" s="161" t="s">
        <v>53</v>
      </c>
      <c r="Q10" s="166" t="str">
        <f>VLOOKUP(M10,'CORINE and ESS habitats (V)'!$D$2:$F$14,3)</f>
        <v>CA-1
EF-3
EF-4
ES-1
ES-14
ES-19
ES-4
ES-6
FRI-5
NA-11
NA-2
NA-3
NA-4
NA-7
WF-1
WF-14</v>
      </c>
    </row>
    <row r="11" spans="4:21" ht="57" customHeight="1" x14ac:dyDescent="0.35">
      <c r="E11" s="172"/>
      <c r="F11" s="172"/>
      <c r="G11" s="173" t="s">
        <v>54</v>
      </c>
      <c r="H11" s="171" t="s">
        <v>55</v>
      </c>
      <c r="I11" s="121" t="s">
        <v>56</v>
      </c>
      <c r="J11" s="121"/>
      <c r="K11" s="170"/>
      <c r="L11" s="122"/>
      <c r="M11" s="119" t="s">
        <v>26</v>
      </c>
      <c r="N11" s="161" t="s">
        <v>27</v>
      </c>
      <c r="O11" s="160" t="str">
        <f>VLOOKUP(M11,'CORINE and ESS habitats (V)'!$D$2:$E$14,2)</f>
        <v>5.1.1 Water courses
5.1.2 Water bodies</v>
      </c>
      <c r="P11" s="161" t="s">
        <v>28</v>
      </c>
      <c r="Q11" s="166" t="str">
        <f>VLOOKUP(M11,'CORINE and ESS habitats (V)'!$D$2:$F$14,3)</f>
        <v>CA-1
CA-2
DK-1
EF-1
EF-2
EF-3
EF-4
EF-5
ES-11
ES-14
ES-16
ES-2
ES-20
ES-24
ES-4
ES-7
ES-9
FRI-1
FRI-2
FRI-5
NA-1
NA-17
NA-3
NA-4
NA-8
NA-9
PO-2
WF-1
WF-10
WF-13
WF-14
WF-19
WF-20
WF-21
WF-3
WF-7
WF-8</v>
      </c>
    </row>
    <row r="12" spans="4:21" ht="57" customHeight="1" x14ac:dyDescent="0.35">
      <c r="E12" s="172"/>
      <c r="F12" s="172"/>
      <c r="G12" s="174"/>
      <c r="H12" s="171"/>
      <c r="I12" s="121" t="s">
        <v>57</v>
      </c>
      <c r="J12" s="121" t="s">
        <v>58</v>
      </c>
      <c r="K12" s="170"/>
      <c r="L12" s="122"/>
      <c r="M12" s="119" t="s">
        <v>31</v>
      </c>
      <c r="N12" s="161" t="s">
        <v>32</v>
      </c>
      <c r="O12" s="160" t="str">
        <f>VLOOKUP(M12,'CORINE and ESS habitats (V)'!$D$2:$E$14,2)</f>
        <v>4.1.1 Inland marshes
4.1.2 Peatbogs
4.2.1 Salt marshes
4.2.2 Salines
4.2.3 Intertidal flats</v>
      </c>
      <c r="P12" s="161" t="s">
        <v>33</v>
      </c>
      <c r="Q12" s="166" t="str">
        <f>VLOOKUP(M12,'CORINE and ESS habitats (V)'!$D$2:$F$14,3)</f>
        <v>CA-1
DK-1
DK-7
DK-8
DK-9
EF-2
EF-3
EF-4
ES-12
ES-13
ES-15
ES-2
ES-21
ES-7
ES-8
FRI-1
FRI-2
FRI-5
NA-1
NA-12
NA-16
NA-6
NA-9
WF-10
WF-11
WF-3
WF-5
WF-7
WF-8</v>
      </c>
    </row>
    <row r="13" spans="4:21" ht="57" customHeight="1" x14ac:dyDescent="0.35">
      <c r="E13" s="172"/>
      <c r="F13" s="172"/>
      <c r="G13" s="174"/>
      <c r="H13" s="171"/>
      <c r="I13" s="121" t="s">
        <v>34</v>
      </c>
      <c r="J13" s="121"/>
      <c r="K13" s="170"/>
      <c r="L13" s="122"/>
      <c r="M13" s="119" t="s">
        <v>59</v>
      </c>
      <c r="N13" s="161" t="s">
        <v>37</v>
      </c>
      <c r="O13" s="160" t="str">
        <f>VLOOKUP(M13,'CORINE and ESS habitats (V)'!$D$2:$E$14,2)</f>
        <v>5.2.3 Sea and ocean</v>
      </c>
      <c r="P13" s="161" t="s">
        <v>38</v>
      </c>
      <c r="Q13" s="166" t="str">
        <f>VLOOKUP(M13,'CORINE and ESS habitats (V)'!$D$2:$F$14,3)</f>
        <v>FRI-5
CA-1</v>
      </c>
    </row>
    <row r="14" spans="4:21" ht="57" customHeight="1" x14ac:dyDescent="0.35">
      <c r="E14" s="172"/>
      <c r="F14" s="172"/>
      <c r="G14" s="174"/>
      <c r="H14" s="171"/>
      <c r="I14" s="121" t="s">
        <v>60</v>
      </c>
      <c r="J14" s="121"/>
      <c r="K14" s="170"/>
      <c r="L14" s="122"/>
      <c r="M14" s="119" t="s">
        <v>36</v>
      </c>
      <c r="N14" s="161" t="s">
        <v>37</v>
      </c>
      <c r="O14" s="160" t="str">
        <f>VLOOKUP(M14,'CORINE and ESS habitats (V)'!$D$2:$E$14,2)</f>
        <v>5.2.3 Sea and ocean</v>
      </c>
      <c r="P14" s="161" t="s">
        <v>38</v>
      </c>
      <c r="Q14" s="166" t="str">
        <f>VLOOKUP(M14,'CORINE and ESS habitats (V)'!$D$2:$F$14,3)</f>
        <v>FRI-5
CA-1</v>
      </c>
    </row>
    <row r="15" spans="4:21" ht="57" customHeight="1" x14ac:dyDescent="0.35">
      <c r="E15" s="172"/>
      <c r="F15" s="172"/>
      <c r="G15" s="175"/>
      <c r="H15" s="171"/>
      <c r="I15" s="121" t="s">
        <v>61</v>
      </c>
      <c r="J15" s="121" t="s">
        <v>62</v>
      </c>
      <c r="K15" s="170"/>
      <c r="L15" s="122"/>
      <c r="M15" s="119" t="s">
        <v>41</v>
      </c>
      <c r="N15" s="161" t="s">
        <v>42</v>
      </c>
      <c r="O15" s="160" t="str">
        <f>VLOOKUP(M15,'CORINE and ESS habitats (V)'!$D$2:$E$14,2)</f>
        <v>3.3.1 Beaches, dunes, sands
4.2.1 Salt marshes
4.2.3 Intertidal flats
5.2.1 Coastal lagoons</v>
      </c>
      <c r="P15" s="161" t="s">
        <v>43</v>
      </c>
      <c r="Q15" s="166" t="str">
        <f>VLOOKUP(M15,'CORINE and ESS habitats (V)'!$D$2:$F$14,3)</f>
        <v>CA-1
ES-12
ES-13
ES-15
ES-21
ES-8
FRI-5
NA-2
WF-5
WF-8</v>
      </c>
    </row>
    <row r="16" spans="4:21" ht="57" customHeight="1" x14ac:dyDescent="0.35">
      <c r="E16" s="172"/>
      <c r="F16" s="172"/>
      <c r="G16" s="173" t="s">
        <v>63</v>
      </c>
      <c r="H16" s="173" t="s">
        <v>64</v>
      </c>
      <c r="I16" s="181" t="s">
        <v>46</v>
      </c>
      <c r="J16" s="181" t="s">
        <v>65</v>
      </c>
      <c r="K16" s="170"/>
      <c r="L16" s="185"/>
      <c r="M16" s="188" t="s">
        <v>66</v>
      </c>
      <c r="N16" s="162" t="s">
        <v>67</v>
      </c>
      <c r="O16" s="160" t="str">
        <f>VLOOKUP(M16,'CORINE and ESS habitats (V)'!$D$2:$E$14,2)</f>
        <v>3.2.1 Natural grassland
3.2.2 Moors and heathland
3.2.3 Sclerophyllous vegetation
3.2.4 Transitional woodland/shrub
3.3.1 Beaches, dunes, sands
3.3.2 Bare rock
3.3.3 Sparsely vegetated areas
3.3.5 Glaciers and perpetual snow
4.2.1 Salt marshes
4.2.3 Intertidal flats
4.2.2 Salines
5.1.1 Water courses
5.1.2 Water bodies
5.2.1 Coastal lagoons
5.2.2 Estuaries
5.2.3 Sea and ocean</v>
      </c>
      <c r="P16" s="161" t="s">
        <v>68</v>
      </c>
      <c r="Q16" s="166" t="str">
        <f>VLOOKUP(M16,'CORINE and ESS habitats (V)'!$D$2:$F$14,3)</f>
        <v>CA-1
CA-2
DK-1
DK-2
EF-1
EF-2
EF-3
EF-4
EF-5
ES-1
ES-11
ES-12
ES-13
ES-14
ES-15
ES-16
ES-19
ES-2
ES-20
ES-21
ES-24
ES-4
ES-6
ES-7
ES-8
ES-9
FRI-1
FRI-2
FRI-5
NA-1
NA-11
NA-12
NA-17
NA-2
NA-3
NA-4
NA-5
NA-7
NA-8
NA-9
PO-2
WF-1
WF-10
WF-13
WF-14
WF-19
WF-20
WF-21
WF-3
WF-5
WF-7
WF-8</v>
      </c>
    </row>
    <row r="17" spans="5:17" ht="57" customHeight="1" x14ac:dyDescent="0.35">
      <c r="E17" s="172"/>
      <c r="F17" s="172"/>
      <c r="G17" s="174"/>
      <c r="H17" s="174"/>
      <c r="I17" s="182"/>
      <c r="J17" s="182"/>
      <c r="K17" s="170"/>
      <c r="L17" s="186"/>
      <c r="M17" s="189"/>
      <c r="N17" s="163" t="e">
        <v>#N/A</v>
      </c>
      <c r="O17" s="160" t="e">
        <f>VLOOKUP(M17,'CORINE and ESS habitats (V)'!$D$2:$E$14,2)</f>
        <v>#N/A</v>
      </c>
      <c r="P17" s="161" t="e">
        <v>#N/A</v>
      </c>
      <c r="Q17" s="166" t="e">
        <f>VLOOKUP(M17,'CORINE and ESS habitats (V)'!$D$2:$F$14,3)</f>
        <v>#N/A</v>
      </c>
    </row>
    <row r="18" spans="5:17" ht="57" customHeight="1" x14ac:dyDescent="0.35">
      <c r="E18" s="172"/>
      <c r="F18" s="172"/>
      <c r="G18" s="174"/>
      <c r="H18" s="174"/>
      <c r="I18" s="182"/>
      <c r="J18" s="182"/>
      <c r="K18" s="170"/>
      <c r="L18" s="186"/>
      <c r="M18" s="189"/>
      <c r="N18" s="163" t="e">
        <v>#N/A</v>
      </c>
      <c r="O18" s="160" t="e">
        <f>VLOOKUP(M18,'CORINE and ESS habitats (V)'!$D$2:$E$14,2)</f>
        <v>#N/A</v>
      </c>
      <c r="P18" s="161" t="e">
        <v>#N/A</v>
      </c>
      <c r="Q18" s="166" t="e">
        <f>VLOOKUP(M18,'CORINE and ESS habitats (V)'!$D$2:$F$14,3)</f>
        <v>#N/A</v>
      </c>
    </row>
    <row r="19" spans="5:17" ht="57" customHeight="1" x14ac:dyDescent="0.35">
      <c r="E19" s="172"/>
      <c r="F19" s="172"/>
      <c r="G19" s="175"/>
      <c r="H19" s="175"/>
      <c r="I19" s="183"/>
      <c r="J19" s="183"/>
      <c r="K19" s="170"/>
      <c r="L19" s="187"/>
      <c r="M19" s="190"/>
      <c r="N19" s="164" t="e">
        <v>#N/A</v>
      </c>
      <c r="O19" s="160" t="e">
        <f>VLOOKUP(M19,'CORINE and ESS habitats (V)'!$D$2:$E$14,2)</f>
        <v>#N/A</v>
      </c>
      <c r="P19" s="161" t="e">
        <v>#N/A</v>
      </c>
      <c r="Q19" s="166" t="e">
        <f>VLOOKUP(M19,'CORINE and ESS habitats (V)'!$D$2:$F$14,3)</f>
        <v>#N/A</v>
      </c>
    </row>
    <row r="20" spans="5:17" ht="57" customHeight="1" x14ac:dyDescent="0.35">
      <c r="E20" s="172"/>
      <c r="F20" s="172"/>
      <c r="G20" s="173" t="s">
        <v>69</v>
      </c>
      <c r="H20" s="173" t="s">
        <v>70</v>
      </c>
      <c r="I20" s="181" t="s">
        <v>46</v>
      </c>
      <c r="J20" s="181" t="s">
        <v>65</v>
      </c>
      <c r="K20" s="170"/>
      <c r="L20" s="185"/>
      <c r="M20" s="188" t="s">
        <v>66</v>
      </c>
      <c r="N20" s="162" t="s">
        <v>67</v>
      </c>
      <c r="O20" s="160" t="str">
        <f>VLOOKUP(M20,'CORINE and ESS habitats (V)'!$D$2:$E$14,2)</f>
        <v>3.2.1 Natural grassland
3.2.2 Moors and heathland
3.2.3 Sclerophyllous vegetation
3.2.4 Transitional woodland/shrub
3.3.1 Beaches, dunes, sands
3.3.2 Bare rock
3.3.3 Sparsely vegetated areas
3.3.5 Glaciers and perpetual snow
4.2.1 Salt marshes
4.2.3 Intertidal flats
4.2.2 Salines
5.1.1 Water courses
5.1.2 Water bodies
5.2.1 Coastal lagoons
5.2.2 Estuaries
5.2.3 Sea and ocean</v>
      </c>
      <c r="P20" s="161" t="s">
        <v>68</v>
      </c>
      <c r="Q20" s="166" t="str">
        <f>VLOOKUP(M20,'CORINE and ESS habitats (V)'!$D$2:$F$14,3)</f>
        <v>CA-1
CA-2
DK-1
DK-2
EF-1
EF-2
EF-3
EF-4
EF-5
ES-1
ES-11
ES-12
ES-13
ES-14
ES-15
ES-16
ES-19
ES-2
ES-20
ES-21
ES-24
ES-4
ES-6
ES-7
ES-8
ES-9
FRI-1
FRI-2
FRI-5
NA-1
NA-11
NA-12
NA-17
NA-2
NA-3
NA-4
NA-5
NA-7
NA-8
NA-9
PO-2
WF-1
WF-10
WF-13
WF-14
WF-19
WF-20
WF-21
WF-3
WF-5
WF-7
WF-8</v>
      </c>
    </row>
    <row r="21" spans="5:17" ht="57" customHeight="1" x14ac:dyDescent="0.35">
      <c r="E21" s="172"/>
      <c r="F21" s="172"/>
      <c r="G21" s="174"/>
      <c r="H21" s="174"/>
      <c r="I21" s="182"/>
      <c r="J21" s="182"/>
      <c r="K21" s="170"/>
      <c r="L21" s="186"/>
      <c r="M21" s="189"/>
      <c r="N21" s="163" t="e">
        <v>#N/A</v>
      </c>
      <c r="O21" s="160" t="e">
        <f>VLOOKUP(M21,'CORINE and ESS habitats (V)'!$D$2:$E$14,2)</f>
        <v>#N/A</v>
      </c>
      <c r="P21" s="161" t="e">
        <v>#N/A</v>
      </c>
      <c r="Q21" s="166" t="e">
        <f>VLOOKUP(M21,'CORINE and ESS habitats (V)'!$D$2:$F$14,3)</f>
        <v>#N/A</v>
      </c>
    </row>
    <row r="22" spans="5:17" ht="57" customHeight="1" x14ac:dyDescent="0.35">
      <c r="E22" s="172"/>
      <c r="F22" s="172"/>
      <c r="G22" s="174"/>
      <c r="H22" s="174"/>
      <c r="I22" s="182"/>
      <c r="J22" s="182"/>
      <c r="K22" s="170"/>
      <c r="L22" s="186"/>
      <c r="M22" s="189"/>
      <c r="N22" s="163" t="e">
        <v>#N/A</v>
      </c>
      <c r="O22" s="160" t="e">
        <f>VLOOKUP(M22,'CORINE and ESS habitats (V)'!$D$2:$E$14,2)</f>
        <v>#N/A</v>
      </c>
      <c r="P22" s="161" t="e">
        <v>#N/A</v>
      </c>
      <c r="Q22" s="166" t="e">
        <f>VLOOKUP(M22,'CORINE and ESS habitats (V)'!$D$2:$F$14,3)</f>
        <v>#N/A</v>
      </c>
    </row>
    <row r="23" spans="5:17" ht="57" customHeight="1" x14ac:dyDescent="0.35">
      <c r="E23" s="172"/>
      <c r="F23" s="172"/>
      <c r="G23" s="175"/>
      <c r="H23" s="175"/>
      <c r="I23" s="183"/>
      <c r="J23" s="183"/>
      <c r="K23" s="170"/>
      <c r="L23" s="187"/>
      <c r="M23" s="190"/>
      <c r="N23" s="164" t="e">
        <v>#N/A</v>
      </c>
      <c r="O23" s="160" t="e">
        <f>VLOOKUP(M23,'CORINE and ESS habitats (V)'!$D$2:$E$14,2)</f>
        <v>#N/A</v>
      </c>
      <c r="P23" s="161" t="e">
        <v>#N/A</v>
      </c>
      <c r="Q23" s="166" t="e">
        <f>VLOOKUP(M23,'CORINE and ESS habitats (V)'!$D$2:$F$14,3)</f>
        <v>#N/A</v>
      </c>
    </row>
    <row r="24" spans="5:17" ht="75" customHeight="1" x14ac:dyDescent="0.35">
      <c r="E24" s="172"/>
      <c r="F24" s="172"/>
      <c r="G24" s="125" t="s">
        <v>71</v>
      </c>
      <c r="H24" s="125"/>
      <c r="I24" s="125"/>
      <c r="J24" s="125"/>
      <c r="K24" s="133"/>
      <c r="L24" s="133"/>
      <c r="M24" s="133"/>
      <c r="N24" s="165" t="e">
        <v>#N/A</v>
      </c>
      <c r="O24" s="160" t="e">
        <f>VLOOKUP(M24,'CORINE and ESS habitats (V)'!$D$2:$E$14,2)</f>
        <v>#N/A</v>
      </c>
      <c r="P24" s="161" t="e">
        <v>#N/A</v>
      </c>
      <c r="Q24" s="166" t="e">
        <f>VLOOKUP(M24,'CORINE and ESS habitats (V)'!$D$2:$F$14,3)</f>
        <v>#N/A</v>
      </c>
    </row>
    <row r="25" spans="5:17" ht="57" customHeight="1" x14ac:dyDescent="0.35">
      <c r="E25" s="172"/>
      <c r="F25" s="172"/>
      <c r="G25" s="116"/>
      <c r="H25" s="116" t="s">
        <v>72</v>
      </c>
      <c r="I25" s="123" t="s">
        <v>73</v>
      </c>
      <c r="J25" s="123"/>
      <c r="K25" s="119" t="s">
        <v>74</v>
      </c>
      <c r="L25" s="119" t="s">
        <v>75</v>
      </c>
      <c r="M25" s="119" t="s">
        <v>26</v>
      </c>
      <c r="N25" s="161" t="s">
        <v>27</v>
      </c>
      <c r="O25" s="160" t="str">
        <f>VLOOKUP(M25,'CORINE and ESS habitats (V)'!$D$2:$E$14,2)</f>
        <v>5.1.1 Water courses
5.1.2 Water bodies</v>
      </c>
      <c r="P25" s="161" t="s">
        <v>28</v>
      </c>
      <c r="Q25" s="166" t="str">
        <f>VLOOKUP(M25,'CORINE and ESS habitats (V)'!$D$2:$F$14,3)</f>
        <v>CA-1
CA-2
DK-1
EF-1
EF-2
EF-3
EF-4
EF-5
ES-11
ES-14
ES-16
ES-2
ES-20
ES-24
ES-4
ES-7
ES-9
FRI-1
FRI-2
FRI-5
NA-1
NA-17
NA-3
NA-4
NA-8
NA-9
PO-2
WF-1
WF-10
WF-13
WF-14
WF-19
WF-20
WF-21
WF-3
WF-7
WF-8</v>
      </c>
    </row>
    <row r="26" spans="5:17" ht="57" customHeight="1" x14ac:dyDescent="0.35">
      <c r="E26" s="172"/>
      <c r="F26" s="172" t="s">
        <v>76</v>
      </c>
      <c r="G26" s="116"/>
      <c r="H26" s="116" t="s">
        <v>15</v>
      </c>
      <c r="I26" s="123" t="s">
        <v>16</v>
      </c>
      <c r="J26" s="123" t="s">
        <v>17</v>
      </c>
      <c r="K26" s="170" t="s">
        <v>18</v>
      </c>
      <c r="L26" s="170" t="s">
        <v>19</v>
      </c>
      <c r="M26" s="116" t="s">
        <v>20</v>
      </c>
      <c r="N26" s="166" t="s">
        <v>21</v>
      </c>
      <c r="O26" s="160" t="str">
        <f>VLOOKUP(M26,'CORINE and ESS habitats (V)'!$D$2:$E$14,2)</f>
        <v>2.3.1 Pastures
2.4.1 Annual crops associated with permanent crops
2.4.2 Complex cultivation patterns
2.4.3 Land principally occupied by agriculture, with significant areas of natural vegetation
2.4.4 Agro-forestry areas
2.2.3 Olive groves
2.2.2 Fruit trees and berry plantations
2.2.1 Vineyards
2.1.3 Rice fields
1.4.1 Green urban areas</v>
      </c>
      <c r="P26" s="166" t="s">
        <v>22</v>
      </c>
      <c r="Q26" s="166" t="str">
        <f>VLOOKUP(M26,'CORINE and ESS habitats (V)'!$D$2:$F$14,3)</f>
        <v>CA-1
CA-2
EF-1
EF-2
EF-3
EF-4
EF-5
ES-13
ES-14
ES-15
ES-19
ES-2
ES-23
ES-25
ES-4
ES-5
FRI-1
FRI-2
NA-1
NA-12
NA-16
NA-6
NA-7
NA-9
PO-6
WF-10
WF-11
WF-13
WF-17
WF-20
WF-21
WF-3
WF-4
WF-7
WF-8</v>
      </c>
    </row>
    <row r="27" spans="5:17" ht="57" customHeight="1" x14ac:dyDescent="0.35">
      <c r="E27" s="172"/>
      <c r="F27" s="172"/>
      <c r="G27" s="116"/>
      <c r="H27" s="171" t="s">
        <v>24</v>
      </c>
      <c r="I27" s="121" t="s">
        <v>25</v>
      </c>
      <c r="J27" s="121" t="s">
        <v>25</v>
      </c>
      <c r="K27" s="170"/>
      <c r="L27" s="170"/>
      <c r="M27" s="116" t="s">
        <v>26</v>
      </c>
      <c r="N27" s="166" t="s">
        <v>27</v>
      </c>
      <c r="O27" s="160" t="str">
        <f>VLOOKUP(M27,'CORINE and ESS habitats (V)'!$D$2:$E$14,2)</f>
        <v>5.1.1 Water courses
5.1.2 Water bodies</v>
      </c>
      <c r="P27" s="166" t="s">
        <v>28</v>
      </c>
      <c r="Q27" s="166" t="str">
        <f>VLOOKUP(M27,'CORINE and ESS habitats (V)'!$D$2:$F$14,3)</f>
        <v>CA-1
CA-2
DK-1
EF-1
EF-2
EF-3
EF-4
EF-5
ES-11
ES-14
ES-16
ES-2
ES-20
ES-24
ES-4
ES-7
ES-9
FRI-1
FRI-2
FRI-5
NA-1
NA-17
NA-3
NA-4
NA-8
NA-9
PO-2
WF-1
WF-10
WF-13
WF-14
WF-19
WF-20
WF-21
WF-3
WF-7
WF-8</v>
      </c>
    </row>
    <row r="28" spans="5:17" ht="57" customHeight="1" x14ac:dyDescent="0.35">
      <c r="E28" s="172"/>
      <c r="F28" s="172"/>
      <c r="G28" s="116"/>
      <c r="H28" s="171"/>
      <c r="I28" s="121" t="s">
        <v>29</v>
      </c>
      <c r="J28" s="121" t="s">
        <v>25</v>
      </c>
      <c r="K28" s="170"/>
      <c r="L28" s="170"/>
      <c r="M28" s="127" t="s">
        <v>77</v>
      </c>
      <c r="N28" s="167" t="e">
        <v>#N/A</v>
      </c>
      <c r="O28" s="160" t="e">
        <f>VLOOKUP(M28,'CORINE and ESS habitats (V)'!$D$2:$E$14,2)</f>
        <v>#N/A</v>
      </c>
      <c r="P28" s="166" t="e">
        <v>#N/A</v>
      </c>
      <c r="Q28" s="166" t="e">
        <f>VLOOKUP(M28,'CORINE and ESS habitats (V)'!$D$2:$F$14,3)</f>
        <v>#N/A</v>
      </c>
    </row>
    <row r="29" spans="5:17" ht="57" customHeight="1" x14ac:dyDescent="0.35">
      <c r="E29" s="172"/>
      <c r="F29" s="172"/>
      <c r="G29" s="116"/>
      <c r="H29" s="171"/>
      <c r="I29" s="121" t="s">
        <v>34</v>
      </c>
      <c r="J29" s="121" t="s">
        <v>35</v>
      </c>
      <c r="K29" s="170"/>
      <c r="L29" s="170"/>
      <c r="M29" s="116" t="s">
        <v>36</v>
      </c>
      <c r="N29" s="166" t="s">
        <v>37</v>
      </c>
      <c r="O29" s="160" t="str">
        <f>VLOOKUP(M29,'CORINE and ESS habitats (V)'!$D$2:$E$14,2)</f>
        <v>5.2.3 Sea and ocean</v>
      </c>
      <c r="P29" s="166" t="s">
        <v>38</v>
      </c>
      <c r="Q29" s="166" t="str">
        <f>VLOOKUP(M29,'CORINE and ESS habitats (V)'!$D$2:$F$14,3)</f>
        <v>FRI-5
CA-1</v>
      </c>
    </row>
    <row r="30" spans="5:17" ht="57" customHeight="1" x14ac:dyDescent="0.35">
      <c r="E30" s="172"/>
      <c r="F30" s="172"/>
      <c r="G30" s="116"/>
      <c r="H30" s="171"/>
      <c r="I30" s="121" t="s">
        <v>39</v>
      </c>
      <c r="J30" s="121" t="s">
        <v>40</v>
      </c>
      <c r="K30" s="170"/>
      <c r="L30" s="170"/>
      <c r="M30" s="116" t="s">
        <v>41</v>
      </c>
      <c r="N30" s="166" t="s">
        <v>42</v>
      </c>
      <c r="O30" s="160" t="str">
        <f>VLOOKUP(M30,'CORINE and ESS habitats (V)'!$D$2:$E$14,2)</f>
        <v>3.3.1 Beaches, dunes, sands
4.2.1 Salt marshes
4.2.3 Intertidal flats
5.2.1 Coastal lagoons</v>
      </c>
      <c r="P30" s="166" t="s">
        <v>43</v>
      </c>
      <c r="Q30" s="166" t="str">
        <f>VLOOKUP(M30,'CORINE and ESS habitats (V)'!$D$2:$F$14,3)</f>
        <v>CA-1
ES-12
ES-13
ES-15
ES-21
ES-8
FRI-5
NA-2
WF-5
WF-8</v>
      </c>
    </row>
    <row r="31" spans="5:17" ht="57" customHeight="1" x14ac:dyDescent="0.35">
      <c r="E31" s="172"/>
      <c r="F31" s="172"/>
      <c r="G31" s="116"/>
      <c r="H31" s="171" t="s">
        <v>45</v>
      </c>
      <c r="I31" s="171" t="s">
        <v>46</v>
      </c>
      <c r="J31" s="171" t="s">
        <v>47</v>
      </c>
      <c r="K31" s="170"/>
      <c r="L31" s="170"/>
      <c r="M31" s="119" t="s">
        <v>20</v>
      </c>
      <c r="N31" s="161" t="s">
        <v>21</v>
      </c>
      <c r="O31" s="160" t="str">
        <f>VLOOKUP(M31,'CORINE and ESS habitats (V)'!$D$2:$E$14,2)</f>
        <v>2.3.1 Pastures
2.4.1 Annual crops associated with permanent crops
2.4.2 Complex cultivation patterns
2.4.3 Land principally occupied by agriculture, with significant areas of natural vegetation
2.4.4 Agro-forestry areas
2.2.3 Olive groves
2.2.2 Fruit trees and berry plantations
2.2.1 Vineyards
2.1.3 Rice fields
1.4.1 Green urban areas</v>
      </c>
      <c r="P31" s="161" t="s">
        <v>22</v>
      </c>
      <c r="Q31" s="166" t="str">
        <f>VLOOKUP(M31,'CORINE and ESS habitats (V)'!$D$2:$F$14,3)</f>
        <v>CA-1
CA-2
EF-1
EF-2
EF-3
EF-4
EF-5
ES-13
ES-14
ES-15
ES-19
ES-2
ES-23
ES-25
ES-4
ES-5
FRI-1
FRI-2
NA-1
NA-12
NA-16
NA-6
NA-7
NA-9
PO-6
WF-10
WF-11
WF-13
WF-17
WF-20
WF-21
WF-3
WF-4
WF-7
WF-8</v>
      </c>
    </row>
    <row r="32" spans="5:17" ht="57" customHeight="1" x14ac:dyDescent="0.35">
      <c r="E32" s="172"/>
      <c r="F32" s="172"/>
      <c r="G32" s="116"/>
      <c r="H32" s="171"/>
      <c r="I32" s="171"/>
      <c r="J32" s="171"/>
      <c r="K32" s="170"/>
      <c r="L32" s="170"/>
      <c r="M32" s="119" t="s">
        <v>48</v>
      </c>
      <c r="N32" s="161" t="s">
        <v>49</v>
      </c>
      <c r="O32" s="160" t="str">
        <f>VLOOKUP(M32,'CORINE and ESS habitats (V)'!$D$2:$E$14,2)</f>
        <v>3.2.1 Natural grassland
3.2.2 Moors and heathland
3.3.3 Sparsely vegetated areas
3.2.3 Sclerophyllous vegetation
3.3.2 Bare rock</v>
      </c>
      <c r="P32" s="161" t="s">
        <v>50</v>
      </c>
      <c r="Q32" s="166" t="str">
        <f>VLOOKUP(M32,'CORINE and ESS habitats (V)'!$D$2:$F$14,3)</f>
        <v>CA-1
DK-2
EF-2
EF-3
ES-1
ES-14
ES-15
ES-19
ES-2
ES-4
ES-6
FRI-2
FRI-5
NA-11
NA-12
NA-2
NA-3
NA-4
NA-5
NA-7
WF-10
WF-21
WF-5
WF-8</v>
      </c>
    </row>
    <row r="33" spans="5:17" ht="57" customHeight="1" x14ac:dyDescent="0.35">
      <c r="E33" s="172"/>
      <c r="F33" s="172"/>
      <c r="G33" s="116"/>
      <c r="H33" s="171"/>
      <c r="I33" s="171"/>
      <c r="J33" s="171"/>
      <c r="K33" s="170"/>
      <c r="L33" s="170"/>
      <c r="M33" s="128" t="s">
        <v>78</v>
      </c>
      <c r="N33" s="168" t="e">
        <v>#N/A</v>
      </c>
      <c r="O33" s="160" t="e">
        <f>VLOOKUP(M33,'CORINE and ESS habitats (V)'!$D$2:$E$14,2)</f>
        <v>#N/A</v>
      </c>
      <c r="P33" s="161" t="e">
        <v>#N/A</v>
      </c>
      <c r="Q33" s="166" t="e">
        <f>VLOOKUP(M33,'CORINE and ESS habitats (V)'!$D$2:$F$14,3)</f>
        <v>#N/A</v>
      </c>
    </row>
    <row r="34" spans="5:17" ht="57" customHeight="1" x14ac:dyDescent="0.35">
      <c r="E34" s="172"/>
      <c r="F34" s="172"/>
      <c r="G34" s="116"/>
      <c r="H34" s="171" t="s">
        <v>55</v>
      </c>
      <c r="I34" s="121" t="s">
        <v>56</v>
      </c>
      <c r="J34" s="121"/>
      <c r="K34" s="170"/>
      <c r="L34" s="170"/>
      <c r="M34" s="119" t="s">
        <v>26</v>
      </c>
      <c r="N34" s="161" t="s">
        <v>27</v>
      </c>
      <c r="O34" s="160" t="str">
        <f>VLOOKUP(M34,'CORINE and ESS habitats (V)'!$D$2:$E$14,2)</f>
        <v>5.1.1 Water courses
5.1.2 Water bodies</v>
      </c>
      <c r="P34" s="161" t="s">
        <v>28</v>
      </c>
      <c r="Q34" s="166" t="str">
        <f>VLOOKUP(M34,'CORINE and ESS habitats (V)'!$D$2:$F$14,3)</f>
        <v>CA-1
CA-2
DK-1
EF-1
EF-2
EF-3
EF-4
EF-5
ES-11
ES-14
ES-16
ES-2
ES-20
ES-24
ES-4
ES-7
ES-9
FRI-1
FRI-2
FRI-5
NA-1
NA-17
NA-3
NA-4
NA-8
NA-9
PO-2
WF-1
WF-10
WF-13
WF-14
WF-19
WF-20
WF-21
WF-3
WF-7
WF-8</v>
      </c>
    </row>
    <row r="35" spans="5:17" ht="57" customHeight="1" x14ac:dyDescent="0.35">
      <c r="E35" s="172"/>
      <c r="F35" s="172"/>
      <c r="G35" s="116"/>
      <c r="H35" s="171"/>
      <c r="I35" s="121" t="s">
        <v>57</v>
      </c>
      <c r="J35" s="121" t="s">
        <v>58</v>
      </c>
      <c r="K35" s="170"/>
      <c r="L35" s="170"/>
      <c r="M35" s="119" t="s">
        <v>31</v>
      </c>
      <c r="N35" s="161" t="s">
        <v>32</v>
      </c>
      <c r="O35" s="160" t="str">
        <f>VLOOKUP(M35,'CORINE and ESS habitats (V)'!$D$2:$E$14,2)</f>
        <v>4.1.1 Inland marshes
4.1.2 Peatbogs
4.2.1 Salt marshes
4.2.2 Salines
4.2.3 Intertidal flats</v>
      </c>
      <c r="P35" s="161" t="s">
        <v>33</v>
      </c>
      <c r="Q35" s="166" t="str">
        <f>VLOOKUP(M35,'CORINE and ESS habitats (V)'!$D$2:$F$14,3)</f>
        <v>CA-1
DK-1
DK-7
DK-8
DK-9
EF-2
EF-3
EF-4
ES-12
ES-13
ES-15
ES-2
ES-21
ES-7
ES-8
FRI-1
FRI-2
FRI-5
NA-1
NA-12
NA-16
NA-6
NA-9
WF-10
WF-11
WF-3
WF-5
WF-7
WF-8</v>
      </c>
    </row>
    <row r="36" spans="5:17" ht="57" customHeight="1" x14ac:dyDescent="0.35">
      <c r="E36" s="172"/>
      <c r="F36" s="172"/>
      <c r="G36" s="116"/>
      <c r="H36" s="171"/>
      <c r="I36" s="121" t="s">
        <v>60</v>
      </c>
      <c r="J36" s="121"/>
      <c r="K36" s="170"/>
      <c r="L36" s="170"/>
      <c r="M36" s="119" t="s">
        <v>59</v>
      </c>
      <c r="N36" s="161" t="s">
        <v>37</v>
      </c>
      <c r="O36" s="160" t="str">
        <f>VLOOKUP(M36,'CORINE and ESS habitats (V)'!$D$2:$E$14,2)</f>
        <v>5.2.3 Sea and ocean</v>
      </c>
      <c r="P36" s="161" t="s">
        <v>38</v>
      </c>
      <c r="Q36" s="166" t="str">
        <f>VLOOKUP(M36,'CORINE and ESS habitats (V)'!$D$2:$F$14,3)</f>
        <v>FRI-5
CA-1</v>
      </c>
    </row>
    <row r="37" spans="5:17" ht="57" customHeight="1" x14ac:dyDescent="0.35">
      <c r="E37" s="172"/>
      <c r="F37" s="172"/>
      <c r="G37" s="116"/>
      <c r="H37" s="171"/>
      <c r="I37" s="121" t="s">
        <v>61</v>
      </c>
      <c r="J37" s="121" t="s">
        <v>62</v>
      </c>
      <c r="K37" s="170"/>
      <c r="L37" s="170"/>
      <c r="M37" s="119" t="s">
        <v>36</v>
      </c>
      <c r="N37" s="161" t="s">
        <v>37</v>
      </c>
      <c r="O37" s="160" t="str">
        <f>VLOOKUP(M37,'CORINE and ESS habitats (V)'!$D$2:$E$14,2)</f>
        <v>5.2.3 Sea and ocean</v>
      </c>
      <c r="P37" s="161" t="s">
        <v>38</v>
      </c>
      <c r="Q37" s="166" t="str">
        <f>VLOOKUP(M37,'CORINE and ESS habitats (V)'!$D$2:$F$14,3)</f>
        <v>FRI-5
CA-1</v>
      </c>
    </row>
    <row r="38" spans="5:17" ht="57" customHeight="1" x14ac:dyDescent="0.35">
      <c r="E38" s="172"/>
      <c r="F38" s="172"/>
      <c r="G38" s="116"/>
      <c r="H38" s="116" t="s">
        <v>64</v>
      </c>
      <c r="I38" s="123" t="s">
        <v>46</v>
      </c>
      <c r="J38" s="123" t="s">
        <v>65</v>
      </c>
      <c r="K38" s="170"/>
      <c r="L38" s="170"/>
      <c r="M38" s="119" t="s">
        <v>66</v>
      </c>
      <c r="N38" s="161" t="s">
        <v>67</v>
      </c>
      <c r="O38" s="160" t="str">
        <f>VLOOKUP(M38,'CORINE and ESS habitats (V)'!$D$2:$E$14,2)</f>
        <v>3.2.1 Natural grassland
3.2.2 Moors and heathland
3.2.3 Sclerophyllous vegetation
3.2.4 Transitional woodland/shrub
3.3.1 Beaches, dunes, sands
3.3.2 Bare rock
3.3.3 Sparsely vegetated areas
3.3.5 Glaciers and perpetual snow
4.2.1 Salt marshes
4.2.3 Intertidal flats
4.2.2 Salines
5.1.1 Water courses
5.1.2 Water bodies
5.2.1 Coastal lagoons
5.2.2 Estuaries
5.2.3 Sea and ocean</v>
      </c>
      <c r="P38" s="161" t="s">
        <v>68</v>
      </c>
      <c r="Q38" s="166" t="str">
        <f>VLOOKUP(M38,'CORINE and ESS habitats (V)'!$D$2:$F$14,3)</f>
        <v>CA-1
CA-2
DK-1
DK-2
EF-1
EF-2
EF-3
EF-4
EF-5
ES-1
ES-11
ES-12
ES-13
ES-14
ES-15
ES-16
ES-19
ES-2
ES-20
ES-21
ES-24
ES-4
ES-6
ES-7
ES-8
ES-9
FRI-1
FRI-2
FRI-5
NA-1
NA-11
NA-12
NA-17
NA-2
NA-3
NA-4
NA-5
NA-7
NA-8
NA-9
PO-2
WF-1
WF-10
WF-13
WF-14
WF-19
WF-20
WF-21
WF-3
WF-5
WF-7
WF-8</v>
      </c>
    </row>
    <row r="39" spans="5:17" ht="57" customHeight="1" x14ac:dyDescent="0.35">
      <c r="E39" s="172"/>
      <c r="F39" s="172"/>
      <c r="G39" s="116"/>
      <c r="H39" s="116" t="s">
        <v>70</v>
      </c>
      <c r="I39" s="123" t="s">
        <v>46</v>
      </c>
      <c r="J39" s="123" t="s">
        <v>65</v>
      </c>
      <c r="K39" s="170"/>
      <c r="L39" s="170"/>
      <c r="M39" s="119" t="s">
        <v>66</v>
      </c>
      <c r="N39" s="161" t="s">
        <v>67</v>
      </c>
      <c r="O39" s="160" t="str">
        <f>VLOOKUP(M39,'CORINE and ESS habitats (V)'!$D$2:$E$14,2)</f>
        <v>3.2.1 Natural grassland
3.2.2 Moors and heathland
3.2.3 Sclerophyllous vegetation
3.2.4 Transitional woodland/shrub
3.3.1 Beaches, dunes, sands
3.3.2 Bare rock
3.3.3 Sparsely vegetated areas
3.3.5 Glaciers and perpetual snow
4.2.1 Salt marshes
4.2.3 Intertidal flats
4.2.2 Salines
5.1.1 Water courses
5.1.2 Water bodies
5.2.1 Coastal lagoons
5.2.2 Estuaries
5.2.3 Sea and ocean</v>
      </c>
      <c r="P39" s="161" t="s">
        <v>68</v>
      </c>
      <c r="Q39" s="166" t="str">
        <f>VLOOKUP(M39,'CORINE and ESS habitats (V)'!$D$2:$F$14,3)</f>
        <v>CA-1
CA-2
DK-1
DK-2
EF-1
EF-2
EF-3
EF-4
EF-5
ES-1
ES-11
ES-12
ES-13
ES-14
ES-15
ES-16
ES-19
ES-2
ES-20
ES-21
ES-24
ES-4
ES-6
ES-7
ES-8
ES-9
FRI-1
FRI-2
FRI-5
NA-1
NA-11
NA-12
NA-17
NA-2
NA-3
NA-4
NA-5
NA-7
NA-8
NA-9
PO-2
WF-1
WF-10
WF-13
WF-14
WF-19
WF-20
WF-21
WF-3
WF-5
WF-7
WF-8</v>
      </c>
    </row>
    <row r="40" spans="5:17" ht="57" customHeight="1" x14ac:dyDescent="0.35">
      <c r="E40" s="172"/>
      <c r="F40" s="176" t="s">
        <v>79</v>
      </c>
      <c r="G40" s="119"/>
      <c r="H40" s="116" t="s">
        <v>15</v>
      </c>
      <c r="I40" s="123" t="s">
        <v>46</v>
      </c>
      <c r="J40" s="123" t="s">
        <v>65</v>
      </c>
      <c r="K40" s="170" t="s">
        <v>18</v>
      </c>
      <c r="L40" s="170" t="s">
        <v>19</v>
      </c>
      <c r="M40" s="116" t="s">
        <v>20</v>
      </c>
      <c r="N40" s="166" t="s">
        <v>21</v>
      </c>
      <c r="O40" s="160" t="str">
        <f>VLOOKUP(M40,'CORINE and ESS habitats (V)'!$D$2:$E$14,2)</f>
        <v>2.3.1 Pastures
2.4.1 Annual crops associated with permanent crops
2.4.2 Complex cultivation patterns
2.4.3 Land principally occupied by agriculture, with significant areas of natural vegetation
2.4.4 Agro-forestry areas
2.2.3 Olive groves
2.2.2 Fruit trees and berry plantations
2.2.1 Vineyards
2.1.3 Rice fields
1.4.1 Green urban areas</v>
      </c>
      <c r="P40" s="166" t="s">
        <v>22</v>
      </c>
      <c r="Q40" s="166" t="str">
        <f>VLOOKUP(M40,'CORINE and ESS habitats (V)'!$D$2:$F$14,3)</f>
        <v>CA-1
CA-2
EF-1
EF-2
EF-3
EF-4
EF-5
ES-13
ES-14
ES-15
ES-19
ES-2
ES-23
ES-25
ES-4
ES-5
FRI-1
FRI-2
NA-1
NA-12
NA-16
NA-6
NA-7
NA-9
PO-6
WF-10
WF-11
WF-13
WF-17
WF-20
WF-21
WF-3
WF-4
WF-7
WF-8</v>
      </c>
    </row>
    <row r="41" spans="5:17" ht="57" customHeight="1" x14ac:dyDescent="0.35">
      <c r="E41" s="172"/>
      <c r="F41" s="177"/>
      <c r="G41" s="119"/>
      <c r="H41" s="171" t="s">
        <v>24</v>
      </c>
      <c r="I41" s="171" t="s">
        <v>34</v>
      </c>
      <c r="J41" s="171"/>
      <c r="K41" s="170"/>
      <c r="L41" s="170"/>
      <c r="M41" s="119" t="s">
        <v>26</v>
      </c>
      <c r="N41" s="161" t="s">
        <v>27</v>
      </c>
      <c r="O41" s="160" t="str">
        <f>VLOOKUP(M41,'CORINE and ESS habitats (V)'!$D$2:$E$14,2)</f>
        <v>5.1.1 Water courses
5.1.2 Water bodies</v>
      </c>
      <c r="P41" s="161" t="s">
        <v>28</v>
      </c>
      <c r="Q41" s="166" t="str">
        <f>VLOOKUP(M41,'CORINE and ESS habitats (V)'!$D$2:$F$14,3)</f>
        <v>CA-1
CA-2
DK-1
EF-1
EF-2
EF-3
EF-4
EF-5
ES-11
ES-14
ES-16
ES-2
ES-20
ES-24
ES-4
ES-7
ES-9
FRI-1
FRI-2
FRI-5
NA-1
NA-17
NA-3
NA-4
NA-8
NA-9
PO-2
WF-1
WF-10
WF-13
WF-14
WF-19
WF-20
WF-21
WF-3
WF-7
WF-8</v>
      </c>
    </row>
    <row r="42" spans="5:17" ht="57" customHeight="1" x14ac:dyDescent="0.35">
      <c r="E42" s="172"/>
      <c r="F42" s="177"/>
      <c r="G42" s="119"/>
      <c r="H42" s="171"/>
      <c r="I42" s="171"/>
      <c r="J42" s="171"/>
      <c r="K42" s="170"/>
      <c r="L42" s="170"/>
      <c r="M42" s="128" t="s">
        <v>80</v>
      </c>
      <c r="N42" s="168" t="e">
        <v>#N/A</v>
      </c>
      <c r="O42" s="160" t="e">
        <f>VLOOKUP(M42,'CORINE and ESS habitats (V)'!$D$2:$E$14,2)</f>
        <v>#N/A</v>
      </c>
      <c r="P42" s="161" t="e">
        <v>#N/A</v>
      </c>
      <c r="Q42" s="166" t="e">
        <f>VLOOKUP(M42,'CORINE and ESS habitats (V)'!$D$2:$F$14,3)</f>
        <v>#N/A</v>
      </c>
    </row>
    <row r="43" spans="5:17" ht="57" customHeight="1" x14ac:dyDescent="0.35">
      <c r="E43" s="172"/>
      <c r="F43" s="177"/>
      <c r="G43" s="119"/>
      <c r="H43" s="171"/>
      <c r="I43" s="171"/>
      <c r="J43" s="171"/>
      <c r="K43" s="170"/>
      <c r="L43" s="170"/>
      <c r="M43" s="119" t="s">
        <v>36</v>
      </c>
      <c r="N43" s="161" t="s">
        <v>37</v>
      </c>
      <c r="O43" s="160" t="str">
        <f>VLOOKUP(M43,'CORINE and ESS habitats (V)'!$D$2:$E$14,2)</f>
        <v>5.2.3 Sea and ocean</v>
      </c>
      <c r="P43" s="161" t="s">
        <v>38</v>
      </c>
      <c r="Q43" s="166" t="str">
        <f>VLOOKUP(M43,'CORINE and ESS habitats (V)'!$D$2:$F$14,3)</f>
        <v>FRI-5
CA-1</v>
      </c>
    </row>
    <row r="44" spans="5:17" ht="57" customHeight="1" x14ac:dyDescent="0.35">
      <c r="E44" s="172"/>
      <c r="F44" s="177"/>
      <c r="G44" s="119"/>
      <c r="H44" s="171"/>
      <c r="I44" s="171"/>
      <c r="J44" s="171"/>
      <c r="K44" s="170"/>
      <c r="L44" s="170"/>
      <c r="M44" s="119" t="s">
        <v>41</v>
      </c>
      <c r="N44" s="161" t="s">
        <v>42</v>
      </c>
      <c r="O44" s="160" t="str">
        <f>VLOOKUP(M44,'CORINE and ESS habitats (V)'!$D$2:$E$14,2)</f>
        <v>3.3.1 Beaches, dunes, sands
4.2.1 Salt marshes
4.2.3 Intertidal flats
5.2.1 Coastal lagoons</v>
      </c>
      <c r="P44" s="161" t="s">
        <v>43</v>
      </c>
      <c r="Q44" s="166" t="str">
        <f>VLOOKUP(M44,'CORINE and ESS habitats (V)'!$D$2:$F$14,3)</f>
        <v>CA-1
ES-12
ES-13
ES-15
ES-21
ES-8
FRI-5
NA-2
WF-5
WF-8</v>
      </c>
    </row>
    <row r="45" spans="5:17" ht="57" customHeight="1" x14ac:dyDescent="0.35">
      <c r="E45" s="172"/>
      <c r="F45" s="177"/>
      <c r="G45" s="119"/>
      <c r="H45" s="171" t="s">
        <v>45</v>
      </c>
      <c r="I45" s="171" t="s">
        <v>46</v>
      </c>
      <c r="J45" s="171" t="s">
        <v>46</v>
      </c>
      <c r="K45" s="170"/>
      <c r="L45" s="170"/>
      <c r="M45" s="119" t="s">
        <v>20</v>
      </c>
      <c r="N45" s="161" t="s">
        <v>21</v>
      </c>
      <c r="O45" s="160" t="str">
        <f>VLOOKUP(M45,'CORINE and ESS habitats (V)'!$D$2:$E$14,2)</f>
        <v>2.3.1 Pastures
2.4.1 Annual crops associated with permanent crops
2.4.2 Complex cultivation patterns
2.4.3 Land principally occupied by agriculture, with significant areas of natural vegetation
2.4.4 Agro-forestry areas
2.2.3 Olive groves
2.2.2 Fruit trees and berry plantations
2.2.1 Vineyards
2.1.3 Rice fields
1.4.1 Green urban areas</v>
      </c>
      <c r="P45" s="161" t="s">
        <v>22</v>
      </c>
      <c r="Q45" s="166" t="str">
        <f>VLOOKUP(M45,'CORINE and ESS habitats (V)'!$D$2:$F$14,3)</f>
        <v>CA-1
CA-2
EF-1
EF-2
EF-3
EF-4
EF-5
ES-13
ES-14
ES-15
ES-19
ES-2
ES-23
ES-25
ES-4
ES-5
FRI-1
FRI-2
NA-1
NA-12
NA-16
NA-6
NA-7
NA-9
PO-6
WF-10
WF-11
WF-13
WF-17
WF-20
WF-21
WF-3
WF-4
WF-7
WF-8</v>
      </c>
    </row>
    <row r="46" spans="5:17" ht="57" customHeight="1" x14ac:dyDescent="0.35">
      <c r="E46" s="172"/>
      <c r="F46" s="177"/>
      <c r="G46" s="119"/>
      <c r="H46" s="171"/>
      <c r="I46" s="171"/>
      <c r="J46" s="171"/>
      <c r="K46" s="170"/>
      <c r="L46" s="170"/>
      <c r="M46" s="119" t="s">
        <v>48</v>
      </c>
      <c r="N46" s="161" t="s">
        <v>49</v>
      </c>
      <c r="O46" s="160" t="str">
        <f>VLOOKUP(M46,'CORINE and ESS habitats (V)'!$D$2:$E$14,2)</f>
        <v>3.2.1 Natural grassland
3.2.2 Moors and heathland
3.3.3 Sparsely vegetated areas
3.2.3 Sclerophyllous vegetation
3.3.2 Bare rock</v>
      </c>
      <c r="P46" s="161" t="s">
        <v>50</v>
      </c>
      <c r="Q46" s="166" t="str">
        <f>VLOOKUP(M46,'CORINE and ESS habitats (V)'!$D$2:$F$14,3)</f>
        <v>CA-1
DK-2
EF-2
EF-3
ES-1
ES-14
ES-15
ES-19
ES-2
ES-4
ES-6
FRI-2
FRI-5
NA-11
NA-12
NA-2
NA-3
NA-4
NA-5
NA-7
WF-10
WF-21
WF-5
WF-8</v>
      </c>
    </row>
    <row r="47" spans="5:17" ht="57" customHeight="1" x14ac:dyDescent="0.35">
      <c r="E47" s="172"/>
      <c r="F47" s="177"/>
      <c r="G47" s="119"/>
      <c r="H47" s="171"/>
      <c r="I47" s="171"/>
      <c r="J47" s="171"/>
      <c r="K47" s="170"/>
      <c r="L47" s="170"/>
      <c r="M47" s="119" t="s">
        <v>51</v>
      </c>
      <c r="N47" s="161" t="s">
        <v>52</v>
      </c>
      <c r="O47" s="160" t="str">
        <f>VLOOKUP(M47,'CORINE and ESS habitats (V)'!$D$2:$E$14,2)</f>
        <v>3.2.2 Moors and heathland
3.2.3 Sclerophyllous vegetation
3.3.3 Sparsely vegetated areas
3.2.4 Transitional woodland/shrub</v>
      </c>
      <c r="P47" s="161" t="s">
        <v>53</v>
      </c>
      <c r="Q47" s="166" t="str">
        <f>VLOOKUP(M47,'CORINE and ESS habitats (V)'!$D$2:$F$14,3)</f>
        <v>CA-1
EF-3
EF-4
ES-1
ES-14
ES-19
ES-4
ES-6
FRI-5
NA-11
NA-2
NA-3
NA-4
NA-7
WF-1
WF-14</v>
      </c>
    </row>
    <row r="48" spans="5:17" ht="57" customHeight="1" x14ac:dyDescent="0.35">
      <c r="E48" s="172"/>
      <c r="F48" s="177"/>
      <c r="G48" s="119"/>
      <c r="H48" s="171" t="s">
        <v>55</v>
      </c>
      <c r="I48" s="171" t="s">
        <v>35</v>
      </c>
      <c r="J48" s="171" t="s">
        <v>35</v>
      </c>
      <c r="K48" s="170"/>
      <c r="L48" s="170"/>
      <c r="M48" s="119" t="s">
        <v>26</v>
      </c>
      <c r="N48" s="161" t="s">
        <v>27</v>
      </c>
      <c r="O48" s="160" t="str">
        <f>VLOOKUP(M48,'CORINE and ESS habitats (V)'!$D$2:$E$14,2)</f>
        <v>5.1.1 Water courses
5.1.2 Water bodies</v>
      </c>
      <c r="P48" s="161" t="s">
        <v>28</v>
      </c>
      <c r="Q48" s="166" t="str">
        <f>VLOOKUP(M48,'CORINE and ESS habitats (V)'!$D$2:$F$14,3)</f>
        <v>CA-1
CA-2
DK-1
EF-1
EF-2
EF-3
EF-4
EF-5
ES-11
ES-14
ES-16
ES-2
ES-20
ES-24
ES-4
ES-7
ES-9
FRI-1
FRI-2
FRI-5
NA-1
NA-17
NA-3
NA-4
NA-8
NA-9
PO-2
WF-1
WF-10
WF-13
WF-14
WF-19
WF-20
WF-21
WF-3
WF-7
WF-8</v>
      </c>
    </row>
    <row r="49" spans="5:17" ht="57" customHeight="1" x14ac:dyDescent="0.35">
      <c r="E49" s="172"/>
      <c r="F49" s="177"/>
      <c r="G49" s="119"/>
      <c r="H49" s="171"/>
      <c r="I49" s="171"/>
      <c r="J49" s="171"/>
      <c r="K49" s="170"/>
      <c r="L49" s="170"/>
      <c r="M49" s="119" t="s">
        <v>31</v>
      </c>
      <c r="N49" s="161" t="s">
        <v>32</v>
      </c>
      <c r="O49" s="160" t="str">
        <f>VLOOKUP(M49,'CORINE and ESS habitats (V)'!$D$2:$E$14,2)</f>
        <v>4.1.1 Inland marshes
4.1.2 Peatbogs
4.2.1 Salt marshes
4.2.2 Salines
4.2.3 Intertidal flats</v>
      </c>
      <c r="P49" s="161" t="s">
        <v>33</v>
      </c>
      <c r="Q49" s="166" t="str">
        <f>VLOOKUP(M49,'CORINE and ESS habitats (V)'!$D$2:$F$14,3)</f>
        <v>CA-1
DK-1
DK-7
DK-8
DK-9
EF-2
EF-3
EF-4
ES-12
ES-13
ES-15
ES-2
ES-21
ES-7
ES-8
FRI-1
FRI-2
FRI-5
NA-1
NA-12
NA-16
NA-6
NA-9
WF-10
WF-11
WF-3
WF-5
WF-7
WF-8</v>
      </c>
    </row>
    <row r="50" spans="5:17" ht="57" customHeight="1" x14ac:dyDescent="0.35">
      <c r="E50" s="172"/>
      <c r="F50" s="177"/>
      <c r="G50" s="119"/>
      <c r="H50" s="171"/>
      <c r="I50" s="171"/>
      <c r="J50" s="171"/>
      <c r="K50" s="170"/>
      <c r="L50" s="170"/>
      <c r="M50" s="119" t="s">
        <v>59</v>
      </c>
      <c r="N50" s="161" t="s">
        <v>37</v>
      </c>
      <c r="O50" s="160" t="str">
        <f>VLOOKUP(M50,'CORINE and ESS habitats (V)'!$D$2:$E$14,2)</f>
        <v>5.2.3 Sea and ocean</v>
      </c>
      <c r="P50" s="161" t="s">
        <v>38</v>
      </c>
      <c r="Q50" s="166" t="str">
        <f>VLOOKUP(M50,'CORINE and ESS habitats (V)'!$D$2:$F$14,3)</f>
        <v>FRI-5
CA-1</v>
      </c>
    </row>
    <row r="51" spans="5:17" ht="57" customHeight="1" x14ac:dyDescent="0.35">
      <c r="E51" s="172"/>
      <c r="F51" s="177"/>
      <c r="G51" s="119"/>
      <c r="H51" s="171"/>
      <c r="I51" s="171"/>
      <c r="J51" s="171"/>
      <c r="K51" s="170"/>
      <c r="L51" s="170"/>
      <c r="M51" s="119" t="s">
        <v>36</v>
      </c>
      <c r="N51" s="161" t="s">
        <v>37</v>
      </c>
      <c r="O51" s="160" t="str">
        <f>VLOOKUP(M51,'CORINE and ESS habitats (V)'!$D$2:$E$14,2)</f>
        <v>5.2.3 Sea and ocean</v>
      </c>
      <c r="P51" s="161" t="s">
        <v>38</v>
      </c>
      <c r="Q51" s="166" t="str">
        <f>VLOOKUP(M51,'CORINE and ESS habitats (V)'!$D$2:$F$14,3)</f>
        <v>FRI-5
CA-1</v>
      </c>
    </row>
    <row r="52" spans="5:17" ht="57" customHeight="1" x14ac:dyDescent="0.35">
      <c r="E52" s="172"/>
      <c r="F52" s="177"/>
      <c r="G52" s="119"/>
      <c r="H52" s="116" t="s">
        <v>64</v>
      </c>
      <c r="I52" s="116" t="s">
        <v>81</v>
      </c>
      <c r="J52" s="116" t="s">
        <v>81</v>
      </c>
      <c r="K52" s="170"/>
      <c r="L52" s="170"/>
      <c r="M52" s="116" t="s">
        <v>66</v>
      </c>
      <c r="N52" s="166" t="s">
        <v>67</v>
      </c>
      <c r="O52" s="160" t="str">
        <f>VLOOKUP(M52,'CORINE and ESS habitats (V)'!$D$2:$E$14,2)</f>
        <v>3.2.1 Natural grassland
3.2.2 Moors and heathland
3.2.3 Sclerophyllous vegetation
3.2.4 Transitional woodland/shrub
3.3.1 Beaches, dunes, sands
3.3.2 Bare rock
3.3.3 Sparsely vegetated areas
3.3.5 Glaciers and perpetual snow
4.2.1 Salt marshes
4.2.3 Intertidal flats
4.2.2 Salines
5.1.1 Water courses
5.1.2 Water bodies
5.2.1 Coastal lagoons
5.2.2 Estuaries
5.2.3 Sea and ocean</v>
      </c>
      <c r="P52" s="166" t="s">
        <v>68</v>
      </c>
      <c r="Q52" s="166" t="str">
        <f>VLOOKUP(M52,'CORINE and ESS habitats (V)'!$D$2:$F$14,3)</f>
        <v>CA-1
CA-2
DK-1
DK-2
EF-1
EF-2
EF-3
EF-4
EF-5
ES-1
ES-11
ES-12
ES-13
ES-14
ES-15
ES-16
ES-19
ES-2
ES-20
ES-21
ES-24
ES-4
ES-6
ES-7
ES-8
ES-9
FRI-1
FRI-2
FRI-5
NA-1
NA-11
NA-12
NA-17
NA-2
NA-3
NA-4
NA-5
NA-7
NA-8
NA-9
PO-2
WF-1
WF-10
WF-13
WF-14
WF-19
WF-20
WF-21
WF-3
WF-5
WF-7
WF-8</v>
      </c>
    </row>
    <row r="53" spans="5:17" ht="57" customHeight="1" x14ac:dyDescent="0.35">
      <c r="E53" s="172"/>
      <c r="F53" s="177"/>
      <c r="G53" s="119"/>
      <c r="H53" s="116" t="s">
        <v>70</v>
      </c>
      <c r="I53" s="116" t="s">
        <v>35</v>
      </c>
      <c r="J53" s="116" t="s">
        <v>35</v>
      </c>
      <c r="K53" s="170"/>
      <c r="L53" s="170"/>
      <c r="M53" s="116" t="s">
        <v>66</v>
      </c>
      <c r="N53" s="166" t="s">
        <v>67</v>
      </c>
      <c r="O53" s="160" t="str">
        <f>VLOOKUP(M53,'CORINE and ESS habitats (V)'!$D$2:$E$14,2)</f>
        <v>3.2.1 Natural grassland
3.2.2 Moors and heathland
3.2.3 Sclerophyllous vegetation
3.2.4 Transitional woodland/shrub
3.3.1 Beaches, dunes, sands
3.3.2 Bare rock
3.3.3 Sparsely vegetated areas
3.3.5 Glaciers and perpetual snow
4.2.1 Salt marshes
4.2.3 Intertidal flats
4.2.2 Salines
5.1.1 Water courses
5.1.2 Water bodies
5.2.1 Coastal lagoons
5.2.2 Estuaries
5.2.3 Sea and ocean</v>
      </c>
      <c r="P53" s="166" t="s">
        <v>68</v>
      </c>
      <c r="Q53" s="166" t="str">
        <f>VLOOKUP(M53,'CORINE and ESS habitats (V)'!$D$2:$F$14,3)</f>
        <v>CA-1
CA-2
DK-1
DK-2
EF-1
EF-2
EF-3
EF-4
EF-5
ES-1
ES-11
ES-12
ES-13
ES-14
ES-15
ES-16
ES-19
ES-2
ES-20
ES-21
ES-24
ES-4
ES-6
ES-7
ES-8
ES-9
FRI-1
FRI-2
FRI-5
NA-1
NA-11
NA-12
NA-17
NA-2
NA-3
NA-4
NA-5
NA-7
NA-8
NA-9
PO-2
WF-1
WF-10
WF-13
WF-14
WF-19
WF-20
WF-21
WF-3
WF-5
WF-7
WF-8</v>
      </c>
    </row>
    <row r="54" spans="5:17" ht="57" customHeight="1" x14ac:dyDescent="0.35">
      <c r="E54" s="172"/>
      <c r="F54" s="177"/>
      <c r="G54" s="119"/>
      <c r="H54" s="171" t="s">
        <v>72</v>
      </c>
      <c r="I54" s="123" t="s">
        <v>73</v>
      </c>
      <c r="J54" s="123" t="s">
        <v>82</v>
      </c>
      <c r="K54" s="170" t="s">
        <v>74</v>
      </c>
      <c r="L54" s="170" t="s">
        <v>83</v>
      </c>
      <c r="M54" s="116" t="s">
        <v>26</v>
      </c>
      <c r="N54" s="166" t="s">
        <v>27</v>
      </c>
      <c r="O54" s="160" t="str">
        <f>VLOOKUP(M54,'CORINE and ESS habitats (V)'!$D$2:$E$14,2)</f>
        <v>5.1.1 Water courses
5.1.2 Water bodies</v>
      </c>
      <c r="P54" s="166" t="s">
        <v>28</v>
      </c>
      <c r="Q54" s="166" t="str">
        <f>VLOOKUP(M54,'CORINE and ESS habitats (V)'!$D$2:$F$14,3)</f>
        <v>CA-1
CA-2
DK-1
EF-1
EF-2
EF-3
EF-4
EF-5
ES-11
ES-14
ES-16
ES-2
ES-20
ES-24
ES-4
ES-7
ES-9
FRI-1
FRI-2
FRI-5
NA-1
NA-17
NA-3
NA-4
NA-8
NA-9
PO-2
WF-1
WF-10
WF-13
WF-14
WF-19
WF-20
WF-21
WF-3
WF-7
WF-8</v>
      </c>
    </row>
    <row r="55" spans="5:17" ht="57" customHeight="1" x14ac:dyDescent="0.35">
      <c r="E55" s="172"/>
      <c r="F55" s="177"/>
      <c r="G55" s="119"/>
      <c r="H55" s="171"/>
      <c r="I55" s="123" t="s">
        <v>73</v>
      </c>
      <c r="J55" s="123"/>
      <c r="K55" s="170"/>
      <c r="L55" s="170"/>
      <c r="M55" s="116" t="s">
        <v>31</v>
      </c>
      <c r="N55" s="166" t="s">
        <v>32</v>
      </c>
      <c r="O55" s="160" t="str">
        <f>VLOOKUP(M55,'CORINE and ESS habitats (V)'!$D$2:$E$14,2)</f>
        <v>4.1.1 Inland marshes
4.1.2 Peatbogs
4.2.1 Salt marshes
4.2.2 Salines
4.2.3 Intertidal flats</v>
      </c>
      <c r="P55" s="166" t="s">
        <v>33</v>
      </c>
      <c r="Q55" s="166" t="str">
        <f>VLOOKUP(M55,'CORINE and ESS habitats (V)'!$D$2:$F$14,3)</f>
        <v>CA-1
DK-1
DK-7
DK-8
DK-9
EF-2
EF-3
EF-4
ES-12
ES-13
ES-15
ES-2
ES-21
ES-7
ES-8
FRI-1
FRI-2
FRI-5
NA-1
NA-12
NA-16
NA-6
NA-9
WF-10
WF-11
WF-3
WF-5
WF-7
WF-8</v>
      </c>
    </row>
    <row r="56" spans="5:17" ht="57" customHeight="1" x14ac:dyDescent="0.35">
      <c r="E56" s="172"/>
      <c r="F56" s="177"/>
      <c r="G56" s="119"/>
      <c r="H56" s="171"/>
      <c r="I56" s="123"/>
      <c r="J56" s="123"/>
      <c r="K56" s="170"/>
      <c r="L56" s="170"/>
      <c r="M56" s="116" t="s">
        <v>36</v>
      </c>
      <c r="N56" s="166" t="s">
        <v>37</v>
      </c>
      <c r="O56" s="160" t="str">
        <f>VLOOKUP(M56,'CORINE and ESS habitats (V)'!$D$2:$E$14,2)</f>
        <v>5.2.3 Sea and ocean</v>
      </c>
      <c r="P56" s="166" t="s">
        <v>38</v>
      </c>
      <c r="Q56" s="166" t="str">
        <f>VLOOKUP(M56,'CORINE and ESS habitats (V)'!$D$2:$F$14,3)</f>
        <v>FRI-5
CA-1</v>
      </c>
    </row>
    <row r="57" spans="5:17" ht="57" customHeight="1" x14ac:dyDescent="0.35">
      <c r="E57" s="172"/>
      <c r="F57" s="178"/>
      <c r="G57" s="119"/>
      <c r="H57" s="116" t="s">
        <v>84</v>
      </c>
      <c r="I57" s="123" t="s">
        <v>73</v>
      </c>
      <c r="J57" s="116"/>
      <c r="K57" s="170"/>
      <c r="L57" s="170"/>
      <c r="M57" s="116" t="s">
        <v>41</v>
      </c>
      <c r="N57" s="166" t="s">
        <v>42</v>
      </c>
      <c r="O57" s="160" t="str">
        <f>VLOOKUP(M57,'CORINE and ESS habitats (V)'!$D$2:$E$14,2)</f>
        <v>3.3.1 Beaches, dunes, sands
4.2.1 Salt marshes
4.2.3 Intertidal flats
5.2.1 Coastal lagoons</v>
      </c>
      <c r="P57" s="166" t="s">
        <v>43</v>
      </c>
      <c r="Q57" s="166" t="str">
        <f>VLOOKUP(M57,'CORINE and ESS habitats (V)'!$D$2:$F$14,3)</f>
        <v>CA-1
ES-12
ES-13
ES-15
ES-21
ES-8
FRI-5
NA-2
WF-5
WF-8</v>
      </c>
    </row>
    <row r="58" spans="5:17" ht="57" customHeight="1" x14ac:dyDescent="0.35">
      <c r="E58" s="172"/>
      <c r="F58" s="179" t="s">
        <v>85</v>
      </c>
      <c r="G58" s="119"/>
      <c r="H58" s="171" t="s">
        <v>86</v>
      </c>
      <c r="I58" s="171" t="s">
        <v>87</v>
      </c>
      <c r="J58" s="171" t="s">
        <v>88</v>
      </c>
      <c r="K58" s="171" t="s">
        <v>74</v>
      </c>
      <c r="L58" s="170" t="s">
        <v>89</v>
      </c>
      <c r="M58" s="116" t="s">
        <v>26</v>
      </c>
      <c r="N58" s="166" t="s">
        <v>27</v>
      </c>
      <c r="O58" s="160" t="str">
        <f>VLOOKUP(M58,'CORINE and ESS habitats (V)'!$D$2:$E$14,2)</f>
        <v>5.1.1 Water courses
5.1.2 Water bodies</v>
      </c>
      <c r="P58" s="166" t="s">
        <v>28</v>
      </c>
      <c r="Q58" s="166" t="str">
        <f>VLOOKUP(M58,'CORINE and ESS habitats (V)'!$D$2:$F$14,3)</f>
        <v>CA-1
CA-2
DK-1
EF-1
EF-2
EF-3
EF-4
EF-5
ES-11
ES-14
ES-16
ES-2
ES-20
ES-24
ES-4
ES-7
ES-9
FRI-1
FRI-2
FRI-5
NA-1
NA-17
NA-3
NA-4
NA-8
NA-9
PO-2
WF-1
WF-10
WF-13
WF-14
WF-19
WF-20
WF-21
WF-3
WF-7
WF-8</v>
      </c>
    </row>
    <row r="59" spans="5:17" ht="57" customHeight="1" x14ac:dyDescent="0.35">
      <c r="E59" s="172"/>
      <c r="F59" s="179"/>
      <c r="G59" s="119"/>
      <c r="H59" s="171"/>
      <c r="I59" s="171"/>
      <c r="J59" s="171"/>
      <c r="K59" s="171"/>
      <c r="L59" s="170"/>
      <c r="M59" s="116" t="s">
        <v>90</v>
      </c>
      <c r="N59" s="166" t="s">
        <v>91</v>
      </c>
      <c r="O59" s="160" t="str">
        <f>VLOOKUP(M59,'CORINE and ESS habitats (V)'!$D$2:$E$14,2)</f>
        <v>3.1.1 Broad-leaved forest
3.1.2 Coniferous forest
3.1.3 Mixed forest
3.2.3 Sclerophyllous vegetation
3.2.4 Transitional woodland/shrub</v>
      </c>
      <c r="P59" s="166" t="s">
        <v>92</v>
      </c>
      <c r="Q59" s="166" t="str">
        <f>VLOOKUP(M59,'CORINE and ESS habitats (V)'!$D$2:$F$14,3)</f>
        <v>CA-1
CA-2
EF-4
ES-10
ES-17
ES-18
ES-20
ES-3
ES-4
NA-9
WF-1
WF-14</v>
      </c>
    </row>
    <row r="60" spans="5:17" ht="57" customHeight="1" x14ac:dyDescent="0.35">
      <c r="E60" s="172"/>
      <c r="F60" s="179"/>
      <c r="G60" s="119"/>
      <c r="H60" s="171"/>
      <c r="I60" s="171"/>
      <c r="J60" s="171"/>
      <c r="K60" s="171"/>
      <c r="L60" s="170"/>
      <c r="M60" s="119" t="s">
        <v>36</v>
      </c>
      <c r="N60" s="161" t="s">
        <v>37</v>
      </c>
      <c r="O60" s="160" t="str">
        <f>VLOOKUP(M60,'CORINE and ESS habitats (V)'!$D$2:$E$14,2)</f>
        <v>5.2.3 Sea and ocean</v>
      </c>
      <c r="P60" s="161" t="s">
        <v>38</v>
      </c>
      <c r="Q60" s="166" t="str">
        <f>VLOOKUP(M60,'CORINE and ESS habitats (V)'!$D$2:$F$14,3)</f>
        <v>FRI-5
CA-1</v>
      </c>
    </row>
    <row r="61" spans="5:17" ht="57" customHeight="1" x14ac:dyDescent="0.35">
      <c r="E61" s="172"/>
      <c r="F61" s="179"/>
      <c r="G61" s="119"/>
      <c r="H61" s="116" t="s">
        <v>93</v>
      </c>
      <c r="I61" s="116" t="s">
        <v>94</v>
      </c>
      <c r="J61" s="116" t="s">
        <v>40</v>
      </c>
      <c r="K61" s="171"/>
      <c r="L61" s="170"/>
      <c r="M61" s="116" t="s">
        <v>30</v>
      </c>
      <c r="N61" s="166" t="e">
        <v>#N/A</v>
      </c>
      <c r="O61" s="160" t="e">
        <f>VLOOKUP(M61,'CORINE and ESS habitats (V)'!$D$2:$E$14,2)</f>
        <v>#N/A</v>
      </c>
      <c r="P61" s="166" t="e">
        <v>#N/A</v>
      </c>
      <c r="Q61" s="166" t="e">
        <f>VLOOKUP(M61,'CORINE and ESS habitats (V)'!$D$2:$F$14,3)</f>
        <v>#N/A</v>
      </c>
    </row>
    <row r="62" spans="5:17" ht="99" customHeight="1" x14ac:dyDescent="0.35">
      <c r="E62" s="172"/>
      <c r="F62" s="159" t="s">
        <v>95</v>
      </c>
      <c r="G62" s="119"/>
      <c r="H62" s="116" t="s">
        <v>96</v>
      </c>
      <c r="I62" s="126" t="s">
        <v>16</v>
      </c>
      <c r="J62" s="126" t="s">
        <v>35</v>
      </c>
      <c r="K62" s="116" t="s">
        <v>18</v>
      </c>
      <c r="L62" s="119" t="s">
        <v>97</v>
      </c>
      <c r="M62" s="116" t="s">
        <v>98</v>
      </c>
      <c r="N62" s="166" t="s">
        <v>99</v>
      </c>
      <c r="O62" s="160" t="str">
        <f>VLOOKUP(M62,'CORINE and ESS habitats (V)'!$D$2:$E$14,2)</f>
        <v>??</v>
      </c>
      <c r="P62" s="166">
        <v>0</v>
      </c>
      <c r="Q62" s="166">
        <f>VLOOKUP(M62,'CORINE and ESS habitats (V)'!$D$2:$F$14,3)</f>
        <v>0</v>
      </c>
    </row>
    <row r="63" spans="5:17" ht="57" customHeight="1" x14ac:dyDescent="0.35">
      <c r="E63" s="172" t="s">
        <v>100</v>
      </c>
      <c r="F63" s="179" t="s">
        <v>101</v>
      </c>
      <c r="G63" s="119"/>
      <c r="H63" s="171" t="s">
        <v>102</v>
      </c>
      <c r="I63" s="116" t="s">
        <v>16</v>
      </c>
      <c r="J63" s="116" t="s">
        <v>16</v>
      </c>
      <c r="K63" s="170" t="s">
        <v>103</v>
      </c>
      <c r="L63" s="170" t="s">
        <v>104</v>
      </c>
      <c r="M63" s="119" t="s">
        <v>26</v>
      </c>
      <c r="N63" s="161" t="s">
        <v>27</v>
      </c>
      <c r="O63" s="160" t="str">
        <f>VLOOKUP(M63,'CORINE and ESS habitats (V)'!$D$2:$E$14,2)</f>
        <v>5.1.1 Water courses
5.1.2 Water bodies</v>
      </c>
      <c r="P63" s="161" t="s">
        <v>28</v>
      </c>
      <c r="Q63" s="166" t="str">
        <f>VLOOKUP(M63,'CORINE and ESS habitats (V)'!$D$2:$F$14,3)</f>
        <v>CA-1
CA-2
DK-1
EF-1
EF-2
EF-3
EF-4
EF-5
ES-11
ES-14
ES-16
ES-2
ES-20
ES-24
ES-4
ES-7
ES-9
FRI-1
FRI-2
FRI-5
NA-1
NA-17
NA-3
NA-4
NA-8
NA-9
PO-2
WF-1
WF-10
WF-13
WF-14
WF-19
WF-20
WF-21
WF-3
WF-7
WF-8</v>
      </c>
    </row>
    <row r="64" spans="5:17" ht="57" customHeight="1" x14ac:dyDescent="0.35">
      <c r="E64" s="172"/>
      <c r="F64" s="179"/>
      <c r="G64" s="119"/>
      <c r="H64" s="171"/>
      <c r="I64" s="116" t="s">
        <v>16</v>
      </c>
      <c r="J64" s="116" t="s">
        <v>16</v>
      </c>
      <c r="K64" s="170"/>
      <c r="L64" s="170"/>
      <c r="M64" s="119" t="s">
        <v>31</v>
      </c>
      <c r="N64" s="161" t="s">
        <v>32</v>
      </c>
      <c r="O64" s="160" t="str">
        <f>VLOOKUP(M64,'CORINE and ESS habitats (V)'!$D$2:$E$14,2)</f>
        <v>4.1.1 Inland marshes
4.1.2 Peatbogs
4.2.1 Salt marshes
4.2.2 Salines
4.2.3 Intertidal flats</v>
      </c>
      <c r="P64" s="161" t="s">
        <v>33</v>
      </c>
      <c r="Q64" s="166" t="str">
        <f>VLOOKUP(M64,'CORINE and ESS habitats (V)'!$D$2:$F$14,3)</f>
        <v>CA-1
DK-1
DK-7
DK-8
DK-9
EF-2
EF-3
EF-4
ES-12
ES-13
ES-15
ES-2
ES-21
ES-7
ES-8
FRI-1
FRI-2
FRI-5
NA-1
NA-12
NA-16
NA-6
NA-9
WF-10
WF-11
WF-3
WF-5
WF-7
WF-8</v>
      </c>
    </row>
    <row r="65" spans="5:17" ht="57" customHeight="1" x14ac:dyDescent="0.35">
      <c r="E65" s="172"/>
      <c r="F65" s="179"/>
      <c r="G65" s="119"/>
      <c r="H65" s="171"/>
      <c r="I65" s="116" t="s">
        <v>105</v>
      </c>
      <c r="J65" s="116" t="s">
        <v>35</v>
      </c>
      <c r="K65" s="170"/>
      <c r="L65" s="170"/>
      <c r="M65" s="119" t="s">
        <v>59</v>
      </c>
      <c r="N65" s="161" t="s">
        <v>37</v>
      </c>
      <c r="O65" s="160" t="str">
        <f>VLOOKUP(M65,'CORINE and ESS habitats (V)'!$D$2:$E$14,2)</f>
        <v>5.2.3 Sea and ocean</v>
      </c>
      <c r="P65" s="161" t="s">
        <v>38</v>
      </c>
      <c r="Q65" s="166" t="str">
        <f>VLOOKUP(M65,'CORINE and ESS habitats (V)'!$D$2:$F$14,3)</f>
        <v>FRI-5
CA-1</v>
      </c>
    </row>
    <row r="66" spans="5:17" ht="57" customHeight="1" x14ac:dyDescent="0.35">
      <c r="E66" s="172"/>
      <c r="F66" s="179"/>
      <c r="G66" s="119"/>
      <c r="H66" s="171"/>
      <c r="I66" s="116" t="s">
        <v>105</v>
      </c>
      <c r="J66" s="116" t="s">
        <v>35</v>
      </c>
      <c r="K66" s="170"/>
      <c r="L66" s="170"/>
      <c r="M66" s="119" t="s">
        <v>36</v>
      </c>
      <c r="N66" s="161" t="s">
        <v>37</v>
      </c>
      <c r="O66" s="160" t="str">
        <f>VLOOKUP(M66,'CORINE and ESS habitats (V)'!$D$2:$E$14,2)</f>
        <v>5.2.3 Sea and ocean</v>
      </c>
      <c r="P66" s="161" t="s">
        <v>38</v>
      </c>
      <c r="Q66" s="166" t="str">
        <f>VLOOKUP(M66,'CORINE and ESS habitats (V)'!$D$2:$F$14,3)</f>
        <v>FRI-5
CA-1</v>
      </c>
    </row>
    <row r="67" spans="5:17" ht="57" customHeight="1" x14ac:dyDescent="0.35">
      <c r="E67" s="172"/>
      <c r="F67" s="179"/>
      <c r="G67" s="119"/>
      <c r="H67" s="171"/>
      <c r="I67" s="116" t="s">
        <v>16</v>
      </c>
      <c r="J67" s="116" t="s">
        <v>16</v>
      </c>
      <c r="K67" s="170"/>
      <c r="L67" s="170"/>
      <c r="M67" s="116" t="s">
        <v>90</v>
      </c>
      <c r="N67" s="166" t="s">
        <v>91</v>
      </c>
      <c r="O67" s="160" t="str">
        <f>VLOOKUP(M67,'CORINE and ESS habitats (V)'!$D$2:$E$14,2)</f>
        <v>3.1.1 Broad-leaved forest
3.1.2 Coniferous forest
3.1.3 Mixed forest
3.2.3 Sclerophyllous vegetation
3.2.4 Transitional woodland/shrub</v>
      </c>
      <c r="P67" s="166" t="s">
        <v>92</v>
      </c>
      <c r="Q67" s="166" t="str">
        <f>VLOOKUP(M67,'CORINE and ESS habitats (V)'!$D$2:$F$14,3)</f>
        <v>CA-1
CA-2
EF-4
ES-10
ES-17
ES-18
ES-20
ES-3
ES-4
NA-9
WF-1
WF-14</v>
      </c>
    </row>
    <row r="68" spans="5:17" ht="57" customHeight="1" x14ac:dyDescent="0.35">
      <c r="E68" s="172"/>
      <c r="F68" s="179"/>
      <c r="G68" s="119"/>
      <c r="H68" s="116" t="s">
        <v>106</v>
      </c>
      <c r="I68" s="116" t="s">
        <v>65</v>
      </c>
      <c r="J68" s="116" t="s">
        <v>65</v>
      </c>
      <c r="K68" s="119" t="s">
        <v>74</v>
      </c>
      <c r="L68" s="119" t="s">
        <v>107</v>
      </c>
      <c r="M68" s="116" t="s">
        <v>108</v>
      </c>
      <c r="N68" s="166" t="s">
        <v>109</v>
      </c>
      <c r="O68" s="160" t="str">
        <f>VLOOKUP(M68,'CORINE and ESS habitats (V)'!$D$2:$E$14,2)</f>
        <v>2.2.2 Fruit trees and berry plantations
2.2.3 Olive groves
2.4.4 Agro-forestry areas
2.3.1 Pastures</v>
      </c>
      <c r="P68" s="166" t="s">
        <v>110</v>
      </c>
      <c r="Q68" s="166" t="str">
        <f>VLOOKUP(M68,'CORINE and ESS habitats (V)'!$D$2:$F$14,3)</f>
        <v>CA-1
CA-2
EF-2
EF-3
EF-5
ES-14
ES-19
ES-2
ES-25
ES-4
ES-5
FRI-1
FRI-2
NA-1
NA-12
NA-6
NA-9
WF-10
WF-11
WF-17
WF-20
WF-21
WF-3
WF-4
WF-7
WF-8</v>
      </c>
    </row>
    <row r="69" spans="5:17" ht="57" customHeight="1" x14ac:dyDescent="0.35">
      <c r="E69" s="172"/>
      <c r="F69" s="179" t="s">
        <v>111</v>
      </c>
      <c r="G69" s="119"/>
      <c r="H69" s="116" t="s">
        <v>112</v>
      </c>
      <c r="I69" s="116" t="s">
        <v>16</v>
      </c>
      <c r="J69" s="116"/>
      <c r="K69" s="116" t="s">
        <v>18</v>
      </c>
      <c r="L69" s="116" t="s">
        <v>113</v>
      </c>
      <c r="M69" s="121" t="s">
        <v>98</v>
      </c>
      <c r="N69" s="166" t="s">
        <v>99</v>
      </c>
      <c r="O69" s="160" t="str">
        <f>VLOOKUP(M69,'CORINE and ESS habitats (V)'!$D$2:$E$14,2)</f>
        <v>??</v>
      </c>
      <c r="P69" s="166">
        <v>0</v>
      </c>
      <c r="Q69" s="166">
        <f>VLOOKUP(M69,'CORINE and ESS habitats (V)'!$D$2:$F$14,3)</f>
        <v>0</v>
      </c>
    </row>
    <row r="70" spans="5:17" ht="57" customHeight="1" x14ac:dyDescent="0.35">
      <c r="E70" s="172"/>
      <c r="F70" s="179"/>
      <c r="G70" s="119"/>
      <c r="H70" s="116" t="s">
        <v>114</v>
      </c>
      <c r="I70" s="116" t="s">
        <v>16</v>
      </c>
      <c r="J70" s="116" t="s">
        <v>115</v>
      </c>
      <c r="K70" s="171" t="s">
        <v>74</v>
      </c>
      <c r="L70" s="116" t="s">
        <v>116</v>
      </c>
      <c r="M70" s="121" t="s">
        <v>98</v>
      </c>
      <c r="N70" s="166" t="s">
        <v>99</v>
      </c>
      <c r="O70" s="160" t="str">
        <f>VLOOKUP(M70,'CORINE and ESS habitats (V)'!$D$2:$E$14,2)</f>
        <v>??</v>
      </c>
      <c r="P70" s="166">
        <v>0</v>
      </c>
      <c r="Q70" s="166">
        <f>VLOOKUP(M70,'CORINE and ESS habitats (V)'!$D$2:$F$14,3)</f>
        <v>0</v>
      </c>
    </row>
    <row r="71" spans="5:17" ht="57" customHeight="1" x14ac:dyDescent="0.35">
      <c r="E71" s="172"/>
      <c r="F71" s="179"/>
      <c r="G71" s="119"/>
      <c r="H71" s="116" t="s">
        <v>117</v>
      </c>
      <c r="I71" s="116" t="s">
        <v>118</v>
      </c>
      <c r="J71" s="116"/>
      <c r="K71" s="171"/>
      <c r="L71" s="116" t="s">
        <v>119</v>
      </c>
      <c r="M71" s="121" t="s">
        <v>98</v>
      </c>
      <c r="N71" s="166" t="s">
        <v>99</v>
      </c>
      <c r="O71" s="160" t="str">
        <f>VLOOKUP(M71,'CORINE and ESS habitats (V)'!$D$2:$E$14,2)</f>
        <v>??</v>
      </c>
      <c r="P71" s="166">
        <v>0</v>
      </c>
      <c r="Q71" s="166">
        <f>VLOOKUP(M71,'CORINE and ESS habitats (V)'!$D$2:$F$14,3)</f>
        <v>0</v>
      </c>
    </row>
    <row r="72" spans="5:17" ht="57" customHeight="1" x14ac:dyDescent="0.35">
      <c r="E72" s="172"/>
      <c r="F72" s="179"/>
      <c r="G72" s="119"/>
      <c r="H72" s="116" t="s">
        <v>120</v>
      </c>
      <c r="I72" s="116" t="s">
        <v>16</v>
      </c>
      <c r="J72" s="157" t="s">
        <v>121</v>
      </c>
      <c r="K72" s="171"/>
      <c r="L72" s="116" t="s">
        <v>122</v>
      </c>
      <c r="M72" s="121" t="s">
        <v>98</v>
      </c>
      <c r="N72" s="166" t="s">
        <v>99</v>
      </c>
      <c r="O72" s="160" t="str">
        <f>VLOOKUP(M72,'CORINE and ESS habitats (V)'!$D$2:$E$14,2)</f>
        <v>??</v>
      </c>
      <c r="P72" s="166">
        <v>0</v>
      </c>
      <c r="Q72" s="166">
        <f>VLOOKUP(M72,'CORINE and ESS habitats (V)'!$D$2:$F$14,3)</f>
        <v>0</v>
      </c>
    </row>
    <row r="73" spans="5:17" ht="57" customHeight="1" x14ac:dyDescent="0.35">
      <c r="E73" s="172"/>
      <c r="F73" s="180" t="s">
        <v>123</v>
      </c>
      <c r="G73" s="119"/>
      <c r="H73" s="116" t="s">
        <v>124</v>
      </c>
      <c r="I73" s="116" t="s">
        <v>16</v>
      </c>
      <c r="J73" s="116" t="s">
        <v>125</v>
      </c>
      <c r="K73" s="170" t="s">
        <v>74</v>
      </c>
      <c r="L73" s="170" t="s">
        <v>126</v>
      </c>
      <c r="M73" s="121" t="s">
        <v>90</v>
      </c>
      <c r="N73" s="166" t="s">
        <v>91</v>
      </c>
      <c r="O73" s="160" t="str">
        <f>VLOOKUP(M73,'CORINE and ESS habitats (V)'!$D$2:$E$14,2)</f>
        <v>3.1.1 Broad-leaved forest
3.1.2 Coniferous forest
3.1.3 Mixed forest
3.2.3 Sclerophyllous vegetation
3.2.4 Transitional woodland/shrub</v>
      </c>
      <c r="P73" s="166" t="s">
        <v>92</v>
      </c>
      <c r="Q73" s="166" t="str">
        <f>VLOOKUP(M73,'CORINE and ESS habitats (V)'!$D$2:$F$14,3)</f>
        <v>CA-1
CA-2
EF-4
ES-10
ES-17
ES-18
ES-20
ES-3
ES-4
NA-9
WF-1
WF-14</v>
      </c>
    </row>
    <row r="74" spans="5:17" ht="57" customHeight="1" x14ac:dyDescent="0.35">
      <c r="E74" s="172"/>
      <c r="F74" s="180"/>
      <c r="G74" s="119"/>
      <c r="H74" s="116" t="s">
        <v>127</v>
      </c>
      <c r="I74" s="116" t="s">
        <v>16</v>
      </c>
      <c r="J74" s="116" t="s">
        <v>115</v>
      </c>
      <c r="K74" s="170"/>
      <c r="L74" s="170"/>
      <c r="M74" s="121" t="s">
        <v>90</v>
      </c>
      <c r="N74" s="166" t="s">
        <v>91</v>
      </c>
      <c r="O74" s="160" t="str">
        <f>VLOOKUP(M74,'CORINE and ESS habitats (V)'!$D$2:$E$14,2)</f>
        <v>3.1.1 Broad-leaved forest
3.1.2 Coniferous forest
3.1.3 Mixed forest
3.2.3 Sclerophyllous vegetation
3.2.4 Transitional woodland/shrub</v>
      </c>
      <c r="P74" s="166" t="s">
        <v>92</v>
      </c>
      <c r="Q74" s="166" t="str">
        <f>VLOOKUP(M74,'CORINE and ESS habitats (V)'!$D$2:$F$14,3)</f>
        <v>CA-1
CA-2
EF-4
ES-10
ES-17
ES-18
ES-20
ES-3
ES-4
NA-9
WF-1
WF-14</v>
      </c>
    </row>
    <row r="75" spans="5:17" ht="57" customHeight="1" x14ac:dyDescent="0.35">
      <c r="E75" s="172"/>
      <c r="F75" s="180" t="s">
        <v>128</v>
      </c>
      <c r="G75" s="119"/>
      <c r="H75" s="171" t="s">
        <v>129</v>
      </c>
      <c r="I75" s="171" t="s">
        <v>16</v>
      </c>
      <c r="J75" s="171" t="s">
        <v>65</v>
      </c>
      <c r="K75" s="170" t="s">
        <v>74</v>
      </c>
      <c r="L75" s="170" t="s">
        <v>130</v>
      </c>
      <c r="M75" s="116" t="s">
        <v>90</v>
      </c>
      <c r="N75" s="166" t="s">
        <v>91</v>
      </c>
      <c r="O75" s="160" t="str">
        <f>VLOOKUP(M75,'CORINE and ESS habitats (V)'!$D$2:$E$14,2)</f>
        <v>3.1.1 Broad-leaved forest
3.1.2 Coniferous forest
3.1.3 Mixed forest
3.2.3 Sclerophyllous vegetation
3.2.4 Transitional woodland/shrub</v>
      </c>
      <c r="P75" s="166" t="s">
        <v>92</v>
      </c>
      <c r="Q75" s="166" t="str">
        <f>VLOOKUP(M75,'CORINE and ESS habitats (V)'!$D$2:$F$14,3)</f>
        <v>CA-1
CA-2
EF-4
ES-10
ES-17
ES-18
ES-20
ES-3
ES-4
NA-9
WF-1
WF-14</v>
      </c>
    </row>
    <row r="76" spans="5:17" ht="57" customHeight="1" x14ac:dyDescent="0.35">
      <c r="E76" s="172"/>
      <c r="F76" s="180"/>
      <c r="G76" s="119"/>
      <c r="H76" s="171"/>
      <c r="I76" s="171"/>
      <c r="J76" s="171"/>
      <c r="K76" s="170"/>
      <c r="L76" s="170"/>
      <c r="M76" s="116" t="s">
        <v>90</v>
      </c>
      <c r="N76" s="161" t="s">
        <v>91</v>
      </c>
      <c r="O76" s="160" t="str">
        <f>VLOOKUP(M76,'CORINE and ESS habitats (V)'!$D$2:$E$14,2)</f>
        <v>3.1.1 Broad-leaved forest
3.1.2 Coniferous forest
3.1.3 Mixed forest
3.2.3 Sclerophyllous vegetation
3.2.4 Transitional woodland/shrub</v>
      </c>
      <c r="P76" s="161" t="s">
        <v>92</v>
      </c>
      <c r="Q76" s="166" t="str">
        <f>VLOOKUP(M76,'CORINE and ESS habitats (V)'!$D$2:$F$14,3)</f>
        <v>CA-1
CA-2
EF-4
ES-10
ES-17
ES-18
ES-20
ES-3
ES-4
NA-9
WF-1
WF-14</v>
      </c>
    </row>
    <row r="77" spans="5:17" ht="57" customHeight="1" x14ac:dyDescent="0.35">
      <c r="E77" s="172"/>
      <c r="F77" s="180" t="s">
        <v>131</v>
      </c>
      <c r="G77" s="119"/>
      <c r="H77" s="171" t="s">
        <v>132</v>
      </c>
      <c r="I77" s="121" t="s">
        <v>121</v>
      </c>
      <c r="J77" s="121" t="s">
        <v>115</v>
      </c>
      <c r="K77" s="170" t="s">
        <v>103</v>
      </c>
      <c r="L77" s="170" t="s">
        <v>133</v>
      </c>
      <c r="M77" s="116" t="s">
        <v>90</v>
      </c>
      <c r="N77" s="166" t="s">
        <v>91</v>
      </c>
      <c r="O77" s="160" t="str">
        <f>VLOOKUP(M77,'CORINE and ESS habitats (V)'!$D$2:$E$14,2)</f>
        <v>3.1.1 Broad-leaved forest
3.1.2 Coniferous forest
3.1.3 Mixed forest
3.2.3 Sclerophyllous vegetation
3.2.4 Transitional woodland/shrub</v>
      </c>
      <c r="P77" s="166" t="s">
        <v>92</v>
      </c>
      <c r="Q77" s="166" t="str">
        <f>VLOOKUP(M77,'CORINE and ESS habitats (V)'!$D$2:$F$14,3)</f>
        <v>CA-1
CA-2
EF-4
ES-10
ES-17
ES-18
ES-20
ES-3
ES-4
NA-9
WF-1
WF-14</v>
      </c>
    </row>
    <row r="78" spans="5:17" ht="57" customHeight="1" x14ac:dyDescent="0.35">
      <c r="E78" s="172"/>
      <c r="F78" s="180"/>
      <c r="G78" s="119"/>
      <c r="H78" s="171"/>
      <c r="I78" s="121" t="s">
        <v>134</v>
      </c>
      <c r="J78" s="121" t="s">
        <v>62</v>
      </c>
      <c r="K78" s="170"/>
      <c r="L78" s="170"/>
      <c r="M78" s="119" t="s">
        <v>26</v>
      </c>
      <c r="N78" s="161" t="s">
        <v>27</v>
      </c>
      <c r="O78" s="160" t="str">
        <f>VLOOKUP(M78,'CORINE and ESS habitats (V)'!$D$2:$E$14,2)</f>
        <v>5.1.1 Water courses
5.1.2 Water bodies</v>
      </c>
      <c r="P78" s="161" t="s">
        <v>28</v>
      </c>
      <c r="Q78" s="166" t="str">
        <f>VLOOKUP(M78,'CORINE and ESS habitats (V)'!$D$2:$F$14,3)</f>
        <v>CA-1
CA-2
DK-1
EF-1
EF-2
EF-3
EF-4
EF-5
ES-11
ES-14
ES-16
ES-2
ES-20
ES-24
ES-4
ES-7
ES-9
FRI-1
FRI-2
FRI-5
NA-1
NA-17
NA-3
NA-4
NA-8
NA-9
PO-2
WF-1
WF-10
WF-13
WF-14
WF-19
WF-20
WF-21
WF-3
WF-7
WF-8</v>
      </c>
    </row>
    <row r="79" spans="5:17" ht="57" customHeight="1" x14ac:dyDescent="0.35">
      <c r="E79" s="172"/>
      <c r="F79" s="180"/>
      <c r="G79" s="119"/>
      <c r="H79" s="171" t="s">
        <v>135</v>
      </c>
      <c r="I79" s="121" t="s">
        <v>136</v>
      </c>
      <c r="J79" s="121" t="s">
        <v>62</v>
      </c>
      <c r="K79" s="170"/>
      <c r="L79" s="170"/>
      <c r="M79" s="119" t="s">
        <v>31</v>
      </c>
      <c r="N79" s="161" t="s">
        <v>32</v>
      </c>
      <c r="O79" s="160" t="str">
        <f>VLOOKUP(M79,'CORINE and ESS habitats (V)'!$D$2:$E$14,2)</f>
        <v>4.1.1 Inland marshes
4.1.2 Peatbogs
4.2.1 Salt marshes
4.2.2 Salines
4.2.3 Intertidal flats</v>
      </c>
      <c r="P79" s="161" t="s">
        <v>33</v>
      </c>
      <c r="Q79" s="166" t="str">
        <f>VLOOKUP(M79,'CORINE and ESS habitats (V)'!$D$2:$F$14,3)</f>
        <v>CA-1
DK-1
DK-7
DK-8
DK-9
EF-2
EF-3
EF-4
ES-12
ES-13
ES-15
ES-2
ES-21
ES-7
ES-8
FRI-1
FRI-2
FRI-5
NA-1
NA-12
NA-16
NA-6
NA-9
WF-10
WF-11
WF-3
WF-5
WF-7
WF-8</v>
      </c>
    </row>
    <row r="80" spans="5:17" ht="57" customHeight="1" x14ac:dyDescent="0.35">
      <c r="E80" s="172"/>
      <c r="F80" s="180"/>
      <c r="G80" s="119"/>
      <c r="H80" s="171"/>
      <c r="I80" s="121" t="s">
        <v>137</v>
      </c>
      <c r="J80" s="121" t="s">
        <v>62</v>
      </c>
      <c r="K80" s="170"/>
      <c r="L80" s="170"/>
      <c r="M80" s="119" t="s">
        <v>59</v>
      </c>
      <c r="N80" s="161" t="s">
        <v>37</v>
      </c>
      <c r="O80" s="160" t="str">
        <f>VLOOKUP(M80,'CORINE and ESS habitats (V)'!$D$2:$E$14,2)</f>
        <v>5.2.3 Sea and ocean</v>
      </c>
      <c r="P80" s="161" t="s">
        <v>38</v>
      </c>
      <c r="Q80" s="166" t="str">
        <f>VLOOKUP(M80,'CORINE and ESS habitats (V)'!$D$2:$F$14,3)</f>
        <v>FRI-5
CA-1</v>
      </c>
    </row>
    <row r="81" spans="5:17" ht="57" customHeight="1" x14ac:dyDescent="0.35">
      <c r="E81" s="172"/>
      <c r="F81" s="180"/>
      <c r="G81" s="119"/>
      <c r="H81" s="171"/>
      <c r="I81" s="121" t="s">
        <v>105</v>
      </c>
      <c r="J81" s="121"/>
      <c r="K81" s="170"/>
      <c r="L81" s="170"/>
      <c r="M81" s="119" t="s">
        <v>36</v>
      </c>
      <c r="N81" s="161" t="s">
        <v>37</v>
      </c>
      <c r="O81" s="160" t="str">
        <f>VLOOKUP(M81,'CORINE and ESS habitats (V)'!$D$2:$E$14,2)</f>
        <v>5.2.3 Sea and ocean</v>
      </c>
      <c r="P81" s="161" t="s">
        <v>38</v>
      </c>
      <c r="Q81" s="166" t="str">
        <f>VLOOKUP(M81,'CORINE and ESS habitats (V)'!$D$2:$F$14,3)</f>
        <v>FRI-5
CA-1</v>
      </c>
    </row>
    <row r="82" spans="5:17" ht="57" customHeight="1" x14ac:dyDescent="0.35">
      <c r="E82" s="172"/>
      <c r="F82" s="180" t="s">
        <v>138</v>
      </c>
      <c r="G82" s="119"/>
      <c r="H82" s="116" t="s">
        <v>139</v>
      </c>
      <c r="I82" s="121" t="s">
        <v>16</v>
      </c>
      <c r="J82" s="116" t="s">
        <v>115</v>
      </c>
      <c r="K82" s="171" t="s">
        <v>18</v>
      </c>
      <c r="L82" s="171" t="s">
        <v>140</v>
      </c>
      <c r="M82" s="121" t="s">
        <v>141</v>
      </c>
      <c r="N82" s="166" t="s">
        <v>67</v>
      </c>
      <c r="O82" s="160" t="str">
        <f>VLOOKUP(M82,'CORINE and ESS habitats (V)'!$D$2:$E$14,2)</f>
        <v>3.2.1 Natural grassland
3.2.2 Moors and heathland
3.2.3 Sclerophyllous vegetation
3.2.4 Transitional woodland/shrub
3.3.1 Beaches, dunes, sands
3.3.2 Bare rock
3.3.3 Sparsely vegetated areas
3.3.5 Glaciers and perpetual snow
4.2.1 Salt marshes
4.2.3 Intertidal flats
4.2.2 Salines
5.1.1 Water courses
5.1.2 Water bodies
5.2.1 Coastal lagoons
5.2.2 Estuaries
5.2.3 Sea and ocean</v>
      </c>
      <c r="P82" s="166" t="s">
        <v>68</v>
      </c>
      <c r="Q82" s="166" t="str">
        <f>VLOOKUP(M82,'CORINE and ESS habitats (V)'!$D$2:$F$14,3)</f>
        <v>CA-1
CA-2
DK-1
DK-2
EF-1
EF-2
EF-3
EF-4
EF-5
ES-1
ES-11
ES-12
ES-13
ES-14
ES-15
ES-16
ES-19
ES-2
ES-20
ES-21
ES-24
ES-4
ES-6
ES-7
ES-8
ES-9
FRI-1
FRI-2
FRI-5
NA-1
NA-11
NA-12
NA-17
NA-2
NA-3
NA-4
NA-5
NA-7
NA-8
NA-9
PO-2
WF-1
WF-10
WF-13
WF-14
WF-19
WF-20
WF-21
WF-3
WF-5
WF-7
WF-8</v>
      </c>
    </row>
    <row r="83" spans="5:17" ht="57" customHeight="1" x14ac:dyDescent="0.35">
      <c r="E83" s="172"/>
      <c r="F83" s="180"/>
      <c r="G83" s="119"/>
      <c r="H83" s="116" t="s">
        <v>142</v>
      </c>
      <c r="I83" s="121" t="s">
        <v>16</v>
      </c>
      <c r="J83" s="116" t="s">
        <v>115</v>
      </c>
      <c r="K83" s="171"/>
      <c r="L83" s="171"/>
      <c r="M83" s="121" t="s">
        <v>141</v>
      </c>
      <c r="N83" s="166" t="s">
        <v>67</v>
      </c>
      <c r="O83" s="160" t="str">
        <f>VLOOKUP(M83,'CORINE and ESS habitats (V)'!$D$2:$E$14,2)</f>
        <v>3.2.1 Natural grassland
3.2.2 Moors and heathland
3.2.3 Sclerophyllous vegetation
3.2.4 Transitional woodland/shrub
3.3.1 Beaches, dunes, sands
3.3.2 Bare rock
3.3.3 Sparsely vegetated areas
3.3.5 Glaciers and perpetual snow
4.2.1 Salt marshes
4.2.3 Intertidal flats
4.2.2 Salines
5.1.1 Water courses
5.1.2 Water bodies
5.2.1 Coastal lagoons
5.2.2 Estuaries
5.2.3 Sea and ocean</v>
      </c>
      <c r="P83" s="166" t="s">
        <v>68</v>
      </c>
      <c r="Q83" s="166" t="str">
        <f>VLOOKUP(M83,'CORINE and ESS habitats (V)'!$D$2:$F$14,3)</f>
        <v>CA-1
CA-2
DK-1
DK-2
EF-1
EF-2
EF-3
EF-4
EF-5
ES-1
ES-11
ES-12
ES-13
ES-14
ES-15
ES-16
ES-19
ES-2
ES-20
ES-21
ES-24
ES-4
ES-6
ES-7
ES-8
ES-9
FRI-1
FRI-2
FRI-5
NA-1
NA-11
NA-12
NA-17
NA-2
NA-3
NA-4
NA-5
NA-7
NA-8
NA-9
PO-2
WF-1
WF-10
WF-13
WF-14
WF-19
WF-20
WF-21
WF-3
WF-5
WF-7
WF-8</v>
      </c>
    </row>
    <row r="84" spans="5:17" ht="57" customHeight="1" x14ac:dyDescent="0.35">
      <c r="E84" s="172"/>
      <c r="F84" s="180" t="s">
        <v>143</v>
      </c>
      <c r="G84" s="119"/>
      <c r="H84" s="116" t="s">
        <v>144</v>
      </c>
      <c r="I84" s="116" t="s">
        <v>145</v>
      </c>
      <c r="J84" s="116" t="s">
        <v>115</v>
      </c>
      <c r="K84" s="171" t="s">
        <v>74</v>
      </c>
      <c r="L84" s="171" t="s">
        <v>146</v>
      </c>
      <c r="M84" s="121" t="s">
        <v>147</v>
      </c>
      <c r="N84" s="166" t="s">
        <v>49</v>
      </c>
      <c r="O84" s="160" t="str">
        <f>VLOOKUP(M84,'CORINE and ESS habitats (V)'!$D$2:$E$14,2)</f>
        <v>3.2.1 Natural grassland
3.2.2 Moors and heathland
3.3.3 Sparsely vegetated areas
3.2.3 Sclerophyllous vegetation
3.3.2 Bare rock</v>
      </c>
      <c r="P84" s="166" t="s">
        <v>50</v>
      </c>
      <c r="Q84" s="166" t="str">
        <f>VLOOKUP(M84,'CORINE and ESS habitats (V)'!$D$2:$F$14,3)</f>
        <v>CA-1
DK-2
EF-2
EF-3
ES-1
ES-14
ES-15
ES-19
ES-2
ES-4
ES-6
FRI-2
FRI-5
NA-11
NA-12
NA-2
NA-3
NA-4
NA-5
NA-7
WF-10
WF-21
WF-5
WF-8</v>
      </c>
    </row>
    <row r="85" spans="5:17" ht="57" customHeight="1" x14ac:dyDescent="0.35">
      <c r="E85" s="172"/>
      <c r="F85" s="180"/>
      <c r="G85" s="119"/>
      <c r="H85" s="116" t="s">
        <v>148</v>
      </c>
      <c r="I85" s="116" t="s">
        <v>121</v>
      </c>
      <c r="J85" s="116" t="s">
        <v>115</v>
      </c>
      <c r="K85" s="171"/>
      <c r="L85" s="171"/>
      <c r="M85" s="121" t="s">
        <v>147</v>
      </c>
      <c r="N85" s="166" t="s">
        <v>49</v>
      </c>
      <c r="O85" s="160" t="str">
        <f>VLOOKUP(M85,'CORINE and ESS habitats (V)'!$D$2:$E$14,2)</f>
        <v>3.2.1 Natural grassland
3.2.2 Moors and heathland
3.3.3 Sparsely vegetated areas
3.2.3 Sclerophyllous vegetation
3.3.2 Bare rock</v>
      </c>
      <c r="P85" s="166" t="s">
        <v>50</v>
      </c>
      <c r="Q85" s="166" t="str">
        <f>VLOOKUP(M85,'CORINE and ESS habitats (V)'!$D$2:$F$14,3)</f>
        <v>CA-1
DK-2
EF-2
EF-3
ES-1
ES-14
ES-15
ES-19
ES-2
ES-4
ES-6
FRI-2
FRI-5
NA-11
NA-12
NA-2
NA-3
NA-4
NA-5
NA-7
WF-10
WF-21
WF-5
WF-8</v>
      </c>
    </row>
    <row r="86" spans="5:17" ht="57" customHeight="1" x14ac:dyDescent="0.35">
      <c r="E86" s="172"/>
      <c r="F86" s="180"/>
      <c r="G86" s="119"/>
      <c r="H86" s="116" t="s">
        <v>149</v>
      </c>
      <c r="I86" s="121" t="s">
        <v>16</v>
      </c>
      <c r="J86" s="121" t="s">
        <v>16</v>
      </c>
      <c r="K86" s="171"/>
      <c r="L86" s="171"/>
      <c r="M86" s="121" t="s">
        <v>147</v>
      </c>
      <c r="N86" s="166" t="s">
        <v>49</v>
      </c>
      <c r="O86" s="160" t="str">
        <f>VLOOKUP(M86,'CORINE and ESS habitats (V)'!$D$2:$E$14,2)</f>
        <v>3.2.1 Natural grassland
3.2.2 Moors and heathland
3.3.3 Sparsely vegetated areas
3.2.3 Sclerophyllous vegetation
3.3.2 Bare rock</v>
      </c>
      <c r="P86" s="166" t="s">
        <v>50</v>
      </c>
      <c r="Q86" s="166" t="str">
        <f>VLOOKUP(M86,'CORINE and ESS habitats (V)'!$D$2:$F$14,3)</f>
        <v>CA-1
DK-2
EF-2
EF-3
ES-1
ES-14
ES-15
ES-19
ES-2
ES-4
ES-6
FRI-2
FRI-5
NA-11
NA-12
NA-2
NA-3
NA-4
NA-5
NA-7
WF-10
WF-21
WF-5
WF-8</v>
      </c>
    </row>
    <row r="87" spans="5:17" ht="57" customHeight="1" x14ac:dyDescent="0.35">
      <c r="E87" s="172"/>
      <c r="F87" s="180" t="s">
        <v>150</v>
      </c>
      <c r="G87" s="119"/>
      <c r="H87" s="171" t="s">
        <v>151</v>
      </c>
      <c r="I87" s="121" t="s">
        <v>152</v>
      </c>
      <c r="J87" s="121" t="s">
        <v>153</v>
      </c>
      <c r="K87" s="170" t="s">
        <v>154</v>
      </c>
      <c r="L87" s="170" t="s">
        <v>155</v>
      </c>
      <c r="M87" s="116" t="s">
        <v>90</v>
      </c>
      <c r="N87" s="166" t="s">
        <v>91</v>
      </c>
      <c r="O87" s="160" t="str">
        <f>VLOOKUP(M87,'CORINE and ESS habitats (V)'!$D$2:$E$14,2)</f>
        <v>3.1.1 Broad-leaved forest
3.1.2 Coniferous forest
3.1.3 Mixed forest
3.2.3 Sclerophyllous vegetation
3.2.4 Transitional woodland/shrub</v>
      </c>
      <c r="P87" s="166" t="s">
        <v>92</v>
      </c>
      <c r="Q87" s="166" t="str">
        <f>VLOOKUP(M87,'CORINE and ESS habitats (V)'!$D$2:$F$14,3)</f>
        <v>CA-1
CA-2
EF-4
ES-10
ES-17
ES-18
ES-20
ES-3
ES-4
NA-9
WF-1
WF-14</v>
      </c>
    </row>
    <row r="88" spans="5:17" ht="57" customHeight="1" x14ac:dyDescent="0.35">
      <c r="E88" s="172"/>
      <c r="F88" s="180"/>
      <c r="G88" s="119"/>
      <c r="H88" s="171"/>
      <c r="I88" s="121" t="s">
        <v>152</v>
      </c>
      <c r="J88" s="121" t="s">
        <v>153</v>
      </c>
      <c r="K88" s="170"/>
      <c r="L88" s="170"/>
      <c r="M88" s="119" t="s">
        <v>48</v>
      </c>
      <c r="N88" s="161" t="s">
        <v>49</v>
      </c>
      <c r="O88" s="160" t="str">
        <f>VLOOKUP(M88,'CORINE and ESS habitats (V)'!$D$2:$E$14,2)</f>
        <v>3.2.1 Natural grassland
3.2.2 Moors and heathland
3.3.3 Sparsely vegetated areas
3.2.3 Sclerophyllous vegetation
3.3.2 Bare rock</v>
      </c>
      <c r="P88" s="161" t="s">
        <v>50</v>
      </c>
      <c r="Q88" s="166" t="str">
        <f>VLOOKUP(M88,'CORINE and ESS habitats (V)'!$D$2:$F$14,3)</f>
        <v>CA-1
DK-2
EF-2
EF-3
ES-1
ES-14
ES-15
ES-19
ES-2
ES-4
ES-6
FRI-2
FRI-5
NA-11
NA-12
NA-2
NA-3
NA-4
NA-5
NA-7
WF-10
WF-21
WF-5
WF-8</v>
      </c>
    </row>
    <row r="89" spans="5:17" ht="57" customHeight="1" x14ac:dyDescent="0.35">
      <c r="E89" s="172"/>
      <c r="F89" s="180"/>
      <c r="G89" s="119"/>
      <c r="H89" s="116" t="s">
        <v>156</v>
      </c>
      <c r="I89" s="116" t="s">
        <v>121</v>
      </c>
      <c r="J89" s="121" t="s">
        <v>153</v>
      </c>
      <c r="K89" s="170"/>
      <c r="L89" s="170"/>
      <c r="M89" s="119" t="s">
        <v>51</v>
      </c>
      <c r="N89" s="161" t="s">
        <v>52</v>
      </c>
      <c r="O89" s="160" t="str">
        <f>VLOOKUP(M89,'CORINE and ESS habitats (V)'!$D$2:$E$14,2)</f>
        <v>3.2.2 Moors and heathland
3.2.3 Sclerophyllous vegetation
3.3.3 Sparsely vegetated areas
3.2.4 Transitional woodland/shrub</v>
      </c>
      <c r="P89" s="161" t="s">
        <v>53</v>
      </c>
      <c r="Q89" s="166" t="str">
        <f>VLOOKUP(M89,'CORINE and ESS habitats (V)'!$D$2:$F$14,3)</f>
        <v>CA-1
EF-3
EF-4
ES-1
ES-14
ES-19
ES-4
ES-6
FRI-5
NA-11
NA-2
NA-3
NA-4
NA-7
WF-1
WF-14</v>
      </c>
    </row>
    <row r="90" spans="5:17" ht="57" customHeight="1" x14ac:dyDescent="0.35">
      <c r="E90" s="172"/>
      <c r="F90" s="158" t="s">
        <v>157</v>
      </c>
      <c r="G90" s="119"/>
      <c r="H90" s="116" t="s">
        <v>158</v>
      </c>
      <c r="I90" s="116" t="s">
        <v>121</v>
      </c>
      <c r="J90" s="116" t="s">
        <v>47</v>
      </c>
      <c r="K90" s="116" t="s">
        <v>159</v>
      </c>
      <c r="L90" s="116" t="s">
        <v>160</v>
      </c>
      <c r="M90" s="116" t="s">
        <v>98</v>
      </c>
      <c r="N90" s="166" t="s">
        <v>99</v>
      </c>
      <c r="O90" s="160" t="str">
        <f>VLOOKUP(M90,'CORINE and ESS habitats (V)'!$D$2:$E$14,2)</f>
        <v>??</v>
      </c>
      <c r="P90" s="166">
        <v>0</v>
      </c>
      <c r="Q90" s="166">
        <f>VLOOKUP(M90,'CORINE and ESS habitats (V)'!$D$2:$F$14,3)</f>
        <v>0</v>
      </c>
    </row>
    <row r="91" spans="5:17" ht="57" customHeight="1" x14ac:dyDescent="0.35">
      <c r="E91" s="172"/>
      <c r="F91" s="180" t="s">
        <v>161</v>
      </c>
      <c r="G91" s="119"/>
      <c r="H91" s="116" t="s">
        <v>162</v>
      </c>
      <c r="I91" s="116" t="s">
        <v>16</v>
      </c>
      <c r="J91" s="116"/>
      <c r="K91" s="171" t="s">
        <v>18</v>
      </c>
      <c r="L91" s="171" t="s">
        <v>140</v>
      </c>
      <c r="M91" s="121" t="s">
        <v>66</v>
      </c>
      <c r="N91" s="166" t="s">
        <v>67</v>
      </c>
      <c r="O91" s="160" t="str">
        <f>VLOOKUP(M91,'CORINE and ESS habitats (V)'!$D$2:$E$14,2)</f>
        <v>3.2.1 Natural grassland
3.2.2 Moors and heathland
3.2.3 Sclerophyllous vegetation
3.2.4 Transitional woodland/shrub
3.3.1 Beaches, dunes, sands
3.3.2 Bare rock
3.3.3 Sparsely vegetated areas
3.3.5 Glaciers and perpetual snow
4.2.1 Salt marshes
4.2.3 Intertidal flats
4.2.2 Salines
5.1.1 Water courses
5.1.2 Water bodies
5.2.1 Coastal lagoons
5.2.2 Estuaries
5.2.3 Sea and ocean</v>
      </c>
      <c r="P91" s="166" t="s">
        <v>68</v>
      </c>
      <c r="Q91" s="166" t="str">
        <f>VLOOKUP(M91,'CORINE and ESS habitats (V)'!$D$2:$F$14,3)</f>
        <v>CA-1
CA-2
DK-1
DK-2
EF-1
EF-2
EF-3
EF-4
EF-5
ES-1
ES-11
ES-12
ES-13
ES-14
ES-15
ES-16
ES-19
ES-2
ES-20
ES-21
ES-24
ES-4
ES-6
ES-7
ES-8
ES-9
FRI-1
FRI-2
FRI-5
NA-1
NA-11
NA-12
NA-17
NA-2
NA-3
NA-4
NA-5
NA-7
NA-8
NA-9
PO-2
WF-1
WF-10
WF-13
WF-14
WF-19
WF-20
WF-21
WF-3
WF-5
WF-7
WF-8</v>
      </c>
    </row>
    <row r="92" spans="5:17" ht="57" customHeight="1" x14ac:dyDescent="0.35">
      <c r="E92" s="172"/>
      <c r="F92" s="180"/>
      <c r="G92" s="119"/>
      <c r="H92" s="116" t="s">
        <v>163</v>
      </c>
      <c r="I92" s="116" t="s">
        <v>16</v>
      </c>
      <c r="J92" s="116"/>
      <c r="K92" s="171"/>
      <c r="L92" s="171"/>
      <c r="M92" s="121" t="s">
        <v>66</v>
      </c>
      <c r="N92" s="166" t="s">
        <v>67</v>
      </c>
      <c r="O92" s="160" t="str">
        <f>VLOOKUP(M92,'CORINE and ESS habitats (V)'!$D$2:$E$14,2)</f>
        <v>3.2.1 Natural grassland
3.2.2 Moors and heathland
3.2.3 Sclerophyllous vegetation
3.2.4 Transitional woodland/shrub
3.3.1 Beaches, dunes, sands
3.3.2 Bare rock
3.3.3 Sparsely vegetated areas
3.3.5 Glaciers and perpetual snow
4.2.1 Salt marshes
4.2.3 Intertidal flats
4.2.2 Salines
5.1.1 Water courses
5.1.2 Water bodies
5.2.1 Coastal lagoons
5.2.2 Estuaries
5.2.3 Sea and ocean</v>
      </c>
      <c r="P92" s="166" t="s">
        <v>68</v>
      </c>
      <c r="Q92" s="166" t="str">
        <f>VLOOKUP(M92,'CORINE and ESS habitats (V)'!$D$2:$F$14,3)</f>
        <v>CA-1
CA-2
DK-1
DK-2
EF-1
EF-2
EF-3
EF-4
EF-5
ES-1
ES-11
ES-12
ES-13
ES-14
ES-15
ES-16
ES-19
ES-2
ES-20
ES-21
ES-24
ES-4
ES-6
ES-7
ES-8
ES-9
FRI-1
FRI-2
FRI-5
NA-1
NA-11
NA-12
NA-17
NA-2
NA-3
NA-4
NA-5
NA-7
NA-8
NA-9
PO-2
WF-1
WF-10
WF-13
WF-14
WF-19
WF-20
WF-21
WF-3
WF-5
WF-7
WF-8</v>
      </c>
    </row>
    <row r="93" spans="5:17" ht="57" customHeight="1" x14ac:dyDescent="0.35">
      <c r="E93" s="172"/>
      <c r="F93" s="158" t="s">
        <v>164</v>
      </c>
      <c r="G93" s="119"/>
      <c r="H93" s="116" t="s">
        <v>165</v>
      </c>
      <c r="I93" s="116" t="s">
        <v>16</v>
      </c>
      <c r="J93" s="116" t="s">
        <v>65</v>
      </c>
      <c r="K93" s="116" t="s">
        <v>18</v>
      </c>
      <c r="L93" s="116" t="s">
        <v>166</v>
      </c>
      <c r="M93" s="116" t="s">
        <v>66</v>
      </c>
      <c r="N93" s="166" t="s">
        <v>67</v>
      </c>
      <c r="O93" s="160" t="str">
        <f>VLOOKUP(M93,'CORINE and ESS habitats (V)'!$D$2:$E$14,2)</f>
        <v>3.2.1 Natural grassland
3.2.2 Moors and heathland
3.2.3 Sclerophyllous vegetation
3.2.4 Transitional woodland/shrub
3.3.1 Beaches, dunes, sands
3.3.2 Bare rock
3.3.3 Sparsely vegetated areas
3.3.5 Glaciers and perpetual snow
4.2.1 Salt marshes
4.2.3 Intertidal flats
4.2.2 Salines
5.1.1 Water courses
5.1.2 Water bodies
5.2.1 Coastal lagoons
5.2.2 Estuaries
5.2.3 Sea and ocean</v>
      </c>
      <c r="P93" s="166" t="s">
        <v>68</v>
      </c>
      <c r="Q93" s="166" t="str">
        <f>VLOOKUP(M93,'CORINE and ESS habitats (V)'!$D$2:$F$14,3)</f>
        <v>CA-1
CA-2
DK-1
DK-2
EF-1
EF-2
EF-3
EF-4
EF-5
ES-1
ES-11
ES-12
ES-13
ES-14
ES-15
ES-16
ES-19
ES-2
ES-20
ES-21
ES-24
ES-4
ES-6
ES-7
ES-8
ES-9
FRI-1
FRI-2
FRI-5
NA-1
NA-11
NA-12
NA-17
NA-2
NA-3
NA-4
NA-5
NA-7
NA-8
NA-9
PO-2
WF-1
WF-10
WF-13
WF-14
WF-19
WF-20
WF-21
WF-3
WF-5
WF-7
WF-8</v>
      </c>
    </row>
    <row r="94" spans="5:17" ht="57" customHeight="1" x14ac:dyDescent="0.35">
      <c r="E94" s="172"/>
      <c r="F94" s="180" t="s">
        <v>30</v>
      </c>
      <c r="G94" s="119"/>
      <c r="H94" s="171" t="s">
        <v>167</v>
      </c>
      <c r="I94" s="171" t="s">
        <v>121</v>
      </c>
      <c r="J94" s="171" t="s">
        <v>115</v>
      </c>
      <c r="K94" s="171" t="s">
        <v>18</v>
      </c>
      <c r="L94" s="171" t="s">
        <v>168</v>
      </c>
      <c r="M94" s="116" t="s">
        <v>108</v>
      </c>
      <c r="N94" s="166" t="s">
        <v>109</v>
      </c>
      <c r="O94" s="160" t="str">
        <f>VLOOKUP(M94,'CORINE and ESS habitats (V)'!$D$2:$E$14,2)</f>
        <v>2.2.2 Fruit trees and berry plantations
2.2.3 Olive groves
2.4.4 Agro-forestry areas
2.3.1 Pastures</v>
      </c>
      <c r="P94" s="166" t="s">
        <v>110</v>
      </c>
      <c r="Q94" s="166" t="str">
        <f>VLOOKUP(M94,'CORINE and ESS habitats (V)'!$D$2:$F$14,3)</f>
        <v>CA-1
CA-2
EF-2
EF-3
EF-5
ES-14
ES-19
ES-2
ES-25
ES-4
ES-5
FRI-1
FRI-2
NA-1
NA-12
NA-6
NA-9
WF-10
WF-11
WF-17
WF-20
WF-21
WF-3
WF-4
WF-7
WF-8</v>
      </c>
    </row>
    <row r="95" spans="5:17" ht="57" customHeight="1" x14ac:dyDescent="0.35">
      <c r="E95" s="172"/>
      <c r="F95" s="180"/>
      <c r="G95" s="119"/>
      <c r="H95" s="171"/>
      <c r="I95" s="171"/>
      <c r="J95" s="171"/>
      <c r="K95" s="171"/>
      <c r="L95" s="171"/>
      <c r="M95" s="116" t="s">
        <v>90</v>
      </c>
      <c r="N95" s="166" t="s">
        <v>91</v>
      </c>
      <c r="O95" s="160" t="str">
        <f>VLOOKUP(M95,'CORINE and ESS habitats (V)'!$D$2:$E$14,2)</f>
        <v>3.1.1 Broad-leaved forest
3.1.2 Coniferous forest
3.1.3 Mixed forest
3.2.3 Sclerophyllous vegetation
3.2.4 Transitional woodland/shrub</v>
      </c>
      <c r="P95" s="166" t="s">
        <v>92</v>
      </c>
      <c r="Q95" s="166" t="str">
        <f>VLOOKUP(M95,'CORINE and ESS habitats (V)'!$D$2:$F$14,3)</f>
        <v>CA-1
CA-2
EF-4
ES-10
ES-17
ES-18
ES-20
ES-3
ES-4
NA-9
WF-1
WF-14</v>
      </c>
    </row>
    <row r="96" spans="5:17" ht="57" customHeight="1" x14ac:dyDescent="0.35">
      <c r="E96" s="172" t="s">
        <v>169</v>
      </c>
      <c r="F96" s="180" t="s">
        <v>170</v>
      </c>
      <c r="G96" s="119"/>
      <c r="H96" s="116" t="s">
        <v>171</v>
      </c>
      <c r="I96" s="116" t="s">
        <v>16</v>
      </c>
      <c r="J96" s="116"/>
      <c r="K96" s="171" t="s">
        <v>172</v>
      </c>
      <c r="L96" s="184" t="s">
        <v>173</v>
      </c>
      <c r="M96" s="116" t="s">
        <v>98</v>
      </c>
      <c r="N96" s="166" t="s">
        <v>99</v>
      </c>
      <c r="O96" s="160" t="str">
        <f>VLOOKUP(M96,'CORINE and ESS habitats (V)'!$D$2:$E$14,2)</f>
        <v>??</v>
      </c>
      <c r="P96" s="166">
        <v>0</v>
      </c>
      <c r="Q96" s="166">
        <f>VLOOKUP(M96,'CORINE and ESS habitats (V)'!$D$2:$F$14,3)</f>
        <v>0</v>
      </c>
    </row>
    <row r="97" spans="5:17" ht="57" customHeight="1" x14ac:dyDescent="0.35">
      <c r="E97" s="172"/>
      <c r="F97" s="180"/>
      <c r="G97" s="119"/>
      <c r="H97" s="116" t="s">
        <v>174</v>
      </c>
      <c r="I97" s="116" t="s">
        <v>16</v>
      </c>
      <c r="J97" s="116"/>
      <c r="K97" s="171"/>
      <c r="L97" s="184"/>
      <c r="M97" s="136" t="s">
        <v>175</v>
      </c>
      <c r="N97" s="169" t="s">
        <v>176</v>
      </c>
      <c r="O97" s="160" t="str">
        <f>VLOOKUP(M97,'CORINE and ESS habitats (V)'!$D$2:$E$14,2)</f>
        <v>1.1.1	Continious urban fabric
1.1.2	Discontinious urban fabric
1.2.1	Industrial or commercial units
1.2.2	Road and rail networks and associated land
1.2.3	Port areas
1.2.4	Airports
1.3.1	Mineral extraction sites
1.3.2	Dump sites
1.3.3	Construction sites
1.4.1	Green urban areas
1.4.2	Sport and leisure facilities</v>
      </c>
      <c r="P97" s="166" t="s">
        <v>177</v>
      </c>
      <c r="Q97" s="166" t="str">
        <f>VLOOKUP(M97,'CORINE and ESS habitats (V)'!$D$2:$F$14,3)</f>
        <v>CA-1
EF-4
ES-13
ES-15
ES-22
ES-23
ES-7
FRI-4
FRI-5
NA-10
NA-13
NA-14
NA-15
NA-16
NA-2
NA-7
PO-1
PO-3
PO-4
PO-5
PO-6
WF-13
WF-9</v>
      </c>
    </row>
    <row r="98" spans="5:17" ht="57" customHeight="1" x14ac:dyDescent="0.35">
      <c r="E98" s="172"/>
      <c r="F98" s="158" t="s">
        <v>178</v>
      </c>
      <c r="G98" s="119"/>
      <c r="H98" s="116" t="s">
        <v>179</v>
      </c>
      <c r="I98" s="116" t="s">
        <v>16</v>
      </c>
      <c r="J98" s="116"/>
      <c r="K98" s="171"/>
      <c r="L98" s="184"/>
      <c r="M98" s="122"/>
      <c r="N98" s="153" t="e">
        <v>#N/A</v>
      </c>
      <c r="O98" s="160" t="e">
        <f>VLOOKUP(M98,'CORINE and ESS habitats (V)'!$D$2:$E$14,2)</f>
        <v>#N/A</v>
      </c>
      <c r="P98" s="153" t="e">
        <v>#N/A</v>
      </c>
      <c r="Q98" s="166" t="e">
        <f>VLOOKUP(M98,'CORINE and ESS habitats (V)'!$D$2:$F$14,3)</f>
        <v>#N/A</v>
      </c>
    </row>
    <row r="99" spans="5:17" ht="57" customHeight="1" x14ac:dyDescent="0.35">
      <c r="E99" s="172"/>
      <c r="F99" s="180" t="s">
        <v>180</v>
      </c>
      <c r="G99" s="119"/>
      <c r="H99" s="116" t="s">
        <v>181</v>
      </c>
      <c r="I99" s="116" t="s">
        <v>16</v>
      </c>
      <c r="J99" s="116"/>
      <c r="K99" s="171"/>
      <c r="L99" s="184"/>
      <c r="M99" s="122"/>
      <c r="N99" s="153" t="e">
        <v>#N/A</v>
      </c>
      <c r="O99" s="160" t="e">
        <f>VLOOKUP(M99,'CORINE and ESS habitats (V)'!$D$2:$E$14,2)</f>
        <v>#N/A</v>
      </c>
      <c r="P99" s="153" t="e">
        <v>#N/A</v>
      </c>
      <c r="Q99" s="166" t="e">
        <f>VLOOKUP(M99,'CORINE and ESS habitats (V)'!$D$2:$F$14,3)</f>
        <v>#N/A</v>
      </c>
    </row>
    <row r="100" spans="5:17" ht="57" customHeight="1" x14ac:dyDescent="0.35">
      <c r="E100" s="172"/>
      <c r="F100" s="180"/>
      <c r="G100" s="119"/>
      <c r="H100" s="116" t="s">
        <v>182</v>
      </c>
      <c r="I100" s="116" t="s">
        <v>16</v>
      </c>
      <c r="J100" s="116"/>
      <c r="K100" s="171"/>
      <c r="L100" s="184"/>
      <c r="M100" s="122"/>
      <c r="N100" s="153" t="e">
        <v>#N/A</v>
      </c>
      <c r="O100" s="160" t="e">
        <f>VLOOKUP(M100,'CORINE and ESS habitats (V)'!$D$2:$E$14,2)</f>
        <v>#N/A</v>
      </c>
      <c r="P100" s="153" t="e">
        <v>#N/A</v>
      </c>
      <c r="Q100" s="166" t="e">
        <f>VLOOKUP(M100,'CORINE and ESS habitats (V)'!$D$2:$F$14,3)</f>
        <v>#N/A</v>
      </c>
    </row>
    <row r="101" spans="5:17" ht="57" customHeight="1" x14ac:dyDescent="0.35">
      <c r="E101" s="172"/>
      <c r="F101" s="158" t="s">
        <v>183</v>
      </c>
      <c r="G101" s="119"/>
      <c r="H101" s="116" t="s">
        <v>184</v>
      </c>
      <c r="I101" s="116" t="s">
        <v>16</v>
      </c>
      <c r="J101" s="116" t="s">
        <v>152</v>
      </c>
      <c r="K101" s="171"/>
      <c r="L101" s="184"/>
      <c r="M101" s="122"/>
      <c r="N101" s="153" t="e">
        <v>#N/A</v>
      </c>
      <c r="O101" s="160" t="e">
        <f>VLOOKUP(M101,'CORINE and ESS habitats (V)'!$D$2:$E$14,2)</f>
        <v>#N/A</v>
      </c>
      <c r="P101" s="153" t="e">
        <v>#N/A</v>
      </c>
      <c r="Q101" s="166" t="e">
        <f>VLOOKUP(M101,'CORINE and ESS habitats (V)'!$D$2:$F$14,3)</f>
        <v>#N/A</v>
      </c>
    </row>
    <row r="102" spans="5:17" ht="57" customHeight="1" x14ac:dyDescent="0.35">
      <c r="E102" s="172"/>
      <c r="F102" s="158" t="s">
        <v>185</v>
      </c>
      <c r="G102" s="119"/>
      <c r="H102" s="116" t="s">
        <v>186</v>
      </c>
      <c r="I102" s="116" t="s">
        <v>16</v>
      </c>
      <c r="J102" s="116"/>
      <c r="K102" s="171"/>
      <c r="L102" s="184"/>
      <c r="M102" s="122"/>
      <c r="N102" s="153" t="e">
        <v>#N/A</v>
      </c>
      <c r="O102" s="160" t="e">
        <f>VLOOKUP(M102,'CORINE and ESS habitats (V)'!$D$2:$E$14,2)</f>
        <v>#N/A</v>
      </c>
      <c r="P102" s="153" t="e">
        <v>#N/A</v>
      </c>
      <c r="Q102" s="166" t="e">
        <f>VLOOKUP(M102,'CORINE and ESS habitats (V)'!$D$2:$F$14,3)</f>
        <v>#N/A</v>
      </c>
    </row>
    <row r="103" spans="5:17" ht="57" customHeight="1" x14ac:dyDescent="0.35">
      <c r="E103" s="172"/>
      <c r="F103" s="158" t="s">
        <v>187</v>
      </c>
      <c r="G103" s="119"/>
      <c r="H103" s="116" t="s">
        <v>188</v>
      </c>
      <c r="I103" s="116" t="s">
        <v>16</v>
      </c>
      <c r="J103" s="116"/>
      <c r="K103" s="171"/>
      <c r="L103" s="184"/>
      <c r="M103" s="122"/>
      <c r="N103" s="153" t="e">
        <v>#N/A</v>
      </c>
      <c r="O103" s="160" t="e">
        <f>VLOOKUP(M103,'CORINE and ESS habitats (V)'!$D$2:$E$14,2)</f>
        <v>#N/A</v>
      </c>
      <c r="P103" s="153" t="e">
        <v>#N/A</v>
      </c>
      <c r="Q103" s="166" t="e">
        <f>VLOOKUP(M103,'CORINE and ESS habitats (V)'!$D$2:$F$14,3)</f>
        <v>#N/A</v>
      </c>
    </row>
    <row r="104" spans="5:17" ht="57" customHeight="1" x14ac:dyDescent="0.35">
      <c r="E104" s="172"/>
      <c r="F104" s="180" t="s">
        <v>189</v>
      </c>
      <c r="G104" s="119"/>
      <c r="H104" s="116" t="s">
        <v>190</v>
      </c>
      <c r="I104" s="116" t="s">
        <v>16</v>
      </c>
      <c r="J104" s="116"/>
      <c r="K104" s="171"/>
      <c r="L104" s="184"/>
      <c r="M104" s="122"/>
      <c r="N104" s="153" t="e">
        <v>#N/A</v>
      </c>
      <c r="O104" s="160" t="e">
        <f>VLOOKUP(M104,'CORINE and ESS habitats (V)'!$D$2:$E$14,2)</f>
        <v>#N/A</v>
      </c>
      <c r="P104" s="153" t="e">
        <v>#N/A</v>
      </c>
      <c r="Q104" s="166" t="e">
        <f>VLOOKUP(M104,'CORINE and ESS habitats (V)'!$D$2:$F$14,3)</f>
        <v>#N/A</v>
      </c>
    </row>
    <row r="105" spans="5:17" ht="57" customHeight="1" x14ac:dyDescent="0.35">
      <c r="E105" s="172"/>
      <c r="F105" s="180"/>
      <c r="G105" s="119"/>
      <c r="H105" s="116" t="s">
        <v>191</v>
      </c>
      <c r="I105" s="116" t="s">
        <v>16</v>
      </c>
      <c r="J105" s="116"/>
      <c r="K105" s="171"/>
      <c r="L105" s="184"/>
      <c r="M105" s="122"/>
      <c r="N105" s="153" t="e">
        <v>#N/A</v>
      </c>
      <c r="O105" s="160" t="e">
        <f>VLOOKUP(M105,'CORINE and ESS habitats (V)'!$D$2:$E$14,2)</f>
        <v>#N/A</v>
      </c>
      <c r="P105" s="153" t="e">
        <v>#N/A</v>
      </c>
      <c r="Q105" s="166" t="e">
        <f>VLOOKUP(M105,'CORINE and ESS habitats (V)'!$D$2:$F$14,3)</f>
        <v>#N/A</v>
      </c>
    </row>
    <row r="106" spans="5:17" ht="57" customHeight="1" x14ac:dyDescent="0.35">
      <c r="E106" s="172"/>
      <c r="F106" s="158" t="s">
        <v>192</v>
      </c>
      <c r="G106" s="119"/>
      <c r="H106" s="116"/>
      <c r="I106" s="116" t="s">
        <v>16</v>
      </c>
      <c r="J106" s="116"/>
      <c r="K106" s="171"/>
      <c r="L106" s="184"/>
      <c r="M106" s="122"/>
      <c r="N106" s="153" t="e">
        <v>#N/A</v>
      </c>
      <c r="O106" s="166" t="e">
        <f>VLOOKUP(M106,'CORINE and ESS habitats (V)'!$D$2:$E$14,2)</f>
        <v>#N/A</v>
      </c>
      <c r="P106" s="153" t="e">
        <v>#N/A</v>
      </c>
      <c r="Q106" s="166" t="e">
        <f>VLOOKUP(M106,'CORINE and ESS habitats (V)'!$D$2:$F$14,3)</f>
        <v>#N/A</v>
      </c>
    </row>
  </sheetData>
  <dataConsolidate/>
  <mergeCells count="98">
    <mergeCell ref="H16:H19"/>
    <mergeCell ref="J20:J23"/>
    <mergeCell ref="L20:L23"/>
    <mergeCell ref="M20:M23"/>
    <mergeCell ref="L16:L19"/>
    <mergeCell ref="M16:M19"/>
    <mergeCell ref="H20:H23"/>
    <mergeCell ref="I20:I23"/>
    <mergeCell ref="L96:L106"/>
    <mergeCell ref="F99:F100"/>
    <mergeCell ref="F104:F105"/>
    <mergeCell ref="F91:F92"/>
    <mergeCell ref="K91:K92"/>
    <mergeCell ref="L91:L92"/>
    <mergeCell ref="F94:F95"/>
    <mergeCell ref="H94:H95"/>
    <mergeCell ref="K94:K95"/>
    <mergeCell ref="L94:L95"/>
    <mergeCell ref="J94:J95"/>
    <mergeCell ref="I94:I95"/>
    <mergeCell ref="E96:E106"/>
    <mergeCell ref="F96:F97"/>
    <mergeCell ref="K96:K106"/>
    <mergeCell ref="G16:G19"/>
    <mergeCell ref="I16:I19"/>
    <mergeCell ref="G20:G23"/>
    <mergeCell ref="J45:J47"/>
    <mergeCell ref="J48:J51"/>
    <mergeCell ref="J58:J60"/>
    <mergeCell ref="J75:J76"/>
    <mergeCell ref="J31:J33"/>
    <mergeCell ref="J41:J44"/>
    <mergeCell ref="J16:J19"/>
    <mergeCell ref="H54:H56"/>
    <mergeCell ref="F77:F81"/>
    <mergeCell ref="H77:H78"/>
    <mergeCell ref="I75:I76"/>
    <mergeCell ref="K70:K72"/>
    <mergeCell ref="F73:F74"/>
    <mergeCell ref="I31:I33"/>
    <mergeCell ref="I41:I44"/>
    <mergeCell ref="I45:I47"/>
    <mergeCell ref="I48:I51"/>
    <mergeCell ref="K73:K74"/>
    <mergeCell ref="F58:F61"/>
    <mergeCell ref="H58:H60"/>
    <mergeCell ref="K58:K61"/>
    <mergeCell ref="K87:K89"/>
    <mergeCell ref="L87:L89"/>
    <mergeCell ref="L77:L81"/>
    <mergeCell ref="H79:H81"/>
    <mergeCell ref="F82:F83"/>
    <mergeCell ref="K82:K83"/>
    <mergeCell ref="L82:L83"/>
    <mergeCell ref="K77:K81"/>
    <mergeCell ref="L73:L74"/>
    <mergeCell ref="E63:E95"/>
    <mergeCell ref="F63:F68"/>
    <mergeCell ref="H63:H67"/>
    <mergeCell ref="K63:K67"/>
    <mergeCell ref="L63:L67"/>
    <mergeCell ref="F69:F72"/>
    <mergeCell ref="F75:F76"/>
    <mergeCell ref="H75:H76"/>
    <mergeCell ref="K75:K76"/>
    <mergeCell ref="L75:L76"/>
    <mergeCell ref="F84:F86"/>
    <mergeCell ref="K84:K86"/>
    <mergeCell ref="L84:L86"/>
    <mergeCell ref="F87:F89"/>
    <mergeCell ref="H87:H88"/>
    <mergeCell ref="L26:L39"/>
    <mergeCell ref="H27:H30"/>
    <mergeCell ref="H31:H33"/>
    <mergeCell ref="H34:H37"/>
    <mergeCell ref="F40:F57"/>
    <mergeCell ref="K40:K53"/>
    <mergeCell ref="L40:L53"/>
    <mergeCell ref="H41:H44"/>
    <mergeCell ref="H45:H47"/>
    <mergeCell ref="H48:H51"/>
    <mergeCell ref="L54:L57"/>
    <mergeCell ref="L58:L61"/>
    <mergeCell ref="I58:I60"/>
    <mergeCell ref="E3:E62"/>
    <mergeCell ref="F3:F25"/>
    <mergeCell ref="K3:K23"/>
    <mergeCell ref="H4:H7"/>
    <mergeCell ref="H8:H10"/>
    <mergeCell ref="H11:H15"/>
    <mergeCell ref="F26:F39"/>
    <mergeCell ref="K26:K39"/>
    <mergeCell ref="K54:K57"/>
    <mergeCell ref="I8:I10"/>
    <mergeCell ref="J8:J10"/>
    <mergeCell ref="G4:G7"/>
    <mergeCell ref="G11:G15"/>
    <mergeCell ref="G8:G10"/>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FC4A1-1274-43FF-AD72-BFC84370E0B9}">
  <dimension ref="C1:M22"/>
  <sheetViews>
    <sheetView topLeftCell="A12" zoomScale="70" zoomScaleNormal="70" workbookViewId="0">
      <selection activeCell="D14" sqref="D14"/>
    </sheetView>
  </sheetViews>
  <sheetFormatPr defaultColWidth="8.81640625" defaultRowHeight="14.5" x14ac:dyDescent="0.35"/>
  <cols>
    <col min="1" max="3" width="8.81640625" style="137"/>
    <col min="4" max="4" width="30.81640625" style="137" customWidth="1"/>
    <col min="5" max="12" width="27.54296875" style="137" customWidth="1"/>
    <col min="13" max="13" width="27.54296875" style="142" customWidth="1"/>
    <col min="14" max="17" width="27.54296875" style="137" customWidth="1"/>
    <col min="18" max="16384" width="8.81640625" style="137"/>
  </cols>
  <sheetData>
    <row r="1" spans="3:6" ht="31" x14ac:dyDescent="0.35">
      <c r="C1" s="134" t="s">
        <v>193</v>
      </c>
      <c r="D1" s="117" t="s">
        <v>7</v>
      </c>
      <c r="E1" s="135" t="s">
        <v>194</v>
      </c>
      <c r="F1" s="135" t="s">
        <v>195</v>
      </c>
    </row>
    <row r="2" spans="3:6" ht="238.5" customHeight="1" x14ac:dyDescent="0.35">
      <c r="C2" s="134">
        <v>1</v>
      </c>
      <c r="D2" s="116" t="s">
        <v>41</v>
      </c>
      <c r="E2" s="138" t="s">
        <v>42</v>
      </c>
      <c r="F2" s="138" t="s">
        <v>43</v>
      </c>
    </row>
    <row r="3" spans="3:6" ht="174" x14ac:dyDescent="0.35">
      <c r="C3" s="134">
        <v>2</v>
      </c>
      <c r="D3" s="116" t="s">
        <v>90</v>
      </c>
      <c r="E3" s="138" t="s">
        <v>91</v>
      </c>
      <c r="F3" s="138" t="s">
        <v>92</v>
      </c>
    </row>
    <row r="4" spans="3:6" ht="348" x14ac:dyDescent="0.35">
      <c r="C4" s="134">
        <v>3</v>
      </c>
      <c r="D4" s="119" t="s">
        <v>48</v>
      </c>
      <c r="E4" s="138" t="s">
        <v>49</v>
      </c>
      <c r="F4" s="138" t="s">
        <v>50</v>
      </c>
    </row>
    <row r="5" spans="3:6" ht="232" x14ac:dyDescent="0.35">
      <c r="C5" s="134">
        <v>5</v>
      </c>
      <c r="D5" s="119" t="s">
        <v>51</v>
      </c>
      <c r="E5" s="138" t="s">
        <v>52</v>
      </c>
      <c r="F5" s="138" t="s">
        <v>53</v>
      </c>
    </row>
    <row r="6" spans="3:6" ht="409.5" x14ac:dyDescent="0.35">
      <c r="C6" s="134">
        <v>6</v>
      </c>
      <c r="D6" s="119" t="s">
        <v>26</v>
      </c>
      <c r="E6" s="138" t="s">
        <v>27</v>
      </c>
      <c r="F6" s="138" t="s">
        <v>28</v>
      </c>
    </row>
    <row r="7" spans="3:6" ht="29" x14ac:dyDescent="0.35">
      <c r="C7" s="134">
        <v>7</v>
      </c>
      <c r="D7" s="119" t="s">
        <v>59</v>
      </c>
      <c r="E7" s="138" t="s">
        <v>37</v>
      </c>
      <c r="F7" s="138" t="s">
        <v>38</v>
      </c>
    </row>
    <row r="8" spans="3:6" ht="15.5" x14ac:dyDescent="0.35">
      <c r="C8" s="134">
        <v>8</v>
      </c>
      <c r="D8" s="116" t="s">
        <v>98</v>
      </c>
      <c r="E8" s="143" t="s">
        <v>99</v>
      </c>
      <c r="F8" s="134"/>
    </row>
    <row r="9" spans="3:6" ht="409.5" x14ac:dyDescent="0.35">
      <c r="C9" s="134">
        <v>9</v>
      </c>
      <c r="D9" s="116" t="s">
        <v>141</v>
      </c>
      <c r="E9" s="138" t="s">
        <v>67</v>
      </c>
      <c r="F9" s="138" t="s">
        <v>68</v>
      </c>
    </row>
    <row r="10" spans="3:6" ht="29" x14ac:dyDescent="0.35">
      <c r="C10" s="134">
        <v>10</v>
      </c>
      <c r="D10" s="119" t="s">
        <v>36</v>
      </c>
      <c r="E10" s="134" t="s">
        <v>37</v>
      </c>
      <c r="F10" s="138" t="s">
        <v>38</v>
      </c>
    </row>
    <row r="11" spans="3:6" ht="377" x14ac:dyDescent="0.35">
      <c r="C11" s="134">
        <v>11</v>
      </c>
      <c r="D11" s="116" t="s">
        <v>108</v>
      </c>
      <c r="E11" s="138" t="s">
        <v>109</v>
      </c>
      <c r="F11" s="138" t="s">
        <v>110</v>
      </c>
    </row>
    <row r="12" spans="3:6" ht="333.5" x14ac:dyDescent="0.35">
      <c r="C12" s="134">
        <v>12</v>
      </c>
      <c r="D12" s="116" t="s">
        <v>175</v>
      </c>
      <c r="E12" s="138" t="s">
        <v>176</v>
      </c>
      <c r="F12" s="138" t="s">
        <v>177</v>
      </c>
    </row>
    <row r="13" spans="3:6" ht="409.5" x14ac:dyDescent="0.35">
      <c r="C13" s="134">
        <v>13</v>
      </c>
      <c r="D13" s="116" t="s">
        <v>20</v>
      </c>
      <c r="E13" s="138" t="s">
        <v>21</v>
      </c>
      <c r="F13" s="138" t="s">
        <v>22</v>
      </c>
    </row>
    <row r="14" spans="3:6" ht="409.5" x14ac:dyDescent="0.35">
      <c r="C14" s="134">
        <v>14</v>
      </c>
      <c r="D14" s="119" t="s">
        <v>31</v>
      </c>
      <c r="E14" s="138" t="s">
        <v>32</v>
      </c>
      <c r="F14" s="138" t="s">
        <v>33</v>
      </c>
    </row>
    <row r="22" spans="4:5" ht="15.5" x14ac:dyDescent="0.35">
      <c r="D22" s="144"/>
      <c r="E22" s="139"/>
    </row>
  </sheetData>
  <sortState xmlns:xlrd2="http://schemas.microsoft.com/office/spreadsheetml/2017/richdata2" ref="C20:C48">
    <sortCondition ref="C20:C48"/>
  </sortState>
  <conditionalFormatting sqref="F2">
    <cfRule type="duplicateValues" dxfId="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D09B5-21B8-4023-91E9-93A270730284}">
  <dimension ref="B3:AS41"/>
  <sheetViews>
    <sheetView topLeftCell="E1" zoomScale="67" zoomScaleNormal="67" workbookViewId="0">
      <selection activeCell="AM9" sqref="AM9"/>
    </sheetView>
  </sheetViews>
  <sheetFormatPr defaultColWidth="8.81640625" defaultRowHeight="14.5" x14ac:dyDescent="0.35"/>
  <cols>
    <col min="1" max="16" width="8.81640625" style="139"/>
    <col min="17" max="17" width="10.453125" style="139" customWidth="1"/>
    <col min="18" max="21" width="8.81640625" style="139"/>
    <col min="22" max="22" width="13.81640625" style="139" customWidth="1"/>
    <col min="23" max="24" width="8.81640625" style="139"/>
    <col min="25" max="25" width="10" style="139" customWidth="1"/>
    <col min="26" max="16384" width="8.81640625" style="139"/>
  </cols>
  <sheetData>
    <row r="3" spans="2:45" x14ac:dyDescent="0.35">
      <c r="B3" s="194">
        <v>1</v>
      </c>
      <c r="C3" s="194"/>
      <c r="D3" s="194"/>
      <c r="E3" s="194"/>
      <c r="F3" s="194"/>
      <c r="G3" s="194"/>
      <c r="H3" s="194"/>
      <c r="I3" s="194"/>
      <c r="J3" s="194"/>
      <c r="K3" s="194"/>
      <c r="L3" s="194"/>
      <c r="M3" s="194">
        <v>2</v>
      </c>
      <c r="N3" s="194"/>
      <c r="O3" s="194"/>
      <c r="P3" s="194"/>
      <c r="Q3" s="194"/>
      <c r="R3" s="194"/>
      <c r="S3" s="194"/>
      <c r="T3" s="194"/>
      <c r="U3" s="194"/>
      <c r="V3" s="194"/>
      <c r="W3" s="194"/>
      <c r="X3" s="191">
        <v>3</v>
      </c>
      <c r="Y3" s="192"/>
      <c r="Z3" s="192"/>
      <c r="AA3" s="192"/>
      <c r="AB3" s="192"/>
      <c r="AC3" s="192"/>
      <c r="AD3" s="192"/>
      <c r="AE3" s="192"/>
      <c r="AF3" s="192"/>
      <c r="AG3" s="192"/>
      <c r="AH3" s="192"/>
      <c r="AI3" s="193"/>
      <c r="AJ3" s="191">
        <v>4</v>
      </c>
      <c r="AK3" s="192"/>
      <c r="AL3" s="192"/>
      <c r="AM3" s="192"/>
      <c r="AN3" s="192"/>
      <c r="AO3" s="191">
        <v>5</v>
      </c>
      <c r="AP3" s="192"/>
      <c r="AQ3" s="192"/>
      <c r="AR3" s="192"/>
      <c r="AS3" s="193"/>
    </row>
    <row r="4" spans="2:45" ht="28.75" customHeight="1" x14ac:dyDescent="0.35">
      <c r="B4" s="194" t="s">
        <v>196</v>
      </c>
      <c r="C4" s="194"/>
      <c r="D4" s="194"/>
      <c r="E4" s="194"/>
      <c r="F4" s="194"/>
      <c r="G4" s="194"/>
      <c r="H4" s="194"/>
      <c r="I4" s="194"/>
      <c r="J4" s="194"/>
      <c r="K4" s="194"/>
      <c r="L4" s="194"/>
      <c r="M4" s="194" t="s">
        <v>197</v>
      </c>
      <c r="N4" s="194"/>
      <c r="O4" s="194"/>
      <c r="P4" s="194"/>
      <c r="Q4" s="194"/>
      <c r="R4" s="194"/>
      <c r="S4" s="194"/>
      <c r="T4" s="194"/>
      <c r="U4" s="194"/>
      <c r="V4" s="194"/>
      <c r="W4" s="194"/>
      <c r="X4" s="191" t="s">
        <v>198</v>
      </c>
      <c r="Y4" s="192"/>
      <c r="Z4" s="192"/>
      <c r="AA4" s="192"/>
      <c r="AB4" s="192"/>
      <c r="AC4" s="192"/>
      <c r="AD4" s="192"/>
      <c r="AE4" s="192"/>
      <c r="AF4" s="192"/>
      <c r="AG4" s="192"/>
      <c r="AH4" s="192"/>
      <c r="AI4" s="193"/>
      <c r="AJ4" s="191" t="s">
        <v>31</v>
      </c>
      <c r="AK4" s="192"/>
      <c r="AL4" s="192"/>
      <c r="AM4" s="192"/>
      <c r="AN4" s="192"/>
      <c r="AO4" s="191" t="s">
        <v>199</v>
      </c>
      <c r="AP4" s="192"/>
      <c r="AQ4" s="192"/>
      <c r="AR4" s="192"/>
      <c r="AS4" s="193"/>
    </row>
    <row r="5" spans="2:45" x14ac:dyDescent="0.35">
      <c r="B5" s="191">
        <v>1.1000000000000001</v>
      </c>
      <c r="C5" s="193"/>
      <c r="D5" s="191">
        <v>1.2</v>
      </c>
      <c r="E5" s="192"/>
      <c r="F5" s="192"/>
      <c r="G5" s="193"/>
      <c r="H5" s="191">
        <v>1.3</v>
      </c>
      <c r="I5" s="192"/>
      <c r="J5" s="192"/>
      <c r="K5" s="194">
        <v>1.4</v>
      </c>
      <c r="L5" s="194"/>
      <c r="M5" s="194">
        <v>2.1</v>
      </c>
      <c r="N5" s="194"/>
      <c r="O5" s="194"/>
      <c r="P5" s="194">
        <v>2.2000000000000002</v>
      </c>
      <c r="Q5" s="194"/>
      <c r="R5" s="194"/>
      <c r="S5" s="138">
        <v>2.2999999999999998</v>
      </c>
      <c r="T5" s="194">
        <v>2.4</v>
      </c>
      <c r="U5" s="194"/>
      <c r="V5" s="194"/>
      <c r="W5" s="194"/>
      <c r="X5" s="191">
        <v>3.1</v>
      </c>
      <c r="Y5" s="192"/>
      <c r="Z5" s="193"/>
      <c r="AA5" s="191">
        <v>3.2</v>
      </c>
      <c r="AB5" s="192"/>
      <c r="AC5" s="192"/>
      <c r="AD5" s="193"/>
      <c r="AE5" s="191">
        <v>3.3</v>
      </c>
      <c r="AF5" s="192"/>
      <c r="AG5" s="192"/>
      <c r="AH5" s="192"/>
      <c r="AI5" s="193"/>
      <c r="AJ5" s="191">
        <v>4.0999999999999996</v>
      </c>
      <c r="AK5" s="193"/>
      <c r="AL5" s="191">
        <v>4.2</v>
      </c>
      <c r="AM5" s="192"/>
      <c r="AN5" s="192"/>
      <c r="AO5" s="191">
        <v>5.0999999999999996</v>
      </c>
      <c r="AP5" s="193"/>
      <c r="AQ5" s="191">
        <v>5.2</v>
      </c>
      <c r="AR5" s="192"/>
      <c r="AS5" s="193"/>
    </row>
    <row r="6" spans="2:45" ht="28.75" customHeight="1" x14ac:dyDescent="0.35">
      <c r="B6" s="191" t="s">
        <v>200</v>
      </c>
      <c r="C6" s="193"/>
      <c r="D6" s="191" t="s">
        <v>201</v>
      </c>
      <c r="E6" s="192"/>
      <c r="F6" s="192"/>
      <c r="G6" s="193"/>
      <c r="H6" s="191" t="s">
        <v>202</v>
      </c>
      <c r="I6" s="192"/>
      <c r="J6" s="192"/>
      <c r="K6" s="194" t="s">
        <v>203</v>
      </c>
      <c r="L6" s="194"/>
      <c r="M6" s="194" t="s">
        <v>204</v>
      </c>
      <c r="N6" s="194"/>
      <c r="O6" s="194"/>
      <c r="P6" s="194" t="s">
        <v>205</v>
      </c>
      <c r="Q6" s="194"/>
      <c r="R6" s="194"/>
      <c r="S6" s="138" t="s">
        <v>206</v>
      </c>
      <c r="T6" s="194" t="s">
        <v>207</v>
      </c>
      <c r="U6" s="194"/>
      <c r="V6" s="194"/>
      <c r="W6" s="194"/>
      <c r="X6" s="191" t="s">
        <v>208</v>
      </c>
      <c r="Y6" s="192"/>
      <c r="Z6" s="193"/>
      <c r="AA6" s="191" t="s">
        <v>209</v>
      </c>
      <c r="AB6" s="192"/>
      <c r="AC6" s="192"/>
      <c r="AD6" s="193"/>
      <c r="AE6" s="191" t="s">
        <v>210</v>
      </c>
      <c r="AF6" s="192"/>
      <c r="AG6" s="192"/>
      <c r="AH6" s="192"/>
      <c r="AI6" s="193"/>
      <c r="AJ6" s="191" t="s">
        <v>211</v>
      </c>
      <c r="AK6" s="193"/>
      <c r="AL6" s="191" t="s">
        <v>212</v>
      </c>
      <c r="AM6" s="192"/>
      <c r="AN6" s="192"/>
      <c r="AO6" s="191" t="s">
        <v>26</v>
      </c>
      <c r="AP6" s="193"/>
      <c r="AQ6" s="191" t="s">
        <v>213</v>
      </c>
      <c r="AR6" s="192"/>
      <c r="AS6" s="193"/>
    </row>
    <row r="7" spans="2:45" x14ac:dyDescent="0.35">
      <c r="B7" s="138" t="s">
        <v>214</v>
      </c>
      <c r="C7" s="138" t="s">
        <v>215</v>
      </c>
      <c r="D7" s="140" t="s">
        <v>216</v>
      </c>
      <c r="E7" s="140" t="s">
        <v>217</v>
      </c>
      <c r="F7" s="140" t="s">
        <v>218</v>
      </c>
      <c r="G7" s="140" t="s">
        <v>219</v>
      </c>
      <c r="H7" s="138" t="s">
        <v>220</v>
      </c>
      <c r="I7" s="138" t="s">
        <v>221</v>
      </c>
      <c r="J7" s="141" t="s">
        <v>222</v>
      </c>
      <c r="K7" s="138" t="s">
        <v>223</v>
      </c>
      <c r="L7" s="138" t="s">
        <v>224</v>
      </c>
      <c r="M7" s="138" t="s">
        <v>225</v>
      </c>
      <c r="N7" s="138" t="s">
        <v>226</v>
      </c>
      <c r="O7" s="138" t="s">
        <v>227</v>
      </c>
      <c r="P7" s="138" t="s">
        <v>228</v>
      </c>
      <c r="Q7" s="138" t="s">
        <v>229</v>
      </c>
      <c r="R7" s="138" t="s">
        <v>230</v>
      </c>
      <c r="S7" s="138" t="s">
        <v>231</v>
      </c>
      <c r="T7" s="138" t="s">
        <v>232</v>
      </c>
      <c r="U7" s="138" t="s">
        <v>233</v>
      </c>
      <c r="V7" s="138" t="s">
        <v>234</v>
      </c>
      <c r="W7" s="138" t="s">
        <v>235</v>
      </c>
      <c r="X7" s="138" t="s">
        <v>236</v>
      </c>
      <c r="Y7" s="138" t="s">
        <v>237</v>
      </c>
      <c r="Z7" s="138" t="s">
        <v>238</v>
      </c>
      <c r="AA7" s="138" t="s">
        <v>239</v>
      </c>
      <c r="AB7" s="138" t="s">
        <v>240</v>
      </c>
      <c r="AC7" s="138" t="s">
        <v>241</v>
      </c>
      <c r="AD7" s="138" t="s">
        <v>242</v>
      </c>
      <c r="AE7" s="138" t="s">
        <v>243</v>
      </c>
      <c r="AF7" s="138" t="s">
        <v>244</v>
      </c>
      <c r="AG7" s="138" t="s">
        <v>245</v>
      </c>
      <c r="AH7" s="138" t="s">
        <v>246</v>
      </c>
      <c r="AI7" s="138" t="s">
        <v>247</v>
      </c>
      <c r="AJ7" s="138" t="s">
        <v>248</v>
      </c>
      <c r="AK7" s="138" t="s">
        <v>249</v>
      </c>
      <c r="AL7" s="138" t="s">
        <v>250</v>
      </c>
      <c r="AM7" s="138" t="s">
        <v>251</v>
      </c>
      <c r="AN7" s="138" t="s">
        <v>252</v>
      </c>
      <c r="AO7" s="138" t="s">
        <v>253</v>
      </c>
      <c r="AP7" s="138" t="s">
        <v>254</v>
      </c>
      <c r="AQ7" s="138" t="s">
        <v>255</v>
      </c>
      <c r="AR7" s="138" t="s">
        <v>256</v>
      </c>
      <c r="AS7" s="138" t="s">
        <v>257</v>
      </c>
    </row>
    <row r="8" spans="2:45" ht="100.75" customHeight="1" x14ac:dyDescent="0.35">
      <c r="B8" s="138" t="s">
        <v>258</v>
      </c>
      <c r="C8" s="138" t="s">
        <v>259</v>
      </c>
      <c r="D8" s="138" t="s">
        <v>260</v>
      </c>
      <c r="E8" s="138" t="s">
        <v>261</v>
      </c>
      <c r="F8" s="138" t="s">
        <v>262</v>
      </c>
      <c r="G8" s="138" t="s">
        <v>263</v>
      </c>
      <c r="H8" s="138" t="s">
        <v>264</v>
      </c>
      <c r="I8" s="138" t="s">
        <v>265</v>
      </c>
      <c r="J8" s="138" t="s">
        <v>266</v>
      </c>
      <c r="K8" s="138" t="s">
        <v>267</v>
      </c>
      <c r="L8" s="138" t="s">
        <v>268</v>
      </c>
      <c r="M8" s="138" t="s">
        <v>269</v>
      </c>
      <c r="N8" s="138" t="s">
        <v>270</v>
      </c>
      <c r="O8" s="138" t="s">
        <v>271</v>
      </c>
      <c r="P8" s="138" t="s">
        <v>272</v>
      </c>
      <c r="Q8" s="138" t="s">
        <v>273</v>
      </c>
      <c r="R8" s="138" t="s">
        <v>274</v>
      </c>
      <c r="S8" s="138" t="s">
        <v>206</v>
      </c>
      <c r="T8" s="138" t="s">
        <v>275</v>
      </c>
      <c r="U8" s="138" t="s">
        <v>276</v>
      </c>
      <c r="V8" s="138" t="s">
        <v>277</v>
      </c>
      <c r="W8" s="138" t="s">
        <v>278</v>
      </c>
      <c r="X8" s="138" t="s">
        <v>279</v>
      </c>
      <c r="Y8" s="138" t="s">
        <v>280</v>
      </c>
      <c r="Z8" s="138" t="s">
        <v>281</v>
      </c>
      <c r="AA8" s="138" t="s">
        <v>282</v>
      </c>
      <c r="AB8" s="138" t="s">
        <v>283</v>
      </c>
      <c r="AC8" s="138" t="s">
        <v>284</v>
      </c>
      <c r="AD8" s="138" t="s">
        <v>285</v>
      </c>
      <c r="AE8" s="138" t="s">
        <v>286</v>
      </c>
      <c r="AF8" s="138" t="s">
        <v>287</v>
      </c>
      <c r="AG8" s="138" t="s">
        <v>288</v>
      </c>
      <c r="AH8" s="138" t="s">
        <v>289</v>
      </c>
      <c r="AI8" s="138" t="s">
        <v>290</v>
      </c>
      <c r="AJ8" s="138" t="s">
        <v>291</v>
      </c>
      <c r="AK8" s="138" t="s">
        <v>292</v>
      </c>
      <c r="AL8" s="138" t="s">
        <v>293</v>
      </c>
      <c r="AM8" s="138" t="s">
        <v>294</v>
      </c>
      <c r="AN8" s="138" t="s">
        <v>295</v>
      </c>
      <c r="AO8" s="138" t="s">
        <v>296</v>
      </c>
      <c r="AP8" s="138" t="s">
        <v>199</v>
      </c>
      <c r="AQ8" s="138" t="s">
        <v>297</v>
      </c>
      <c r="AR8" s="138" t="s">
        <v>298</v>
      </c>
      <c r="AS8" s="138" t="s">
        <v>299</v>
      </c>
    </row>
    <row r="9" spans="2:45" x14ac:dyDescent="0.35">
      <c r="B9" s="139" t="s">
        <v>300</v>
      </c>
      <c r="C9" s="139" t="s">
        <v>301</v>
      </c>
      <c r="D9" s="139" t="s">
        <v>301</v>
      </c>
      <c r="E9" s="139" t="s">
        <v>302</v>
      </c>
      <c r="F9" s="139" t="s">
        <v>300</v>
      </c>
      <c r="G9" s="139" t="s">
        <v>302</v>
      </c>
      <c r="H9" s="139" t="s">
        <v>303</v>
      </c>
      <c r="I9" s="139" t="s">
        <v>302</v>
      </c>
      <c r="J9" s="139" t="s">
        <v>304</v>
      </c>
      <c r="K9" s="139" t="s">
        <v>305</v>
      </c>
      <c r="L9" s="139" t="s">
        <v>305</v>
      </c>
      <c r="M9" s="139" t="s">
        <v>306</v>
      </c>
      <c r="N9" s="139" t="s">
        <v>307</v>
      </c>
      <c r="Q9" s="139" t="s">
        <v>308</v>
      </c>
      <c r="S9" s="139" t="s">
        <v>307</v>
      </c>
      <c r="T9" s="139" t="s">
        <v>309</v>
      </c>
      <c r="U9" s="139" t="s">
        <v>310</v>
      </c>
      <c r="V9" s="139" t="s">
        <v>311</v>
      </c>
      <c r="W9" s="139" t="s">
        <v>312</v>
      </c>
      <c r="X9" s="139" t="s">
        <v>313</v>
      </c>
      <c r="Y9" s="139" t="s">
        <v>314</v>
      </c>
      <c r="Z9" s="139" t="s">
        <v>305</v>
      </c>
      <c r="AA9" s="139" t="s">
        <v>315</v>
      </c>
      <c r="AB9" s="139" t="s">
        <v>316</v>
      </c>
      <c r="AD9" s="139" t="s">
        <v>317</v>
      </c>
      <c r="AE9" s="139" t="s">
        <v>315</v>
      </c>
      <c r="AF9" s="139" t="s">
        <v>312</v>
      </c>
      <c r="AG9" s="139" t="s">
        <v>318</v>
      </c>
      <c r="AH9" s="139" t="s">
        <v>312</v>
      </c>
      <c r="AJ9" s="139" t="s">
        <v>319</v>
      </c>
      <c r="AK9" s="139" t="s">
        <v>320</v>
      </c>
      <c r="AL9" s="139" t="s">
        <v>315</v>
      </c>
      <c r="AM9" s="139" t="s">
        <v>309</v>
      </c>
      <c r="AN9" s="139" t="s">
        <v>321</v>
      </c>
      <c r="AO9" s="139" t="s">
        <v>317</v>
      </c>
      <c r="AP9" s="139" t="s">
        <v>322</v>
      </c>
      <c r="AQ9" s="139" t="s">
        <v>323</v>
      </c>
      <c r="AR9" s="139" t="s">
        <v>324</v>
      </c>
      <c r="AS9" s="139" t="s">
        <v>321</v>
      </c>
    </row>
    <row r="10" spans="2:45" x14ac:dyDescent="0.35">
      <c r="B10" s="139" t="s">
        <v>325</v>
      </c>
      <c r="C10" s="139" t="s">
        <v>326</v>
      </c>
      <c r="E10" s="139" t="s">
        <v>327</v>
      </c>
      <c r="F10" s="139" t="s">
        <v>302</v>
      </c>
      <c r="H10" s="139" t="s">
        <v>302</v>
      </c>
      <c r="K10" s="139" t="s">
        <v>328</v>
      </c>
      <c r="M10" s="139" t="s">
        <v>307</v>
      </c>
      <c r="N10" s="139" t="s">
        <v>310</v>
      </c>
      <c r="S10" s="139" t="s">
        <v>309</v>
      </c>
      <c r="T10" s="139" t="s">
        <v>329</v>
      </c>
      <c r="U10" s="139" t="s">
        <v>316</v>
      </c>
      <c r="V10" s="139" t="s">
        <v>330</v>
      </c>
      <c r="W10" s="139" t="s">
        <v>331</v>
      </c>
      <c r="X10" s="139" t="s">
        <v>332</v>
      </c>
      <c r="Y10" s="139" t="s">
        <v>332</v>
      </c>
      <c r="Z10" s="139" t="s">
        <v>332</v>
      </c>
      <c r="AA10" s="139" t="s">
        <v>329</v>
      </c>
      <c r="AB10" s="139" t="s">
        <v>333</v>
      </c>
      <c r="AD10" s="139" t="s">
        <v>305</v>
      </c>
      <c r="AE10" s="139" t="s">
        <v>327</v>
      </c>
      <c r="AF10" s="139" t="s">
        <v>334</v>
      </c>
      <c r="AG10" s="139" t="s">
        <v>312</v>
      </c>
      <c r="AH10" s="139" t="s">
        <v>335</v>
      </c>
      <c r="AJ10" s="139" t="s">
        <v>307</v>
      </c>
      <c r="AK10" s="139" t="s">
        <v>336</v>
      </c>
      <c r="AL10" s="139" t="s">
        <v>329</v>
      </c>
      <c r="AO10" s="139" t="s">
        <v>307</v>
      </c>
      <c r="AP10" s="139" t="s">
        <v>333</v>
      </c>
      <c r="AQ10" s="139" t="s">
        <v>302</v>
      </c>
      <c r="AR10" s="139" t="s">
        <v>337</v>
      </c>
      <c r="AS10" s="139" t="s">
        <v>337</v>
      </c>
    </row>
    <row r="11" spans="2:45" x14ac:dyDescent="0.35">
      <c r="B11" s="139" t="s">
        <v>334</v>
      </c>
      <c r="C11" s="139" t="s">
        <v>338</v>
      </c>
      <c r="E11" s="139" t="s">
        <v>337</v>
      </c>
      <c r="F11" s="139" t="s">
        <v>339</v>
      </c>
      <c r="H11" s="139" t="s">
        <v>340</v>
      </c>
      <c r="K11" s="139" t="s">
        <v>302</v>
      </c>
      <c r="M11" s="139" t="s">
        <v>308</v>
      </c>
      <c r="N11" s="139" t="s">
        <v>329</v>
      </c>
      <c r="S11" s="139" t="s">
        <v>329</v>
      </c>
      <c r="T11" s="139" t="s">
        <v>341</v>
      </c>
      <c r="U11" s="139" t="s">
        <v>330</v>
      </c>
      <c r="V11" s="139" t="s">
        <v>342</v>
      </c>
      <c r="W11" s="139" t="s">
        <v>337</v>
      </c>
      <c r="X11" s="139" t="s">
        <v>343</v>
      </c>
      <c r="Y11" s="139" t="s">
        <v>337</v>
      </c>
      <c r="Z11" s="139" t="s">
        <v>344</v>
      </c>
      <c r="AA11" s="139" t="s">
        <v>345</v>
      </c>
      <c r="AB11" s="139" t="s">
        <v>331</v>
      </c>
      <c r="AD11" s="139" t="s">
        <v>346</v>
      </c>
      <c r="AE11" s="139" t="s">
        <v>321</v>
      </c>
      <c r="AF11" s="139" t="s">
        <v>321</v>
      </c>
      <c r="AG11" s="139" t="s">
        <v>335</v>
      </c>
      <c r="AJ11" s="139" t="s">
        <v>347</v>
      </c>
      <c r="AK11" s="139" t="s">
        <v>348</v>
      </c>
      <c r="AL11" s="139" t="s">
        <v>349</v>
      </c>
      <c r="AO11" s="139" t="s">
        <v>310</v>
      </c>
      <c r="AP11" s="139" t="s">
        <v>310</v>
      </c>
      <c r="AQ11" s="139" t="s">
        <v>350</v>
      </c>
    </row>
    <row r="12" spans="2:45" x14ac:dyDescent="0.35">
      <c r="B12" s="139" t="s">
        <v>351</v>
      </c>
      <c r="C12" s="139" t="s">
        <v>337</v>
      </c>
      <c r="K12" s="139" t="s">
        <v>350</v>
      </c>
      <c r="M12" s="139" t="s">
        <v>329</v>
      </c>
      <c r="N12" s="139" t="s">
        <v>311</v>
      </c>
      <c r="S12" s="139" t="s">
        <v>347</v>
      </c>
      <c r="T12" s="139" t="s">
        <v>352</v>
      </c>
      <c r="V12" s="139" t="s">
        <v>320</v>
      </c>
      <c r="W12" s="139" t="s">
        <v>353</v>
      </c>
      <c r="Z12" s="139" t="s">
        <v>354</v>
      </c>
      <c r="AA12" s="139" t="s">
        <v>347</v>
      </c>
      <c r="AB12" s="139" t="s">
        <v>355</v>
      </c>
      <c r="AD12" s="139" t="s">
        <v>312</v>
      </c>
      <c r="AE12" s="139" t="s">
        <v>337</v>
      </c>
      <c r="AG12" s="139" t="s">
        <v>327</v>
      </c>
      <c r="AJ12" s="139" t="s">
        <v>316</v>
      </c>
      <c r="AK12" s="139" t="s">
        <v>322</v>
      </c>
      <c r="AL12" s="139" t="s">
        <v>323</v>
      </c>
      <c r="AO12" s="139" t="s">
        <v>309</v>
      </c>
      <c r="AP12" s="139" t="s">
        <v>303</v>
      </c>
    </row>
    <row r="13" spans="2:45" x14ac:dyDescent="0.35">
      <c r="B13" s="139" t="s">
        <v>356</v>
      </c>
      <c r="K13" s="139" t="s">
        <v>357</v>
      </c>
      <c r="M13" s="139" t="s">
        <v>330</v>
      </c>
      <c r="N13" s="139" t="s">
        <v>358</v>
      </c>
      <c r="S13" s="139" t="s">
        <v>316</v>
      </c>
      <c r="T13" s="139" t="s">
        <v>319</v>
      </c>
      <c r="V13" s="139" t="s">
        <v>336</v>
      </c>
      <c r="Z13" s="139" t="s">
        <v>353</v>
      </c>
      <c r="AA13" s="139" t="s">
        <v>316</v>
      </c>
      <c r="AG13" s="139" t="s">
        <v>359</v>
      </c>
      <c r="AJ13" s="139" t="s">
        <v>305</v>
      </c>
      <c r="AK13" s="139" t="s">
        <v>360</v>
      </c>
      <c r="AL13" s="139" t="s">
        <v>302</v>
      </c>
      <c r="AO13" s="139" t="s">
        <v>329</v>
      </c>
      <c r="AP13" s="139" t="s">
        <v>361</v>
      </c>
    </row>
    <row r="14" spans="2:45" x14ac:dyDescent="0.35">
      <c r="B14" s="139" t="s">
        <v>362</v>
      </c>
      <c r="K14" s="139" t="s">
        <v>334</v>
      </c>
      <c r="M14" s="139" t="s">
        <v>363</v>
      </c>
      <c r="N14" s="139" t="s">
        <v>364</v>
      </c>
      <c r="S14" s="139" t="s">
        <v>311</v>
      </c>
      <c r="T14" s="139" t="s">
        <v>338</v>
      </c>
      <c r="V14" s="139" t="s">
        <v>348</v>
      </c>
      <c r="AA14" s="139" t="s">
        <v>365</v>
      </c>
      <c r="AG14" s="139" t="s">
        <v>334</v>
      </c>
      <c r="AJ14" s="139" t="s">
        <v>366</v>
      </c>
      <c r="AK14" s="139" t="s">
        <v>367</v>
      </c>
      <c r="AL14" s="139" t="s">
        <v>324</v>
      </c>
      <c r="AO14" s="139" t="s">
        <v>345</v>
      </c>
      <c r="AP14" s="139" t="s">
        <v>321</v>
      </c>
    </row>
    <row r="15" spans="2:45" x14ac:dyDescent="0.35">
      <c r="B15" s="139" t="s">
        <v>368</v>
      </c>
      <c r="K15" s="139" t="s">
        <v>337</v>
      </c>
      <c r="M15" s="139" t="s">
        <v>358</v>
      </c>
      <c r="N15" s="139" t="s">
        <v>369</v>
      </c>
      <c r="S15" s="139" t="s">
        <v>330</v>
      </c>
      <c r="T15" s="139" t="s">
        <v>337</v>
      </c>
      <c r="V15" s="139" t="s">
        <v>353</v>
      </c>
      <c r="AA15" s="139" t="s">
        <v>370</v>
      </c>
      <c r="AG15" s="139" t="s">
        <v>371</v>
      </c>
      <c r="AJ15" s="139" t="s">
        <v>303</v>
      </c>
      <c r="AL15" s="139" t="s">
        <v>321</v>
      </c>
      <c r="AO15" s="139" t="s">
        <v>347</v>
      </c>
      <c r="AP15" s="139" t="s">
        <v>337</v>
      </c>
    </row>
    <row r="16" spans="2:45" x14ac:dyDescent="0.35">
      <c r="B16" s="139" t="s">
        <v>372</v>
      </c>
      <c r="K16" s="139" t="s">
        <v>373</v>
      </c>
      <c r="M16" s="139" t="s">
        <v>364</v>
      </c>
      <c r="N16" s="139" t="s">
        <v>341</v>
      </c>
      <c r="S16" s="139" t="s">
        <v>364</v>
      </c>
      <c r="T16" s="139" t="s">
        <v>374</v>
      </c>
      <c r="AA16" s="139" t="s">
        <v>318</v>
      </c>
      <c r="AG16" s="139" t="s">
        <v>321</v>
      </c>
      <c r="AJ16" s="139" t="s">
        <v>323</v>
      </c>
      <c r="AO16" s="139" t="s">
        <v>316</v>
      </c>
      <c r="AP16" s="139" t="s">
        <v>316</v>
      </c>
    </row>
    <row r="17" spans="13:42" x14ac:dyDescent="0.35">
      <c r="M17" s="139" t="s">
        <v>341</v>
      </c>
      <c r="N17" s="139" t="s">
        <v>375</v>
      </c>
      <c r="S17" s="139" t="s">
        <v>341</v>
      </c>
      <c r="AA17" s="139" t="s">
        <v>333</v>
      </c>
      <c r="AG17" s="139" t="s">
        <v>337</v>
      </c>
      <c r="AJ17" s="139" t="s">
        <v>302</v>
      </c>
      <c r="AO17" s="139" t="s">
        <v>305</v>
      </c>
      <c r="AP17" s="139" t="s">
        <v>305</v>
      </c>
    </row>
    <row r="18" spans="13:42" x14ac:dyDescent="0.35">
      <c r="M18" s="139" t="s">
        <v>352</v>
      </c>
      <c r="N18" s="139" t="s">
        <v>360</v>
      </c>
      <c r="S18" s="139" t="s">
        <v>365</v>
      </c>
      <c r="AA18" s="139" t="s">
        <v>350</v>
      </c>
      <c r="AJ18" s="139" t="s">
        <v>350</v>
      </c>
      <c r="AO18" s="139" t="s">
        <v>311</v>
      </c>
    </row>
    <row r="19" spans="13:42" x14ac:dyDescent="0.35">
      <c r="M19" s="139" t="s">
        <v>354</v>
      </c>
      <c r="N19" s="139" t="s">
        <v>337</v>
      </c>
      <c r="S19" s="139" t="s">
        <v>322</v>
      </c>
      <c r="AA19" s="139" t="s">
        <v>331</v>
      </c>
      <c r="AJ19" s="139" t="s">
        <v>352</v>
      </c>
      <c r="AO19" s="139" t="s">
        <v>328</v>
      </c>
    </row>
    <row r="20" spans="13:42" x14ac:dyDescent="0.35">
      <c r="N20" s="139" t="s">
        <v>353</v>
      </c>
      <c r="S20" s="139" t="s">
        <v>312</v>
      </c>
      <c r="AA20" s="139" t="s">
        <v>327</v>
      </c>
      <c r="AJ20" s="139" t="s">
        <v>376</v>
      </c>
      <c r="AO20" s="139" t="s">
        <v>346</v>
      </c>
    </row>
    <row r="21" spans="13:42" x14ac:dyDescent="0.35">
      <c r="S21" s="139" t="s">
        <v>377</v>
      </c>
      <c r="AA21" s="139" t="s">
        <v>359</v>
      </c>
      <c r="AJ21" s="139" t="s">
        <v>354</v>
      </c>
      <c r="AO21" s="139" t="s">
        <v>378</v>
      </c>
    </row>
    <row r="22" spans="13:42" x14ac:dyDescent="0.35">
      <c r="S22" s="139" t="s">
        <v>333</v>
      </c>
      <c r="AA22" s="139" t="s">
        <v>379</v>
      </c>
      <c r="AJ22" s="139" t="s">
        <v>319</v>
      </c>
      <c r="AO22" s="139" t="s">
        <v>341</v>
      </c>
    </row>
    <row r="23" spans="13:42" x14ac:dyDescent="0.35">
      <c r="S23" s="139" t="s">
        <v>331</v>
      </c>
      <c r="AA23" s="139" t="s">
        <v>319</v>
      </c>
      <c r="AJ23" s="139" t="s">
        <v>338</v>
      </c>
      <c r="AO23" s="139" t="s">
        <v>365</v>
      </c>
    </row>
    <row r="24" spans="13:42" x14ac:dyDescent="0.35">
      <c r="S24" s="139" t="s">
        <v>352</v>
      </c>
      <c r="AA24" s="139" t="s">
        <v>367</v>
      </c>
      <c r="AJ24" s="139" t="s">
        <v>337</v>
      </c>
      <c r="AO24" s="139" t="s">
        <v>366</v>
      </c>
    </row>
    <row r="25" spans="13:42" x14ac:dyDescent="0.35">
      <c r="S25" s="139" t="s">
        <v>376</v>
      </c>
      <c r="AA25" s="139" t="s">
        <v>321</v>
      </c>
      <c r="AJ25" s="139" t="s">
        <v>345</v>
      </c>
      <c r="AO25" s="139" t="s">
        <v>312</v>
      </c>
    </row>
    <row r="26" spans="13:42" x14ac:dyDescent="0.35">
      <c r="S26" s="139" t="s">
        <v>319</v>
      </c>
      <c r="AA26" s="139" t="s">
        <v>322</v>
      </c>
      <c r="AJ26" s="139" t="s">
        <v>330</v>
      </c>
      <c r="AO26" s="139" t="s">
        <v>380</v>
      </c>
    </row>
    <row r="27" spans="13:42" x14ac:dyDescent="0.35">
      <c r="S27" s="139" t="s">
        <v>360</v>
      </c>
      <c r="AO27" s="139" t="s">
        <v>381</v>
      </c>
    </row>
    <row r="28" spans="13:42" x14ac:dyDescent="0.35">
      <c r="S28" s="139" t="s">
        <v>367</v>
      </c>
      <c r="AO28" s="139" t="s">
        <v>343</v>
      </c>
    </row>
    <row r="29" spans="13:42" x14ac:dyDescent="0.35">
      <c r="S29" s="139" t="s">
        <v>353</v>
      </c>
      <c r="AO29" s="139" t="s">
        <v>382</v>
      </c>
    </row>
    <row r="30" spans="13:42" x14ac:dyDescent="0.35">
      <c r="S30" s="139" t="s">
        <v>383</v>
      </c>
      <c r="AO30" s="139" t="s">
        <v>352</v>
      </c>
    </row>
    <row r="31" spans="13:42" x14ac:dyDescent="0.35">
      <c r="S31" s="139" t="s">
        <v>345</v>
      </c>
      <c r="AO31" s="139" t="s">
        <v>384</v>
      </c>
    </row>
    <row r="32" spans="13:42" x14ac:dyDescent="0.35">
      <c r="S32" s="139" t="s">
        <v>354</v>
      </c>
      <c r="AO32" s="139" t="s">
        <v>354</v>
      </c>
    </row>
    <row r="33" spans="41:41" x14ac:dyDescent="0.35">
      <c r="AO33" s="139" t="s">
        <v>375</v>
      </c>
    </row>
    <row r="34" spans="41:41" x14ac:dyDescent="0.35">
      <c r="AO34" s="139" t="s">
        <v>360</v>
      </c>
    </row>
    <row r="35" spans="41:41" x14ac:dyDescent="0.35">
      <c r="AO35" s="139" t="s">
        <v>367</v>
      </c>
    </row>
    <row r="36" spans="41:41" x14ac:dyDescent="0.35">
      <c r="AO36" s="139" t="s">
        <v>321</v>
      </c>
    </row>
    <row r="37" spans="41:41" x14ac:dyDescent="0.35">
      <c r="AO37" s="139" t="s">
        <v>337</v>
      </c>
    </row>
    <row r="38" spans="41:41" x14ac:dyDescent="0.35">
      <c r="AO38" s="139" t="s">
        <v>353</v>
      </c>
    </row>
    <row r="39" spans="41:41" x14ac:dyDescent="0.35">
      <c r="AO39" s="139" t="s">
        <v>385</v>
      </c>
    </row>
    <row r="40" spans="41:41" x14ac:dyDescent="0.35">
      <c r="AO40" s="139" t="s">
        <v>355</v>
      </c>
    </row>
    <row r="41" spans="41:41" x14ac:dyDescent="0.35">
      <c r="AO41" s="139" t="s">
        <v>359</v>
      </c>
    </row>
  </sheetData>
  <mergeCells count="38">
    <mergeCell ref="M3:W3"/>
    <mergeCell ref="K6:L6"/>
    <mergeCell ref="K5:L5"/>
    <mergeCell ref="B4:L4"/>
    <mergeCell ref="B3:L3"/>
    <mergeCell ref="M5:O5"/>
    <mergeCell ref="M6:O6"/>
    <mergeCell ref="B6:C6"/>
    <mergeCell ref="B5:C5"/>
    <mergeCell ref="D6:G6"/>
    <mergeCell ref="D5:G5"/>
    <mergeCell ref="H6:J6"/>
    <mergeCell ref="H5:J5"/>
    <mergeCell ref="P5:R5"/>
    <mergeCell ref="P6:R6"/>
    <mergeCell ref="T6:W6"/>
    <mergeCell ref="T5:W5"/>
    <mergeCell ref="M4:W4"/>
    <mergeCell ref="AO3:AS3"/>
    <mergeCell ref="X3:AI3"/>
    <mergeCell ref="AJ6:AK6"/>
    <mergeCell ref="AJ5:AK5"/>
    <mergeCell ref="AL6:AN6"/>
    <mergeCell ref="AL5:AN5"/>
    <mergeCell ref="AJ4:AN4"/>
    <mergeCell ref="AJ3:AN3"/>
    <mergeCell ref="X6:Z6"/>
    <mergeCell ref="X5:Z5"/>
    <mergeCell ref="AA6:AD6"/>
    <mergeCell ref="AA5:AD5"/>
    <mergeCell ref="AE6:AI6"/>
    <mergeCell ref="AE5:AI5"/>
    <mergeCell ref="X4:AI4"/>
    <mergeCell ref="AO6:AP6"/>
    <mergeCell ref="AO5:AP5"/>
    <mergeCell ref="AQ6:AS6"/>
    <mergeCell ref="AQ5:AS5"/>
    <mergeCell ref="AO4:AS4"/>
  </mergeCells>
  <phoneticPr fontId="3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E60E9-7624-42FB-B03D-115BFEE42FFB}">
  <dimension ref="B2:W455"/>
  <sheetViews>
    <sheetView zoomScale="70" zoomScaleNormal="70" workbookViewId="0">
      <selection activeCell="D4" sqref="D4"/>
    </sheetView>
  </sheetViews>
  <sheetFormatPr defaultColWidth="8.81640625" defaultRowHeight="14.5" x14ac:dyDescent="0.35"/>
  <cols>
    <col min="1" max="1" width="8.81640625" style="137"/>
    <col min="2" max="2" width="13.54296875" style="137" customWidth="1"/>
    <col min="3" max="3" width="29.81640625" style="137" customWidth="1"/>
    <col min="4" max="4" width="13.54296875" style="155" customWidth="1"/>
    <col min="5" max="12" width="8.81640625" style="137"/>
    <col min="13" max="14" width="8.1796875" style="139" customWidth="1"/>
    <col min="15" max="15" width="17.453125" style="137" customWidth="1"/>
    <col min="16" max="16" width="10.453125" style="137" customWidth="1"/>
    <col min="17" max="17" width="17.453125" style="137" customWidth="1"/>
    <col min="18" max="20" width="12.81640625" style="139" customWidth="1"/>
    <col min="21" max="22" width="12.81640625" style="137" customWidth="1"/>
    <col min="23" max="23" width="19.1796875" style="139" customWidth="1"/>
    <col min="24" max="16384" width="8.81640625" style="137"/>
  </cols>
  <sheetData>
    <row r="2" spans="2:19" ht="26" x14ac:dyDescent="0.35">
      <c r="B2" s="145" t="s">
        <v>386</v>
      </c>
      <c r="C2" s="145" t="s">
        <v>387</v>
      </c>
      <c r="D2" s="145" t="s">
        <v>388</v>
      </c>
      <c r="M2" s="145" t="s">
        <v>388</v>
      </c>
      <c r="N2" s="145" t="s">
        <v>389</v>
      </c>
      <c r="O2" s="145" t="s">
        <v>390</v>
      </c>
      <c r="P2" s="145" t="s">
        <v>386</v>
      </c>
      <c r="Q2" s="145" t="s">
        <v>387</v>
      </c>
      <c r="R2" s="150"/>
      <c r="S2" s="150"/>
    </row>
    <row r="3" spans="2:19" ht="73.5" x14ac:dyDescent="0.35">
      <c r="B3" s="134" t="s">
        <v>391</v>
      </c>
      <c r="C3" s="138" t="s">
        <v>258</v>
      </c>
      <c r="D3" s="153" t="s">
        <v>392</v>
      </c>
      <c r="M3" s="146" t="s">
        <v>393</v>
      </c>
      <c r="N3" s="146">
        <v>2</v>
      </c>
      <c r="O3" s="146" t="s">
        <v>394</v>
      </c>
      <c r="P3" s="146" t="s">
        <v>395</v>
      </c>
      <c r="Q3" s="147" t="s">
        <v>396</v>
      </c>
      <c r="R3" s="151"/>
      <c r="S3" s="151"/>
    </row>
    <row r="4" spans="2:19" ht="136.5" x14ac:dyDescent="0.35">
      <c r="B4" s="134" t="s">
        <v>397</v>
      </c>
      <c r="C4" s="138" t="s">
        <v>259</v>
      </c>
      <c r="D4" s="153" t="s">
        <v>398</v>
      </c>
      <c r="M4" s="146" t="s">
        <v>399</v>
      </c>
      <c r="N4" s="146">
        <v>3</v>
      </c>
      <c r="O4" s="146" t="s">
        <v>400</v>
      </c>
      <c r="P4" s="146" t="s">
        <v>395</v>
      </c>
      <c r="Q4" s="147" t="s">
        <v>396</v>
      </c>
      <c r="R4" s="151"/>
      <c r="S4" s="151"/>
    </row>
    <row r="5" spans="2:19" ht="26" x14ac:dyDescent="0.35">
      <c r="B5" s="134" t="s">
        <v>401</v>
      </c>
      <c r="C5" s="138" t="s">
        <v>260</v>
      </c>
      <c r="D5" s="153"/>
      <c r="M5" s="146" t="s">
        <v>402</v>
      </c>
      <c r="N5" s="146">
        <v>3</v>
      </c>
      <c r="O5" s="146" t="s">
        <v>403</v>
      </c>
      <c r="P5" s="146" t="s">
        <v>395</v>
      </c>
      <c r="Q5" s="147" t="s">
        <v>396</v>
      </c>
      <c r="R5" s="151"/>
      <c r="S5" s="151"/>
    </row>
    <row r="6" spans="2:19" ht="42" x14ac:dyDescent="0.35">
      <c r="B6" s="134" t="s">
        <v>217</v>
      </c>
      <c r="C6" s="138" t="s">
        <v>261</v>
      </c>
      <c r="D6" s="153" t="s">
        <v>404</v>
      </c>
      <c r="M6" s="146" t="s">
        <v>405</v>
      </c>
      <c r="N6" s="146">
        <v>3</v>
      </c>
      <c r="O6" s="146" t="s">
        <v>406</v>
      </c>
      <c r="P6" s="146" t="s">
        <v>395</v>
      </c>
      <c r="Q6" s="147" t="s">
        <v>396</v>
      </c>
      <c r="R6" s="151"/>
      <c r="S6" s="151"/>
    </row>
    <row r="7" spans="2:19" ht="39" x14ac:dyDescent="0.35">
      <c r="B7" s="134" t="s">
        <v>218</v>
      </c>
      <c r="C7" s="138" t="s">
        <v>262</v>
      </c>
      <c r="D7" s="154" t="s">
        <v>407</v>
      </c>
      <c r="M7" s="146" t="s">
        <v>408</v>
      </c>
      <c r="N7" s="146">
        <v>3</v>
      </c>
      <c r="O7" s="146" t="s">
        <v>409</v>
      </c>
      <c r="P7" s="146" t="s">
        <v>395</v>
      </c>
      <c r="Q7" s="147" t="s">
        <v>396</v>
      </c>
      <c r="R7" s="151"/>
      <c r="S7" s="151"/>
    </row>
    <row r="8" spans="2:19" ht="26" x14ac:dyDescent="0.35">
      <c r="B8" s="134" t="s">
        <v>219</v>
      </c>
      <c r="C8" s="138" t="s">
        <v>263</v>
      </c>
      <c r="D8" s="154" t="s">
        <v>410</v>
      </c>
      <c r="M8" s="146" t="s">
        <v>411</v>
      </c>
      <c r="N8" s="146">
        <v>3</v>
      </c>
      <c r="O8" s="146" t="s">
        <v>412</v>
      </c>
      <c r="P8" s="146" t="s">
        <v>395</v>
      </c>
      <c r="Q8" s="147" t="s">
        <v>396</v>
      </c>
      <c r="R8" s="151"/>
      <c r="S8" s="151"/>
    </row>
    <row r="9" spans="2:19" ht="52.5" x14ac:dyDescent="0.35">
      <c r="B9" s="134" t="s">
        <v>220</v>
      </c>
      <c r="C9" s="138" t="s">
        <v>413</v>
      </c>
      <c r="D9" s="153" t="s">
        <v>414</v>
      </c>
      <c r="M9" s="146" t="s">
        <v>415</v>
      </c>
      <c r="N9" s="146">
        <v>2</v>
      </c>
      <c r="O9" s="146" t="s">
        <v>416</v>
      </c>
      <c r="P9" s="146" t="s">
        <v>395</v>
      </c>
      <c r="Q9" s="147" t="s">
        <v>396</v>
      </c>
      <c r="R9" s="151"/>
      <c r="S9" s="151"/>
    </row>
    <row r="10" spans="2:19" ht="63" x14ac:dyDescent="0.35">
      <c r="B10" s="134" t="s">
        <v>221</v>
      </c>
      <c r="C10" s="138" t="s">
        <v>265</v>
      </c>
      <c r="D10" s="153" t="s">
        <v>417</v>
      </c>
      <c r="M10" s="146" t="s">
        <v>418</v>
      </c>
      <c r="N10" s="146">
        <v>3</v>
      </c>
      <c r="O10" s="146" t="s">
        <v>419</v>
      </c>
      <c r="P10" s="146" t="s">
        <v>420</v>
      </c>
      <c r="Q10" s="147" t="s">
        <v>421</v>
      </c>
      <c r="R10" s="151"/>
      <c r="S10" s="151"/>
    </row>
    <row r="11" spans="2:19" ht="31.5" x14ac:dyDescent="0.35">
      <c r="B11" s="134" t="s">
        <v>222</v>
      </c>
      <c r="C11" s="138" t="s">
        <v>266</v>
      </c>
      <c r="D11" s="153" t="s">
        <v>422</v>
      </c>
      <c r="M11" s="146" t="s">
        <v>393</v>
      </c>
      <c r="N11" s="146">
        <v>2</v>
      </c>
      <c r="O11" s="146" t="s">
        <v>394</v>
      </c>
      <c r="P11" s="146" t="s">
        <v>420</v>
      </c>
      <c r="Q11" s="147" t="s">
        <v>421</v>
      </c>
      <c r="R11" s="151"/>
      <c r="S11" s="151"/>
    </row>
    <row r="12" spans="2:19" ht="42" x14ac:dyDescent="0.35">
      <c r="B12" s="134" t="s">
        <v>223</v>
      </c>
      <c r="C12" s="138" t="s">
        <v>267</v>
      </c>
      <c r="D12" s="153" t="s">
        <v>423</v>
      </c>
      <c r="M12" s="146" t="s">
        <v>424</v>
      </c>
      <c r="N12" s="146">
        <v>3</v>
      </c>
      <c r="O12" s="146" t="s">
        <v>425</v>
      </c>
      <c r="P12" s="146" t="s">
        <v>420</v>
      </c>
      <c r="Q12" s="147" t="s">
        <v>421</v>
      </c>
      <c r="R12" s="151"/>
      <c r="S12" s="151"/>
    </row>
    <row r="13" spans="2:19" ht="26" x14ac:dyDescent="0.35">
      <c r="B13" s="134" t="s">
        <v>224</v>
      </c>
      <c r="C13" s="138" t="s">
        <v>268</v>
      </c>
      <c r="D13" s="153" t="s">
        <v>426</v>
      </c>
      <c r="M13" s="146" t="s">
        <v>427</v>
      </c>
      <c r="N13" s="146">
        <v>3</v>
      </c>
      <c r="O13" s="146" t="s">
        <v>428</v>
      </c>
      <c r="P13" s="146" t="s">
        <v>420</v>
      </c>
      <c r="Q13" s="147" t="s">
        <v>421</v>
      </c>
      <c r="R13" s="151"/>
      <c r="S13" s="151"/>
    </row>
    <row r="14" spans="2:19" ht="52.5" x14ac:dyDescent="0.35">
      <c r="B14" s="134" t="s">
        <v>225</v>
      </c>
      <c r="C14" s="138" t="s">
        <v>269</v>
      </c>
      <c r="D14" s="153" t="s">
        <v>429</v>
      </c>
      <c r="M14" s="146" t="s">
        <v>430</v>
      </c>
      <c r="N14" s="146">
        <v>3</v>
      </c>
      <c r="O14" s="146" t="s">
        <v>431</v>
      </c>
      <c r="P14" s="146" t="s">
        <v>420</v>
      </c>
      <c r="Q14" s="147" t="s">
        <v>421</v>
      </c>
      <c r="R14" s="151"/>
      <c r="S14" s="151"/>
    </row>
    <row r="15" spans="2:19" ht="42" x14ac:dyDescent="0.35">
      <c r="B15" s="134" t="s">
        <v>226</v>
      </c>
      <c r="C15" s="138" t="s">
        <v>270</v>
      </c>
      <c r="D15" s="153" t="s">
        <v>432</v>
      </c>
      <c r="M15" s="146" t="s">
        <v>433</v>
      </c>
      <c r="N15" s="146">
        <v>3</v>
      </c>
      <c r="O15" s="146" t="s">
        <v>434</v>
      </c>
      <c r="P15" s="146" t="s">
        <v>420</v>
      </c>
      <c r="Q15" s="147" t="s">
        <v>421</v>
      </c>
      <c r="R15" s="151"/>
      <c r="S15" s="151"/>
    </row>
    <row r="16" spans="2:19" ht="26" x14ac:dyDescent="0.35">
      <c r="B16" s="134" t="s">
        <v>227</v>
      </c>
      <c r="C16" s="138" t="s">
        <v>271</v>
      </c>
      <c r="D16" s="154" t="s">
        <v>435</v>
      </c>
      <c r="M16" s="146" t="s">
        <v>436</v>
      </c>
      <c r="N16" s="146">
        <v>2</v>
      </c>
      <c r="O16" s="146" t="s">
        <v>437</v>
      </c>
      <c r="P16" s="146" t="s">
        <v>420</v>
      </c>
      <c r="Q16" s="147" t="s">
        <v>421</v>
      </c>
      <c r="R16" s="151"/>
      <c r="S16" s="151"/>
    </row>
    <row r="17" spans="2:19" ht="39" x14ac:dyDescent="0.35">
      <c r="B17" s="134" t="s">
        <v>228</v>
      </c>
      <c r="C17" s="138" t="s">
        <v>272</v>
      </c>
      <c r="D17" s="153" t="s">
        <v>438</v>
      </c>
      <c r="M17" s="146" t="s">
        <v>439</v>
      </c>
      <c r="N17" s="146">
        <v>2</v>
      </c>
      <c r="O17" s="146" t="s">
        <v>440</v>
      </c>
      <c r="P17" s="146" t="s">
        <v>420</v>
      </c>
      <c r="Q17" s="147" t="s">
        <v>421</v>
      </c>
      <c r="R17" s="151"/>
      <c r="S17" s="151"/>
    </row>
    <row r="18" spans="2:19" ht="84" x14ac:dyDescent="0.35">
      <c r="B18" s="134" t="s">
        <v>229</v>
      </c>
      <c r="C18" s="138" t="s">
        <v>273</v>
      </c>
      <c r="D18" s="153" t="s">
        <v>441</v>
      </c>
      <c r="M18" s="146" t="s">
        <v>442</v>
      </c>
      <c r="N18" s="146">
        <v>3</v>
      </c>
      <c r="O18" s="146" t="s">
        <v>443</v>
      </c>
      <c r="P18" s="146" t="s">
        <v>444</v>
      </c>
      <c r="Q18" s="147" t="s">
        <v>445</v>
      </c>
      <c r="R18" s="151"/>
      <c r="S18" s="151"/>
    </row>
    <row r="19" spans="2:19" ht="24" x14ac:dyDescent="0.35">
      <c r="B19" s="134" t="s">
        <v>230</v>
      </c>
      <c r="C19" s="138" t="s">
        <v>274</v>
      </c>
      <c r="D19" s="153" t="s">
        <v>446</v>
      </c>
      <c r="M19" s="146" t="s">
        <v>447</v>
      </c>
      <c r="N19" s="146">
        <v>2</v>
      </c>
      <c r="O19" s="146" t="s">
        <v>448</v>
      </c>
      <c r="P19" s="146" t="s">
        <v>444</v>
      </c>
      <c r="Q19" s="147" t="s">
        <v>445</v>
      </c>
      <c r="R19" s="151"/>
      <c r="S19" s="151"/>
    </row>
    <row r="20" spans="2:19" ht="157.5" x14ac:dyDescent="0.35">
      <c r="B20" s="134" t="s">
        <v>231</v>
      </c>
      <c r="C20" s="138" t="s">
        <v>206</v>
      </c>
      <c r="D20" s="153" t="s">
        <v>449</v>
      </c>
      <c r="M20" s="146" t="s">
        <v>450</v>
      </c>
      <c r="N20" s="146">
        <v>3</v>
      </c>
      <c r="O20" s="146" t="s">
        <v>451</v>
      </c>
      <c r="P20" s="146" t="s">
        <v>444</v>
      </c>
      <c r="Q20" s="147" t="s">
        <v>445</v>
      </c>
      <c r="R20" s="151"/>
      <c r="S20" s="151"/>
    </row>
    <row r="21" spans="2:19" ht="29" x14ac:dyDescent="0.35">
      <c r="B21" s="134" t="s">
        <v>232</v>
      </c>
      <c r="C21" s="138" t="s">
        <v>275</v>
      </c>
      <c r="D21" s="153"/>
      <c r="M21" s="146" t="s">
        <v>452</v>
      </c>
      <c r="N21" s="146">
        <v>3</v>
      </c>
      <c r="O21" s="146" t="s">
        <v>453</v>
      </c>
      <c r="P21" s="146" t="s">
        <v>444</v>
      </c>
      <c r="Q21" s="147" t="s">
        <v>445</v>
      </c>
      <c r="R21" s="151"/>
      <c r="S21" s="151"/>
    </row>
    <row r="22" spans="2:19" ht="73.5" x14ac:dyDescent="0.35">
      <c r="B22" s="134" t="s">
        <v>233</v>
      </c>
      <c r="C22" s="138" t="s">
        <v>276</v>
      </c>
      <c r="D22" s="153" t="s">
        <v>454</v>
      </c>
      <c r="M22" s="146" t="s">
        <v>455</v>
      </c>
      <c r="N22" s="146">
        <v>2</v>
      </c>
      <c r="O22" s="146" t="s">
        <v>456</v>
      </c>
      <c r="P22" s="146" t="s">
        <v>444</v>
      </c>
      <c r="Q22" s="147" t="s">
        <v>445</v>
      </c>
      <c r="R22" s="151"/>
      <c r="S22" s="151"/>
    </row>
    <row r="23" spans="2:19" ht="43.5" x14ac:dyDescent="0.35">
      <c r="B23" s="134" t="s">
        <v>234</v>
      </c>
      <c r="C23" s="138" t="s">
        <v>277</v>
      </c>
      <c r="D23" s="153" t="s">
        <v>457</v>
      </c>
      <c r="M23" s="146" t="s">
        <v>458</v>
      </c>
      <c r="N23" s="146">
        <v>2</v>
      </c>
      <c r="O23" s="146" t="s">
        <v>459</v>
      </c>
      <c r="P23" s="146" t="s">
        <v>460</v>
      </c>
      <c r="Q23" s="147" t="s">
        <v>261</v>
      </c>
      <c r="R23" s="151"/>
      <c r="S23" s="151"/>
    </row>
    <row r="24" spans="2:19" ht="39" x14ac:dyDescent="0.35">
      <c r="B24" s="134" t="s">
        <v>235</v>
      </c>
      <c r="C24" s="138" t="s">
        <v>278</v>
      </c>
      <c r="D24" s="153" t="s">
        <v>461</v>
      </c>
      <c r="M24" s="146" t="s">
        <v>462</v>
      </c>
      <c r="N24" s="146">
        <v>3</v>
      </c>
      <c r="O24" s="146" t="s">
        <v>463</v>
      </c>
      <c r="P24" s="146" t="s">
        <v>460</v>
      </c>
      <c r="Q24" s="147" t="s">
        <v>261</v>
      </c>
      <c r="R24" s="151"/>
      <c r="S24" s="151"/>
    </row>
    <row r="25" spans="2:19" ht="262.5" x14ac:dyDescent="0.35">
      <c r="B25" s="134" t="s">
        <v>236</v>
      </c>
      <c r="C25" s="138" t="s">
        <v>279</v>
      </c>
      <c r="D25" s="153" t="s">
        <v>464</v>
      </c>
      <c r="M25" s="146" t="s">
        <v>465</v>
      </c>
      <c r="N25" s="146">
        <v>3</v>
      </c>
      <c r="O25" s="146" t="s">
        <v>466</v>
      </c>
      <c r="P25" s="146" t="s">
        <v>460</v>
      </c>
      <c r="Q25" s="147" t="s">
        <v>261</v>
      </c>
      <c r="R25" s="151"/>
      <c r="S25" s="151"/>
    </row>
    <row r="26" spans="2:19" ht="199.5" x14ac:dyDescent="0.35">
      <c r="B26" s="134" t="s">
        <v>237</v>
      </c>
      <c r="C26" s="138" t="s">
        <v>280</v>
      </c>
      <c r="D26" s="153" t="s">
        <v>467</v>
      </c>
      <c r="M26" s="146" t="s">
        <v>468</v>
      </c>
      <c r="N26" s="146">
        <v>3</v>
      </c>
      <c r="O26" s="146" t="s">
        <v>469</v>
      </c>
      <c r="P26" s="146" t="s">
        <v>460</v>
      </c>
      <c r="Q26" s="147" t="s">
        <v>261</v>
      </c>
      <c r="R26" s="151"/>
      <c r="S26" s="151"/>
    </row>
    <row r="27" spans="2:19" ht="168" x14ac:dyDescent="0.35">
      <c r="B27" s="134" t="s">
        <v>238</v>
      </c>
      <c r="C27" s="138" t="s">
        <v>281</v>
      </c>
      <c r="D27" s="153" t="s">
        <v>470</v>
      </c>
      <c r="M27" s="146" t="s">
        <v>407</v>
      </c>
      <c r="N27" s="146">
        <v>3</v>
      </c>
      <c r="O27" s="146" t="s">
        <v>471</v>
      </c>
      <c r="P27" s="146" t="s">
        <v>472</v>
      </c>
      <c r="Q27" s="147" t="s">
        <v>473</v>
      </c>
      <c r="R27" s="151"/>
      <c r="S27" s="151"/>
    </row>
    <row r="28" spans="2:19" ht="399" x14ac:dyDescent="0.35">
      <c r="B28" s="134" t="s">
        <v>239</v>
      </c>
      <c r="C28" s="138" t="s">
        <v>282</v>
      </c>
      <c r="D28" s="153" t="s">
        <v>474</v>
      </c>
      <c r="M28" s="146" t="s">
        <v>410</v>
      </c>
      <c r="N28" s="146">
        <v>3</v>
      </c>
      <c r="O28" s="146" t="s">
        <v>475</v>
      </c>
      <c r="P28" s="146" t="s">
        <v>476</v>
      </c>
      <c r="Q28" s="147" t="s">
        <v>477</v>
      </c>
      <c r="R28" s="151"/>
      <c r="S28" s="151"/>
    </row>
    <row r="29" spans="2:19" ht="273" x14ac:dyDescent="0.35">
      <c r="B29" s="134" t="s">
        <v>240</v>
      </c>
      <c r="C29" s="138" t="s">
        <v>283</v>
      </c>
      <c r="D29" s="153" t="s">
        <v>478</v>
      </c>
      <c r="M29" s="146" t="s">
        <v>479</v>
      </c>
      <c r="N29" s="146">
        <v>2</v>
      </c>
      <c r="O29" s="146" t="s">
        <v>480</v>
      </c>
      <c r="P29" s="146" t="s">
        <v>481</v>
      </c>
      <c r="Q29" s="147" t="s">
        <v>482</v>
      </c>
      <c r="R29" s="151"/>
      <c r="S29" s="151"/>
    </row>
    <row r="30" spans="2:19" ht="252" x14ac:dyDescent="0.35">
      <c r="B30" s="134" t="s">
        <v>241</v>
      </c>
      <c r="C30" s="138" t="s">
        <v>284</v>
      </c>
      <c r="D30" s="153" t="s">
        <v>483</v>
      </c>
      <c r="M30" s="146" t="s">
        <v>447</v>
      </c>
      <c r="N30" s="146">
        <v>2</v>
      </c>
      <c r="O30" s="146" t="s">
        <v>448</v>
      </c>
      <c r="P30" s="146" t="s">
        <v>481</v>
      </c>
      <c r="Q30" s="147" t="s">
        <v>482</v>
      </c>
      <c r="R30" s="151"/>
      <c r="S30" s="151"/>
    </row>
    <row r="31" spans="2:19" ht="199.5" x14ac:dyDescent="0.35">
      <c r="B31" s="134" t="s">
        <v>242</v>
      </c>
      <c r="C31" s="138" t="s">
        <v>285</v>
      </c>
      <c r="D31" s="153" t="s">
        <v>484</v>
      </c>
      <c r="M31" s="146" t="s">
        <v>485</v>
      </c>
      <c r="N31" s="146">
        <v>2</v>
      </c>
      <c r="O31" s="146" t="s">
        <v>486</v>
      </c>
      <c r="P31" s="146" t="s">
        <v>481</v>
      </c>
      <c r="Q31" s="147" t="s">
        <v>482</v>
      </c>
      <c r="R31" s="151"/>
      <c r="S31" s="151"/>
    </row>
    <row r="32" spans="2:19" ht="210" x14ac:dyDescent="0.35">
      <c r="B32" s="134" t="s">
        <v>243</v>
      </c>
      <c r="C32" s="138" t="s">
        <v>286</v>
      </c>
      <c r="D32" s="153" t="s">
        <v>487</v>
      </c>
      <c r="M32" s="146" t="s">
        <v>488</v>
      </c>
      <c r="N32" s="146">
        <v>3</v>
      </c>
      <c r="O32" s="146" t="s">
        <v>489</v>
      </c>
      <c r="P32" s="146" t="s">
        <v>481</v>
      </c>
      <c r="Q32" s="147" t="s">
        <v>482</v>
      </c>
      <c r="R32" s="151"/>
      <c r="S32" s="151"/>
    </row>
    <row r="33" spans="2:19" ht="220.5" x14ac:dyDescent="0.35">
      <c r="B33" s="134" t="s">
        <v>244</v>
      </c>
      <c r="C33" s="138" t="s">
        <v>287</v>
      </c>
      <c r="D33" s="153" t="s">
        <v>490</v>
      </c>
      <c r="M33" s="146" t="s">
        <v>491</v>
      </c>
      <c r="N33" s="146">
        <v>3</v>
      </c>
      <c r="O33" s="146" t="s">
        <v>492</v>
      </c>
      <c r="P33" s="146" t="s">
        <v>481</v>
      </c>
      <c r="Q33" s="147" t="s">
        <v>482</v>
      </c>
      <c r="R33" s="151"/>
      <c r="S33" s="151"/>
    </row>
    <row r="34" spans="2:19" ht="189" x14ac:dyDescent="0.35">
      <c r="B34" s="134" t="s">
        <v>245</v>
      </c>
      <c r="C34" s="138" t="s">
        <v>288</v>
      </c>
      <c r="D34" s="153" t="s">
        <v>493</v>
      </c>
      <c r="M34" s="146" t="s">
        <v>494</v>
      </c>
      <c r="N34" s="146">
        <v>2</v>
      </c>
      <c r="O34" s="146" t="s">
        <v>495</v>
      </c>
      <c r="P34" s="146" t="s">
        <v>496</v>
      </c>
      <c r="Q34" s="147" t="s">
        <v>265</v>
      </c>
      <c r="R34" s="151"/>
      <c r="S34" s="151"/>
    </row>
    <row r="35" spans="2:19" ht="39" x14ac:dyDescent="0.35">
      <c r="B35" s="134" t="s">
        <v>246</v>
      </c>
      <c r="C35" s="138" t="s">
        <v>289</v>
      </c>
      <c r="D35" s="146" t="s">
        <v>497</v>
      </c>
      <c r="M35" s="146" t="s">
        <v>498</v>
      </c>
      <c r="N35" s="146">
        <v>3</v>
      </c>
      <c r="O35" s="146" t="s">
        <v>499</v>
      </c>
      <c r="P35" s="146" t="s">
        <v>496</v>
      </c>
      <c r="Q35" s="147" t="s">
        <v>265</v>
      </c>
      <c r="R35" s="151"/>
      <c r="S35" s="151"/>
    </row>
    <row r="36" spans="2:19" ht="42" x14ac:dyDescent="0.35">
      <c r="B36" s="134" t="s">
        <v>247</v>
      </c>
      <c r="C36" s="138" t="s">
        <v>290</v>
      </c>
      <c r="D36" s="153" t="s">
        <v>500</v>
      </c>
      <c r="M36" s="146" t="s">
        <v>501</v>
      </c>
      <c r="N36" s="146">
        <v>3</v>
      </c>
      <c r="O36" s="146" t="s">
        <v>502</v>
      </c>
      <c r="P36" s="146" t="s">
        <v>496</v>
      </c>
      <c r="Q36" s="147" t="s">
        <v>265</v>
      </c>
      <c r="R36" s="151"/>
      <c r="S36" s="151"/>
    </row>
    <row r="37" spans="2:19" ht="241.5" x14ac:dyDescent="0.35">
      <c r="B37" s="134" t="s">
        <v>248</v>
      </c>
      <c r="C37" s="138" t="s">
        <v>291</v>
      </c>
      <c r="D37" s="153" t="s">
        <v>503</v>
      </c>
      <c r="M37" s="146" t="s">
        <v>504</v>
      </c>
      <c r="N37" s="146">
        <v>3</v>
      </c>
      <c r="O37" s="146" t="s">
        <v>505</v>
      </c>
      <c r="P37" s="146" t="s">
        <v>496</v>
      </c>
      <c r="Q37" s="147" t="s">
        <v>265</v>
      </c>
      <c r="R37" s="151"/>
      <c r="S37" s="151"/>
    </row>
    <row r="38" spans="2:19" ht="94.5" x14ac:dyDescent="0.35">
      <c r="B38" s="134" t="s">
        <v>249</v>
      </c>
      <c r="C38" s="138" t="s">
        <v>292</v>
      </c>
      <c r="D38" s="153" t="s">
        <v>506</v>
      </c>
      <c r="M38" s="146" t="s">
        <v>507</v>
      </c>
      <c r="N38" s="146">
        <v>3</v>
      </c>
      <c r="O38" s="146" t="s">
        <v>508</v>
      </c>
      <c r="P38" s="146" t="s">
        <v>496</v>
      </c>
      <c r="Q38" s="147" t="s">
        <v>265</v>
      </c>
      <c r="R38" s="151"/>
      <c r="S38" s="151"/>
    </row>
    <row r="39" spans="2:19" x14ac:dyDescent="0.35">
      <c r="B39" s="134" t="s">
        <v>250</v>
      </c>
      <c r="C39" s="138" t="s">
        <v>293</v>
      </c>
      <c r="D39" s="146" t="s">
        <v>509</v>
      </c>
      <c r="M39" s="146" t="s">
        <v>510</v>
      </c>
      <c r="N39" s="146">
        <v>3</v>
      </c>
      <c r="O39" s="146" t="s">
        <v>511</v>
      </c>
      <c r="P39" s="146" t="s">
        <v>496</v>
      </c>
      <c r="Q39" s="147" t="s">
        <v>265</v>
      </c>
      <c r="R39" s="151"/>
      <c r="S39" s="151"/>
    </row>
    <row r="40" spans="2:19" ht="39" x14ac:dyDescent="0.35">
      <c r="B40" s="134" t="s">
        <v>251</v>
      </c>
      <c r="C40" s="138" t="s">
        <v>294</v>
      </c>
      <c r="D40" s="146" t="s">
        <v>455</v>
      </c>
      <c r="M40" s="146" t="s">
        <v>512</v>
      </c>
      <c r="N40" s="146">
        <v>3</v>
      </c>
      <c r="O40" s="146" t="s">
        <v>513</v>
      </c>
      <c r="P40" s="146" t="s">
        <v>514</v>
      </c>
      <c r="Q40" s="147" t="s">
        <v>266</v>
      </c>
      <c r="R40" s="151"/>
      <c r="S40" s="151"/>
    </row>
    <row r="41" spans="2:19" ht="136.5" x14ac:dyDescent="0.35">
      <c r="B41" s="134" t="s">
        <v>252</v>
      </c>
      <c r="C41" s="138" t="s">
        <v>295</v>
      </c>
      <c r="D41" s="153" t="s">
        <v>515</v>
      </c>
      <c r="M41" s="146" t="s">
        <v>447</v>
      </c>
      <c r="N41" s="146">
        <v>2</v>
      </c>
      <c r="O41" s="146" t="s">
        <v>448</v>
      </c>
      <c r="P41" s="146" t="s">
        <v>514</v>
      </c>
      <c r="Q41" s="147" t="s">
        <v>266</v>
      </c>
      <c r="R41" s="151"/>
      <c r="S41" s="151"/>
    </row>
    <row r="42" spans="2:19" ht="84" x14ac:dyDescent="0.35">
      <c r="B42" s="134" t="s">
        <v>253</v>
      </c>
      <c r="C42" s="138" t="s">
        <v>296</v>
      </c>
      <c r="D42" s="153" t="s">
        <v>516</v>
      </c>
      <c r="M42" s="146" t="s">
        <v>517</v>
      </c>
      <c r="N42" s="146">
        <v>3</v>
      </c>
      <c r="O42" s="146" t="s">
        <v>518</v>
      </c>
      <c r="P42" s="146" t="s">
        <v>514</v>
      </c>
      <c r="Q42" s="147" t="s">
        <v>266</v>
      </c>
      <c r="R42" s="151"/>
      <c r="S42" s="151"/>
    </row>
    <row r="43" spans="2:19" ht="126" x14ac:dyDescent="0.35">
      <c r="B43" s="134" t="s">
        <v>254</v>
      </c>
      <c r="C43" s="138" t="s">
        <v>199</v>
      </c>
      <c r="D43" s="153" t="s">
        <v>519</v>
      </c>
      <c r="M43" s="146" t="s">
        <v>520</v>
      </c>
      <c r="N43" s="146">
        <v>3</v>
      </c>
      <c r="O43" s="146" t="s">
        <v>521</v>
      </c>
      <c r="P43" s="146" t="s">
        <v>522</v>
      </c>
      <c r="Q43" s="147" t="s">
        <v>523</v>
      </c>
      <c r="R43" s="151"/>
      <c r="S43" s="151"/>
    </row>
    <row r="44" spans="2:19" ht="52" x14ac:dyDescent="0.35">
      <c r="B44" s="134" t="s">
        <v>255</v>
      </c>
      <c r="C44" s="138" t="s">
        <v>297</v>
      </c>
      <c r="D44" s="153" t="s">
        <v>524</v>
      </c>
      <c r="M44" s="146" t="s">
        <v>525</v>
      </c>
      <c r="N44" s="146">
        <v>3</v>
      </c>
      <c r="O44" s="146" t="s">
        <v>526</v>
      </c>
      <c r="P44" s="146" t="s">
        <v>522</v>
      </c>
      <c r="Q44" s="147" t="s">
        <v>523</v>
      </c>
      <c r="R44" s="151"/>
      <c r="S44" s="151"/>
    </row>
    <row r="45" spans="2:19" ht="31.5" x14ac:dyDescent="0.35">
      <c r="B45" s="134" t="s">
        <v>256</v>
      </c>
      <c r="C45" s="138" t="s">
        <v>298</v>
      </c>
      <c r="D45" s="153" t="s">
        <v>527</v>
      </c>
      <c r="M45" s="146" t="s">
        <v>528</v>
      </c>
      <c r="N45" s="146">
        <v>2</v>
      </c>
      <c r="O45" s="146" t="s">
        <v>529</v>
      </c>
      <c r="P45" s="146" t="s">
        <v>522</v>
      </c>
      <c r="Q45" s="147" t="s">
        <v>523</v>
      </c>
      <c r="R45" s="151"/>
      <c r="S45" s="151"/>
    </row>
    <row r="46" spans="2:19" ht="409.5" x14ac:dyDescent="0.35">
      <c r="B46" s="134" t="s">
        <v>257</v>
      </c>
      <c r="C46" s="138" t="s">
        <v>299</v>
      </c>
      <c r="D46" s="153" t="s">
        <v>530</v>
      </c>
      <c r="M46" s="146" t="s">
        <v>531</v>
      </c>
      <c r="N46" s="146">
        <v>2</v>
      </c>
      <c r="O46" s="146" t="s">
        <v>532</v>
      </c>
      <c r="P46" s="146" t="s">
        <v>522</v>
      </c>
      <c r="Q46" s="147" t="s">
        <v>523</v>
      </c>
      <c r="R46" s="151"/>
      <c r="S46" s="151"/>
    </row>
    <row r="47" spans="2:19" ht="78" x14ac:dyDescent="0.35">
      <c r="M47" s="146" t="s">
        <v>520</v>
      </c>
      <c r="N47" s="146">
        <v>3</v>
      </c>
      <c r="O47" s="146" t="s">
        <v>521</v>
      </c>
      <c r="P47" s="146" t="s">
        <v>533</v>
      </c>
      <c r="Q47" s="147" t="s">
        <v>268</v>
      </c>
      <c r="R47" s="151"/>
      <c r="S47" s="151"/>
    </row>
    <row r="48" spans="2:19" ht="39" x14ac:dyDescent="0.35">
      <c r="M48" s="146" t="s">
        <v>408</v>
      </c>
      <c r="N48" s="146">
        <v>3</v>
      </c>
      <c r="O48" s="146" t="s">
        <v>409</v>
      </c>
      <c r="P48" s="146" t="s">
        <v>533</v>
      </c>
      <c r="Q48" s="147" t="s">
        <v>268</v>
      </c>
      <c r="R48" s="151"/>
      <c r="S48" s="151"/>
    </row>
    <row r="49" spans="13:19" ht="26" x14ac:dyDescent="0.35">
      <c r="M49" s="146" t="s">
        <v>534</v>
      </c>
      <c r="N49" s="146">
        <v>2</v>
      </c>
      <c r="O49" s="146" t="s">
        <v>535</v>
      </c>
      <c r="P49" s="146" t="s">
        <v>536</v>
      </c>
      <c r="Q49" s="147" t="s">
        <v>537</v>
      </c>
      <c r="R49" s="151"/>
      <c r="S49" s="151"/>
    </row>
    <row r="50" spans="13:19" ht="26" x14ac:dyDescent="0.35">
      <c r="M50" s="146" t="s">
        <v>538</v>
      </c>
      <c r="N50" s="146">
        <v>3</v>
      </c>
      <c r="O50" s="146" t="s">
        <v>539</v>
      </c>
      <c r="P50" s="146" t="s">
        <v>536</v>
      </c>
      <c r="Q50" s="147" t="s">
        <v>537</v>
      </c>
      <c r="R50" s="151"/>
      <c r="S50" s="151"/>
    </row>
    <row r="51" spans="13:19" ht="39" x14ac:dyDescent="0.35">
      <c r="M51" s="146" t="s">
        <v>540</v>
      </c>
      <c r="N51" s="146">
        <v>3</v>
      </c>
      <c r="O51" s="146" t="s">
        <v>541</v>
      </c>
      <c r="P51" s="146" t="s">
        <v>536</v>
      </c>
      <c r="Q51" s="147" t="s">
        <v>537</v>
      </c>
      <c r="R51" s="151"/>
      <c r="S51" s="151"/>
    </row>
    <row r="52" spans="13:19" ht="39" x14ac:dyDescent="0.35">
      <c r="M52" s="146" t="s">
        <v>542</v>
      </c>
      <c r="N52" s="146">
        <v>3</v>
      </c>
      <c r="O52" s="146" t="s">
        <v>543</v>
      </c>
      <c r="P52" s="146" t="s">
        <v>536</v>
      </c>
      <c r="Q52" s="147" t="s">
        <v>537</v>
      </c>
      <c r="R52" s="151"/>
      <c r="S52" s="151"/>
    </row>
    <row r="53" spans="13:19" ht="26" x14ac:dyDescent="0.35">
      <c r="M53" s="146" t="s">
        <v>544</v>
      </c>
      <c r="N53" s="146">
        <v>3</v>
      </c>
      <c r="O53" s="146" t="s">
        <v>545</v>
      </c>
      <c r="P53" s="146" t="s">
        <v>536</v>
      </c>
      <c r="Q53" s="147" t="s">
        <v>537</v>
      </c>
      <c r="R53" s="151"/>
      <c r="S53" s="151"/>
    </row>
    <row r="54" spans="13:19" ht="52" x14ac:dyDescent="0.35">
      <c r="M54" s="146" t="s">
        <v>546</v>
      </c>
      <c r="N54" s="146">
        <v>3</v>
      </c>
      <c r="O54" s="146" t="s">
        <v>547</v>
      </c>
      <c r="P54" s="146" t="s">
        <v>548</v>
      </c>
      <c r="Q54" s="147" t="s">
        <v>549</v>
      </c>
      <c r="R54" s="151"/>
      <c r="S54" s="151"/>
    </row>
    <row r="55" spans="13:19" ht="26" x14ac:dyDescent="0.35">
      <c r="M55" s="146" t="s">
        <v>534</v>
      </c>
      <c r="N55" s="146">
        <v>2</v>
      </c>
      <c r="O55" s="146" t="s">
        <v>535</v>
      </c>
      <c r="P55" s="146" t="s">
        <v>548</v>
      </c>
      <c r="Q55" s="147" t="s">
        <v>549</v>
      </c>
      <c r="R55" s="151"/>
      <c r="S55" s="151"/>
    </row>
    <row r="56" spans="13:19" ht="26" x14ac:dyDescent="0.35">
      <c r="M56" s="146" t="s">
        <v>538</v>
      </c>
      <c r="N56" s="146">
        <v>3</v>
      </c>
      <c r="O56" s="146" t="s">
        <v>539</v>
      </c>
      <c r="P56" s="146" t="s">
        <v>548</v>
      </c>
      <c r="Q56" s="147" t="s">
        <v>549</v>
      </c>
      <c r="R56" s="151"/>
      <c r="S56" s="151"/>
    </row>
    <row r="57" spans="13:19" ht="39" x14ac:dyDescent="0.35">
      <c r="M57" s="146" t="s">
        <v>542</v>
      </c>
      <c r="N57" s="146">
        <v>3</v>
      </c>
      <c r="O57" s="146" t="s">
        <v>543</v>
      </c>
      <c r="P57" s="146" t="s">
        <v>548</v>
      </c>
      <c r="Q57" s="147" t="s">
        <v>549</v>
      </c>
      <c r="R57" s="151"/>
      <c r="S57" s="151"/>
    </row>
    <row r="58" spans="13:19" ht="52" x14ac:dyDescent="0.35">
      <c r="M58" s="146" t="s">
        <v>435</v>
      </c>
      <c r="N58" s="146">
        <v>3</v>
      </c>
      <c r="O58" s="146" t="s">
        <v>550</v>
      </c>
      <c r="P58" s="146" t="s">
        <v>551</v>
      </c>
      <c r="Q58" s="147" t="s">
        <v>552</v>
      </c>
      <c r="R58" s="151"/>
      <c r="S58" s="151"/>
    </row>
    <row r="59" spans="13:19" x14ac:dyDescent="0.35">
      <c r="M59" s="146" t="s">
        <v>553</v>
      </c>
      <c r="N59" s="146">
        <v>2</v>
      </c>
      <c r="O59" s="146" t="s">
        <v>554</v>
      </c>
      <c r="P59" s="146" t="s">
        <v>555</v>
      </c>
      <c r="Q59" s="147" t="s">
        <v>556</v>
      </c>
      <c r="R59" s="151"/>
      <c r="S59" s="151"/>
    </row>
    <row r="60" spans="13:19" x14ac:dyDescent="0.35">
      <c r="M60" s="146" t="s">
        <v>557</v>
      </c>
      <c r="N60" s="146">
        <v>3</v>
      </c>
      <c r="O60" s="146" t="s">
        <v>558</v>
      </c>
      <c r="P60" s="146" t="s">
        <v>555</v>
      </c>
      <c r="Q60" s="147" t="s">
        <v>556</v>
      </c>
      <c r="R60" s="151"/>
      <c r="S60" s="151"/>
    </row>
    <row r="61" spans="13:19" ht="24" x14ac:dyDescent="0.35">
      <c r="M61" s="146" t="s">
        <v>553</v>
      </c>
      <c r="N61" s="146">
        <v>2</v>
      </c>
      <c r="O61" s="146" t="s">
        <v>554</v>
      </c>
      <c r="P61" s="146" t="s">
        <v>559</v>
      </c>
      <c r="Q61" s="147" t="s">
        <v>560</v>
      </c>
      <c r="R61" s="151"/>
      <c r="S61" s="151"/>
    </row>
    <row r="62" spans="13:19" ht="26" x14ac:dyDescent="0.35">
      <c r="M62" s="146" t="s">
        <v>561</v>
      </c>
      <c r="N62" s="146">
        <v>3</v>
      </c>
      <c r="O62" s="146" t="s">
        <v>562</v>
      </c>
      <c r="P62" s="146" t="s">
        <v>559</v>
      </c>
      <c r="Q62" s="147" t="s">
        <v>560</v>
      </c>
      <c r="R62" s="151"/>
      <c r="S62" s="151"/>
    </row>
    <row r="63" spans="13:19" ht="26" x14ac:dyDescent="0.35">
      <c r="M63" s="146" t="s">
        <v>563</v>
      </c>
      <c r="N63" s="146">
        <v>3</v>
      </c>
      <c r="O63" s="146" t="s">
        <v>564</v>
      </c>
      <c r="P63" s="146" t="s">
        <v>559</v>
      </c>
      <c r="Q63" s="147" t="s">
        <v>560</v>
      </c>
      <c r="R63" s="151"/>
      <c r="S63" s="151"/>
    </row>
    <row r="64" spans="13:19" ht="52" x14ac:dyDescent="0.35">
      <c r="M64" s="146" t="s">
        <v>565</v>
      </c>
      <c r="N64" s="146">
        <v>3</v>
      </c>
      <c r="O64" s="146" t="s">
        <v>566</v>
      </c>
      <c r="P64" s="146" t="s">
        <v>559</v>
      </c>
      <c r="Q64" s="147" t="s">
        <v>560</v>
      </c>
      <c r="R64" s="151"/>
      <c r="S64" s="151"/>
    </row>
    <row r="65" spans="13:19" ht="26" x14ac:dyDescent="0.35">
      <c r="M65" s="146" t="s">
        <v>567</v>
      </c>
      <c r="N65" s="146">
        <v>2</v>
      </c>
      <c r="O65" s="146" t="s">
        <v>568</v>
      </c>
      <c r="P65" s="146" t="s">
        <v>559</v>
      </c>
      <c r="Q65" s="147" t="s">
        <v>560</v>
      </c>
      <c r="R65" s="151"/>
      <c r="S65" s="151"/>
    </row>
    <row r="66" spans="13:19" ht="26" x14ac:dyDescent="0.35">
      <c r="M66" s="146" t="s">
        <v>569</v>
      </c>
      <c r="N66" s="146">
        <v>3</v>
      </c>
      <c r="O66" s="146" t="s">
        <v>570</v>
      </c>
      <c r="P66" s="146" t="s">
        <v>559</v>
      </c>
      <c r="Q66" s="147" t="s">
        <v>560</v>
      </c>
      <c r="R66" s="151"/>
      <c r="S66" s="151"/>
    </row>
    <row r="67" spans="13:19" ht="26" x14ac:dyDescent="0.35">
      <c r="M67" s="146" t="s">
        <v>571</v>
      </c>
      <c r="N67" s="146">
        <v>2</v>
      </c>
      <c r="O67" s="146" t="s">
        <v>572</v>
      </c>
      <c r="P67" s="146" t="s">
        <v>559</v>
      </c>
      <c r="Q67" s="147" t="s">
        <v>560</v>
      </c>
      <c r="R67" s="151"/>
      <c r="S67" s="151"/>
    </row>
    <row r="68" spans="13:19" ht="26" x14ac:dyDescent="0.35">
      <c r="M68" s="146" t="s">
        <v>573</v>
      </c>
      <c r="N68" s="146">
        <v>3</v>
      </c>
      <c r="O68" s="146" t="s">
        <v>574</v>
      </c>
      <c r="P68" s="146" t="s">
        <v>559</v>
      </c>
      <c r="Q68" s="147" t="s">
        <v>560</v>
      </c>
      <c r="R68" s="151"/>
      <c r="S68" s="151"/>
    </row>
    <row r="69" spans="13:19" ht="26" x14ac:dyDescent="0.35">
      <c r="M69" s="146" t="s">
        <v>571</v>
      </c>
      <c r="N69" s="146">
        <v>2</v>
      </c>
      <c r="O69" s="146" t="s">
        <v>572</v>
      </c>
      <c r="P69" s="146" t="s">
        <v>575</v>
      </c>
      <c r="Q69" s="147" t="s">
        <v>576</v>
      </c>
      <c r="R69" s="151"/>
      <c r="S69" s="151"/>
    </row>
    <row r="70" spans="13:19" ht="26" x14ac:dyDescent="0.35">
      <c r="M70" s="146" t="s">
        <v>573</v>
      </c>
      <c r="N70" s="146">
        <v>3</v>
      </c>
      <c r="O70" s="146" t="s">
        <v>574</v>
      </c>
      <c r="P70" s="146" t="s">
        <v>575</v>
      </c>
      <c r="Q70" s="147" t="s">
        <v>576</v>
      </c>
      <c r="R70" s="151"/>
      <c r="S70" s="151"/>
    </row>
    <row r="71" spans="13:19" ht="26" x14ac:dyDescent="0.35">
      <c r="M71" s="146" t="s">
        <v>577</v>
      </c>
      <c r="N71" s="146">
        <v>2</v>
      </c>
      <c r="O71" s="146" t="s">
        <v>578</v>
      </c>
      <c r="P71" s="146" t="s">
        <v>579</v>
      </c>
      <c r="Q71" s="147" t="s">
        <v>580</v>
      </c>
      <c r="R71" s="151"/>
      <c r="S71" s="151"/>
    </row>
    <row r="72" spans="13:19" x14ac:dyDescent="0.35">
      <c r="M72" s="146" t="s">
        <v>581</v>
      </c>
      <c r="N72" s="146">
        <v>3</v>
      </c>
      <c r="O72" s="146" t="s">
        <v>582</v>
      </c>
      <c r="P72" s="146" t="s">
        <v>579</v>
      </c>
      <c r="Q72" s="147" t="s">
        <v>580</v>
      </c>
      <c r="R72" s="151"/>
      <c r="S72" s="151"/>
    </row>
    <row r="73" spans="13:19" x14ac:dyDescent="0.35">
      <c r="M73" s="146" t="s">
        <v>583</v>
      </c>
      <c r="N73" s="146">
        <v>2</v>
      </c>
      <c r="O73" s="146" t="s">
        <v>584</v>
      </c>
      <c r="P73" s="146" t="s">
        <v>579</v>
      </c>
      <c r="Q73" s="147" t="s">
        <v>580</v>
      </c>
      <c r="R73" s="151"/>
      <c r="S73" s="151"/>
    </row>
    <row r="74" spans="13:19" ht="52" x14ac:dyDescent="0.35">
      <c r="M74" s="146" t="s">
        <v>585</v>
      </c>
      <c r="N74" s="146">
        <v>3</v>
      </c>
      <c r="O74" s="146" t="s">
        <v>586</v>
      </c>
      <c r="P74" s="146" t="s">
        <v>579</v>
      </c>
      <c r="Q74" s="147" t="s">
        <v>580</v>
      </c>
      <c r="R74" s="151"/>
      <c r="S74" s="151"/>
    </row>
    <row r="75" spans="13:19" ht="78" x14ac:dyDescent="0.35">
      <c r="M75" s="146" t="s">
        <v>520</v>
      </c>
      <c r="N75" s="146">
        <v>3</v>
      </c>
      <c r="O75" s="146" t="s">
        <v>521</v>
      </c>
      <c r="P75" s="146" t="s">
        <v>579</v>
      </c>
      <c r="Q75" s="147" t="s">
        <v>580</v>
      </c>
      <c r="R75" s="151"/>
      <c r="S75" s="151"/>
    </row>
    <row r="76" spans="13:19" ht="26" x14ac:dyDescent="0.35">
      <c r="M76" s="146" t="s">
        <v>587</v>
      </c>
      <c r="N76" s="146">
        <v>2</v>
      </c>
      <c r="O76" s="146" t="s">
        <v>588</v>
      </c>
      <c r="P76" s="146" t="s">
        <v>579</v>
      </c>
      <c r="Q76" s="147" t="s">
        <v>580</v>
      </c>
      <c r="R76" s="151"/>
      <c r="S76" s="151"/>
    </row>
    <row r="77" spans="13:19" x14ac:dyDescent="0.35">
      <c r="M77" s="146" t="s">
        <v>589</v>
      </c>
      <c r="N77" s="146">
        <v>3</v>
      </c>
      <c r="O77" s="146" t="s">
        <v>590</v>
      </c>
      <c r="P77" s="146" t="s">
        <v>579</v>
      </c>
      <c r="Q77" s="147" t="s">
        <v>580</v>
      </c>
      <c r="R77" s="151"/>
      <c r="S77" s="151"/>
    </row>
    <row r="78" spans="13:19" ht="26" x14ac:dyDescent="0.35">
      <c r="M78" s="146" t="s">
        <v>591</v>
      </c>
      <c r="N78" s="146">
        <v>3</v>
      </c>
      <c r="O78" s="146" t="s">
        <v>592</v>
      </c>
      <c r="P78" s="146" t="s">
        <v>579</v>
      </c>
      <c r="Q78" s="147" t="s">
        <v>580</v>
      </c>
      <c r="R78" s="151"/>
      <c r="S78" s="151"/>
    </row>
    <row r="79" spans="13:19" x14ac:dyDescent="0.35">
      <c r="M79" s="146" t="s">
        <v>593</v>
      </c>
      <c r="N79" s="146">
        <v>2</v>
      </c>
      <c r="O79" s="146" t="s">
        <v>594</v>
      </c>
      <c r="P79" s="146" t="s">
        <v>579</v>
      </c>
      <c r="Q79" s="147" t="s">
        <v>580</v>
      </c>
      <c r="R79" s="151"/>
      <c r="S79" s="151"/>
    </row>
    <row r="80" spans="13:19" ht="26" x14ac:dyDescent="0.35">
      <c r="M80" s="146" t="s">
        <v>595</v>
      </c>
      <c r="N80" s="146">
        <v>3</v>
      </c>
      <c r="O80" s="146" t="s">
        <v>596</v>
      </c>
      <c r="P80" s="146" t="s">
        <v>579</v>
      </c>
      <c r="Q80" s="147" t="s">
        <v>580</v>
      </c>
      <c r="R80" s="151"/>
      <c r="S80" s="151"/>
    </row>
    <row r="81" spans="13:19" ht="39" x14ac:dyDescent="0.35">
      <c r="M81" s="146" t="s">
        <v>597</v>
      </c>
      <c r="N81" s="146">
        <v>3</v>
      </c>
      <c r="O81" s="146" t="s">
        <v>598</v>
      </c>
      <c r="P81" s="146" t="s">
        <v>579</v>
      </c>
      <c r="Q81" s="147" t="s">
        <v>580</v>
      </c>
      <c r="R81" s="151"/>
      <c r="S81" s="151"/>
    </row>
    <row r="82" spans="13:19" ht="39" x14ac:dyDescent="0.35">
      <c r="M82" s="146" t="s">
        <v>599</v>
      </c>
      <c r="N82" s="146">
        <v>3</v>
      </c>
      <c r="O82" s="146" t="s">
        <v>600</v>
      </c>
      <c r="P82" s="146" t="s">
        <v>579</v>
      </c>
      <c r="Q82" s="147" t="s">
        <v>580</v>
      </c>
      <c r="R82" s="151"/>
      <c r="S82" s="151"/>
    </row>
    <row r="83" spans="13:19" ht="39" x14ac:dyDescent="0.35">
      <c r="M83" s="146" t="s">
        <v>601</v>
      </c>
      <c r="N83" s="146">
        <v>3</v>
      </c>
      <c r="O83" s="146" t="s">
        <v>602</v>
      </c>
      <c r="P83" s="146" t="s">
        <v>579</v>
      </c>
      <c r="Q83" s="147" t="s">
        <v>580</v>
      </c>
      <c r="R83" s="151"/>
      <c r="S83" s="151"/>
    </row>
    <row r="84" spans="13:19" ht="39" x14ac:dyDescent="0.35">
      <c r="M84" s="146" t="s">
        <v>603</v>
      </c>
      <c r="N84" s="146">
        <v>2</v>
      </c>
      <c r="O84" s="146" t="s">
        <v>604</v>
      </c>
      <c r="P84" s="146" t="s">
        <v>579</v>
      </c>
      <c r="Q84" s="147" t="s">
        <v>580</v>
      </c>
      <c r="R84" s="151"/>
      <c r="S84" s="151"/>
    </row>
    <row r="85" spans="13:19" ht="39" x14ac:dyDescent="0.35">
      <c r="M85" s="146" t="s">
        <v>605</v>
      </c>
      <c r="N85" s="146">
        <v>2</v>
      </c>
      <c r="O85" s="146" t="s">
        <v>606</v>
      </c>
      <c r="P85" s="146" t="s">
        <v>579</v>
      </c>
      <c r="Q85" s="147" t="s">
        <v>580</v>
      </c>
      <c r="R85" s="151"/>
      <c r="S85" s="151"/>
    </row>
    <row r="86" spans="13:19" ht="26" x14ac:dyDescent="0.35">
      <c r="M86" s="146" t="s">
        <v>534</v>
      </c>
      <c r="N86" s="146">
        <v>2</v>
      </c>
      <c r="O86" s="146" t="s">
        <v>535</v>
      </c>
      <c r="P86" s="146" t="s">
        <v>607</v>
      </c>
      <c r="Q86" s="147" t="s">
        <v>608</v>
      </c>
      <c r="R86" s="151"/>
      <c r="S86" s="151"/>
    </row>
    <row r="87" spans="13:19" ht="26" x14ac:dyDescent="0.35">
      <c r="M87" s="146" t="s">
        <v>609</v>
      </c>
      <c r="N87" s="146">
        <v>2</v>
      </c>
      <c r="O87" s="146" t="s">
        <v>610</v>
      </c>
      <c r="P87" s="146" t="s">
        <v>607</v>
      </c>
      <c r="Q87" s="147" t="s">
        <v>608</v>
      </c>
      <c r="R87" s="151"/>
      <c r="S87" s="151"/>
    </row>
    <row r="88" spans="13:19" ht="39" x14ac:dyDescent="0.35">
      <c r="M88" s="146" t="s">
        <v>611</v>
      </c>
      <c r="N88" s="146">
        <v>3</v>
      </c>
      <c r="O88" s="146" t="s">
        <v>612</v>
      </c>
      <c r="P88" s="146" t="s">
        <v>607</v>
      </c>
      <c r="Q88" s="147" t="s">
        <v>608</v>
      </c>
      <c r="R88" s="151"/>
      <c r="S88" s="151"/>
    </row>
    <row r="89" spans="13:19" ht="52" x14ac:dyDescent="0.35">
      <c r="M89" s="146" t="s">
        <v>525</v>
      </c>
      <c r="N89" s="146">
        <v>3</v>
      </c>
      <c r="O89" s="146" t="s">
        <v>526</v>
      </c>
      <c r="P89" s="146" t="s">
        <v>607</v>
      </c>
      <c r="Q89" s="147" t="s">
        <v>608</v>
      </c>
      <c r="R89" s="151"/>
      <c r="S89" s="151"/>
    </row>
    <row r="90" spans="13:19" ht="26" x14ac:dyDescent="0.35">
      <c r="M90" s="146" t="s">
        <v>613</v>
      </c>
      <c r="N90" s="146">
        <v>3</v>
      </c>
      <c r="O90" s="146" t="s">
        <v>614</v>
      </c>
      <c r="P90" s="146" t="s">
        <v>607</v>
      </c>
      <c r="Q90" s="147" t="s">
        <v>608</v>
      </c>
      <c r="R90" s="151"/>
      <c r="S90" s="151"/>
    </row>
    <row r="91" spans="13:19" ht="65" x14ac:dyDescent="0.35">
      <c r="M91" s="146" t="s">
        <v>615</v>
      </c>
      <c r="N91" s="146">
        <v>2</v>
      </c>
      <c r="O91" s="146" t="s">
        <v>616</v>
      </c>
      <c r="P91" s="146" t="s">
        <v>607</v>
      </c>
      <c r="Q91" s="147" t="s">
        <v>608</v>
      </c>
      <c r="R91" s="151"/>
      <c r="S91" s="151"/>
    </row>
    <row r="92" spans="13:19" x14ac:dyDescent="0.35">
      <c r="M92" s="146" t="s">
        <v>617</v>
      </c>
      <c r="N92" s="146">
        <v>2</v>
      </c>
      <c r="O92" s="146" t="s">
        <v>618</v>
      </c>
      <c r="P92" s="146" t="s">
        <v>607</v>
      </c>
      <c r="Q92" s="147" t="s">
        <v>608</v>
      </c>
      <c r="R92" s="151"/>
      <c r="S92" s="151"/>
    </row>
    <row r="93" spans="13:19" ht="48" x14ac:dyDescent="0.35">
      <c r="M93" s="146" t="s">
        <v>534</v>
      </c>
      <c r="N93" s="146">
        <v>2</v>
      </c>
      <c r="O93" s="146" t="s">
        <v>535</v>
      </c>
      <c r="P93" s="146" t="s">
        <v>619</v>
      </c>
      <c r="Q93" s="147" t="s">
        <v>620</v>
      </c>
      <c r="R93" s="151"/>
      <c r="S93" s="151"/>
    </row>
    <row r="94" spans="13:19" ht="52" x14ac:dyDescent="0.35">
      <c r="M94" s="146" t="s">
        <v>621</v>
      </c>
      <c r="N94" s="146">
        <v>3</v>
      </c>
      <c r="O94" s="146" t="s">
        <v>622</v>
      </c>
      <c r="P94" s="146" t="s">
        <v>619</v>
      </c>
      <c r="Q94" s="147" t="s">
        <v>620</v>
      </c>
      <c r="R94" s="151"/>
      <c r="S94" s="151"/>
    </row>
    <row r="95" spans="13:19" ht="48" x14ac:dyDescent="0.35">
      <c r="M95" s="146" t="s">
        <v>605</v>
      </c>
      <c r="N95" s="146">
        <v>2</v>
      </c>
      <c r="O95" s="146" t="s">
        <v>606</v>
      </c>
      <c r="P95" s="146" t="s">
        <v>619</v>
      </c>
      <c r="Q95" s="147" t="s">
        <v>620</v>
      </c>
      <c r="R95" s="151"/>
      <c r="S95" s="151"/>
    </row>
    <row r="96" spans="13:19" ht="26" x14ac:dyDescent="0.35">
      <c r="M96" s="146" t="s">
        <v>587</v>
      </c>
      <c r="N96" s="146">
        <v>2</v>
      </c>
      <c r="O96" s="146" t="s">
        <v>588</v>
      </c>
      <c r="P96" s="146" t="s">
        <v>623</v>
      </c>
      <c r="Q96" s="147" t="s">
        <v>624</v>
      </c>
      <c r="R96" s="151"/>
      <c r="S96" s="151"/>
    </row>
    <row r="97" spans="13:19" x14ac:dyDescent="0.35">
      <c r="M97" s="146" t="s">
        <v>625</v>
      </c>
      <c r="N97" s="146">
        <v>3</v>
      </c>
      <c r="O97" s="146" t="s">
        <v>626</v>
      </c>
      <c r="P97" s="146" t="s">
        <v>623</v>
      </c>
      <c r="Q97" s="147" t="s">
        <v>624</v>
      </c>
      <c r="R97" s="151"/>
      <c r="S97" s="151"/>
    </row>
    <row r="98" spans="13:19" x14ac:dyDescent="0.35">
      <c r="M98" s="146" t="s">
        <v>627</v>
      </c>
      <c r="N98" s="146">
        <v>2</v>
      </c>
      <c r="O98" s="146" t="s">
        <v>628</v>
      </c>
      <c r="P98" s="146" t="s">
        <v>623</v>
      </c>
      <c r="Q98" s="147" t="s">
        <v>624</v>
      </c>
      <c r="R98" s="151"/>
      <c r="S98" s="151"/>
    </row>
    <row r="99" spans="13:19" ht="26" x14ac:dyDescent="0.35">
      <c r="M99" s="146" t="s">
        <v>577</v>
      </c>
      <c r="N99" s="146">
        <v>2</v>
      </c>
      <c r="O99" s="146" t="s">
        <v>578</v>
      </c>
      <c r="P99" s="146" t="s">
        <v>629</v>
      </c>
      <c r="Q99" s="147" t="s">
        <v>630</v>
      </c>
      <c r="R99" s="151"/>
      <c r="S99" s="151"/>
    </row>
    <row r="100" spans="13:19" x14ac:dyDescent="0.35">
      <c r="M100" s="146" t="s">
        <v>631</v>
      </c>
      <c r="N100" s="146">
        <v>3</v>
      </c>
      <c r="O100" s="146" t="s">
        <v>632</v>
      </c>
      <c r="P100" s="146" t="s">
        <v>629</v>
      </c>
      <c r="Q100" s="147" t="s">
        <v>630</v>
      </c>
      <c r="R100" s="151"/>
      <c r="S100" s="151"/>
    </row>
    <row r="101" spans="13:19" ht="26" x14ac:dyDescent="0.35">
      <c r="M101" s="146" t="s">
        <v>567</v>
      </c>
      <c r="N101" s="146">
        <v>2</v>
      </c>
      <c r="O101" s="146" t="s">
        <v>568</v>
      </c>
      <c r="P101" s="146" t="s">
        <v>629</v>
      </c>
      <c r="Q101" s="147" t="s">
        <v>630</v>
      </c>
      <c r="R101" s="151"/>
      <c r="S101" s="151"/>
    </row>
    <row r="102" spans="13:19" ht="52" x14ac:dyDescent="0.35">
      <c r="M102" s="146" t="s">
        <v>633</v>
      </c>
      <c r="N102" s="146">
        <v>3</v>
      </c>
      <c r="O102" s="146" t="s">
        <v>634</v>
      </c>
      <c r="P102" s="146" t="s">
        <v>629</v>
      </c>
      <c r="Q102" s="147" t="s">
        <v>630</v>
      </c>
      <c r="R102" s="151"/>
      <c r="S102" s="151"/>
    </row>
    <row r="103" spans="13:19" ht="39" x14ac:dyDescent="0.35">
      <c r="M103" s="146" t="s">
        <v>635</v>
      </c>
      <c r="N103" s="146">
        <v>3</v>
      </c>
      <c r="O103" s="146" t="s">
        <v>636</v>
      </c>
      <c r="P103" s="146" t="s">
        <v>629</v>
      </c>
      <c r="Q103" s="147" t="s">
        <v>630</v>
      </c>
      <c r="R103" s="151"/>
      <c r="S103" s="151"/>
    </row>
    <row r="104" spans="13:19" ht="26" x14ac:dyDescent="0.35">
      <c r="M104" s="146" t="s">
        <v>637</v>
      </c>
      <c r="N104" s="146">
        <v>3</v>
      </c>
      <c r="O104" s="146" t="s">
        <v>638</v>
      </c>
      <c r="P104" s="146" t="s">
        <v>629</v>
      </c>
      <c r="Q104" s="147" t="s">
        <v>630</v>
      </c>
      <c r="R104" s="151"/>
      <c r="S104" s="151"/>
    </row>
    <row r="105" spans="13:19" ht="39" x14ac:dyDescent="0.35">
      <c r="M105" s="146" t="s">
        <v>639</v>
      </c>
      <c r="N105" s="146">
        <v>3</v>
      </c>
      <c r="O105" s="146" t="s">
        <v>640</v>
      </c>
      <c r="P105" s="146" t="s">
        <v>629</v>
      </c>
      <c r="Q105" s="147" t="s">
        <v>630</v>
      </c>
      <c r="R105" s="151"/>
      <c r="S105" s="151"/>
    </row>
    <row r="106" spans="13:19" ht="26" x14ac:dyDescent="0.35">
      <c r="M106" s="146" t="s">
        <v>641</v>
      </c>
      <c r="N106" s="146">
        <v>3</v>
      </c>
      <c r="O106" s="146" t="s">
        <v>642</v>
      </c>
      <c r="P106" s="146" t="s">
        <v>629</v>
      </c>
      <c r="Q106" s="147" t="s">
        <v>630</v>
      </c>
      <c r="R106" s="151"/>
      <c r="S106" s="151"/>
    </row>
    <row r="107" spans="13:19" x14ac:dyDescent="0.35">
      <c r="M107" s="146" t="s">
        <v>643</v>
      </c>
      <c r="N107" s="146">
        <v>3</v>
      </c>
      <c r="O107" s="146" t="s">
        <v>644</v>
      </c>
      <c r="P107" s="146" t="s">
        <v>629</v>
      </c>
      <c r="Q107" s="147" t="s">
        <v>630</v>
      </c>
      <c r="R107" s="151"/>
      <c r="S107" s="151"/>
    </row>
    <row r="108" spans="13:19" ht="26" x14ac:dyDescent="0.35">
      <c r="M108" s="146" t="s">
        <v>645</v>
      </c>
      <c r="N108" s="146">
        <v>3</v>
      </c>
      <c r="O108" s="146" t="s">
        <v>646</v>
      </c>
      <c r="P108" s="146" t="s">
        <v>629</v>
      </c>
      <c r="Q108" s="147" t="s">
        <v>630</v>
      </c>
      <c r="R108" s="151"/>
      <c r="S108" s="151"/>
    </row>
    <row r="109" spans="13:19" ht="26" x14ac:dyDescent="0.35">
      <c r="M109" s="146" t="s">
        <v>647</v>
      </c>
      <c r="N109" s="146">
        <v>3</v>
      </c>
      <c r="O109" s="146" t="s">
        <v>648</v>
      </c>
      <c r="P109" s="146" t="s">
        <v>629</v>
      </c>
      <c r="Q109" s="147" t="s">
        <v>630</v>
      </c>
      <c r="R109" s="151"/>
      <c r="S109" s="151"/>
    </row>
    <row r="110" spans="13:19" ht="39" x14ac:dyDescent="0.35">
      <c r="M110" s="146" t="s">
        <v>649</v>
      </c>
      <c r="N110" s="146">
        <v>3</v>
      </c>
      <c r="O110" s="146" t="s">
        <v>650</v>
      </c>
      <c r="P110" s="146" t="s">
        <v>629</v>
      </c>
      <c r="Q110" s="147" t="s">
        <v>630</v>
      </c>
      <c r="R110" s="151"/>
      <c r="S110" s="151"/>
    </row>
    <row r="111" spans="13:19" ht="52" x14ac:dyDescent="0.35">
      <c r="M111" s="146" t="s">
        <v>651</v>
      </c>
      <c r="N111" s="146">
        <v>3</v>
      </c>
      <c r="O111" s="146" t="s">
        <v>652</v>
      </c>
      <c r="P111" s="146" t="s">
        <v>629</v>
      </c>
      <c r="Q111" s="147" t="s">
        <v>630</v>
      </c>
      <c r="R111" s="151"/>
      <c r="S111" s="151"/>
    </row>
    <row r="112" spans="13:19" ht="26" x14ac:dyDescent="0.35">
      <c r="M112" s="146" t="s">
        <v>653</v>
      </c>
      <c r="N112" s="146">
        <v>3</v>
      </c>
      <c r="O112" s="146" t="s">
        <v>654</v>
      </c>
      <c r="P112" s="146" t="s">
        <v>629</v>
      </c>
      <c r="Q112" s="147" t="s">
        <v>630</v>
      </c>
      <c r="R112" s="151"/>
      <c r="S112" s="151"/>
    </row>
    <row r="113" spans="13:19" ht="52" x14ac:dyDescent="0.35">
      <c r="M113" s="146" t="s">
        <v>655</v>
      </c>
      <c r="N113" s="146">
        <v>3</v>
      </c>
      <c r="O113" s="146" t="s">
        <v>656</v>
      </c>
      <c r="P113" s="146" t="s">
        <v>629</v>
      </c>
      <c r="Q113" s="147" t="s">
        <v>630</v>
      </c>
      <c r="R113" s="151"/>
      <c r="S113" s="151"/>
    </row>
    <row r="114" spans="13:19" ht="26" x14ac:dyDescent="0.35">
      <c r="M114" s="146" t="s">
        <v>571</v>
      </c>
      <c r="N114" s="146">
        <v>2</v>
      </c>
      <c r="O114" s="146" t="s">
        <v>572</v>
      </c>
      <c r="P114" s="146" t="s">
        <v>629</v>
      </c>
      <c r="Q114" s="147" t="s">
        <v>630</v>
      </c>
      <c r="R114" s="151"/>
      <c r="S114" s="151"/>
    </row>
    <row r="115" spans="13:19" ht="39" x14ac:dyDescent="0.35">
      <c r="M115" s="146" t="s">
        <v>657</v>
      </c>
      <c r="N115" s="146">
        <v>3</v>
      </c>
      <c r="O115" s="146" t="s">
        <v>658</v>
      </c>
      <c r="P115" s="146" t="s">
        <v>629</v>
      </c>
      <c r="Q115" s="147" t="s">
        <v>630</v>
      </c>
      <c r="R115" s="151"/>
      <c r="S115" s="151"/>
    </row>
    <row r="116" spans="13:19" ht="39" x14ac:dyDescent="0.35">
      <c r="M116" s="146" t="s">
        <v>659</v>
      </c>
      <c r="N116" s="146">
        <v>3</v>
      </c>
      <c r="O116" s="146" t="s">
        <v>660</v>
      </c>
      <c r="P116" s="146" t="s">
        <v>629</v>
      </c>
      <c r="Q116" s="147" t="s">
        <v>630</v>
      </c>
      <c r="R116" s="151"/>
      <c r="S116" s="151"/>
    </row>
    <row r="117" spans="13:19" ht="26" x14ac:dyDescent="0.35">
      <c r="M117" s="146" t="s">
        <v>661</v>
      </c>
      <c r="N117" s="146">
        <v>3</v>
      </c>
      <c r="O117" s="146" t="s">
        <v>662</v>
      </c>
      <c r="P117" s="146" t="s">
        <v>629</v>
      </c>
      <c r="Q117" s="147" t="s">
        <v>630</v>
      </c>
      <c r="R117" s="151"/>
      <c r="S117" s="151"/>
    </row>
    <row r="118" spans="13:19" ht="26" x14ac:dyDescent="0.35">
      <c r="M118" s="146" t="s">
        <v>663</v>
      </c>
      <c r="N118" s="146">
        <v>3</v>
      </c>
      <c r="O118" s="146" t="s">
        <v>664</v>
      </c>
      <c r="P118" s="146" t="s">
        <v>629</v>
      </c>
      <c r="Q118" s="147" t="s">
        <v>630</v>
      </c>
      <c r="R118" s="151"/>
      <c r="S118" s="151"/>
    </row>
    <row r="119" spans="13:19" x14ac:dyDescent="0.35">
      <c r="M119" s="146" t="s">
        <v>665</v>
      </c>
      <c r="N119" s="146">
        <v>3</v>
      </c>
      <c r="O119" s="146" t="s">
        <v>666</v>
      </c>
      <c r="P119" s="146" t="s">
        <v>629</v>
      </c>
      <c r="Q119" s="147" t="s">
        <v>630</v>
      </c>
      <c r="R119" s="151"/>
      <c r="S119" s="151"/>
    </row>
    <row r="120" spans="13:19" x14ac:dyDescent="0.35">
      <c r="M120" s="146" t="s">
        <v>667</v>
      </c>
      <c r="N120" s="146">
        <v>3</v>
      </c>
      <c r="O120" s="146" t="s">
        <v>668</v>
      </c>
      <c r="P120" s="146" t="s">
        <v>629</v>
      </c>
      <c r="Q120" s="147" t="s">
        <v>630</v>
      </c>
      <c r="R120" s="151"/>
      <c r="S120" s="151"/>
    </row>
    <row r="121" spans="13:19" ht="52" x14ac:dyDescent="0.35">
      <c r="M121" s="146" t="s">
        <v>669</v>
      </c>
      <c r="N121" s="146">
        <v>3</v>
      </c>
      <c r="O121" s="146" t="s">
        <v>670</v>
      </c>
      <c r="P121" s="146" t="s">
        <v>629</v>
      </c>
      <c r="Q121" s="147" t="s">
        <v>630</v>
      </c>
      <c r="R121" s="151"/>
      <c r="S121" s="151"/>
    </row>
    <row r="122" spans="13:19" ht="26" x14ac:dyDescent="0.35">
      <c r="M122" s="146" t="s">
        <v>573</v>
      </c>
      <c r="N122" s="146">
        <v>3</v>
      </c>
      <c r="O122" s="146" t="s">
        <v>574</v>
      </c>
      <c r="P122" s="146" t="s">
        <v>629</v>
      </c>
      <c r="Q122" s="147" t="s">
        <v>630</v>
      </c>
      <c r="R122" s="151"/>
      <c r="S122" s="151"/>
    </row>
    <row r="123" spans="13:19" ht="26" x14ac:dyDescent="0.35">
      <c r="M123" s="146" t="s">
        <v>671</v>
      </c>
      <c r="N123" s="146">
        <v>3</v>
      </c>
      <c r="O123" s="146" t="s">
        <v>672</v>
      </c>
      <c r="P123" s="146" t="s">
        <v>629</v>
      </c>
      <c r="Q123" s="147" t="s">
        <v>630</v>
      </c>
      <c r="R123" s="151"/>
      <c r="S123" s="151"/>
    </row>
    <row r="124" spans="13:19" ht="26" x14ac:dyDescent="0.35">
      <c r="M124" s="146" t="s">
        <v>577</v>
      </c>
      <c r="N124" s="146">
        <v>2</v>
      </c>
      <c r="O124" s="146" t="s">
        <v>578</v>
      </c>
      <c r="P124" s="146" t="s">
        <v>673</v>
      </c>
      <c r="Q124" s="147" t="s">
        <v>674</v>
      </c>
      <c r="R124" s="151"/>
      <c r="S124" s="151"/>
    </row>
    <row r="125" spans="13:19" x14ac:dyDescent="0.35">
      <c r="M125" s="146" t="s">
        <v>631</v>
      </c>
      <c r="N125" s="146">
        <v>3</v>
      </c>
      <c r="O125" s="146" t="s">
        <v>632</v>
      </c>
      <c r="P125" s="146" t="s">
        <v>673</v>
      </c>
      <c r="Q125" s="147" t="s">
        <v>674</v>
      </c>
      <c r="R125" s="151"/>
      <c r="S125" s="151"/>
    </row>
    <row r="126" spans="13:19" x14ac:dyDescent="0.35">
      <c r="M126" s="146" t="s">
        <v>675</v>
      </c>
      <c r="N126" s="146">
        <v>2</v>
      </c>
      <c r="O126" s="146" t="s">
        <v>676</v>
      </c>
      <c r="P126" s="146" t="s">
        <v>673</v>
      </c>
      <c r="Q126" s="147" t="s">
        <v>674</v>
      </c>
      <c r="R126" s="151"/>
      <c r="S126" s="151"/>
    </row>
    <row r="127" spans="13:19" ht="26" x14ac:dyDescent="0.35">
      <c r="M127" s="146" t="s">
        <v>677</v>
      </c>
      <c r="N127" s="146">
        <v>3</v>
      </c>
      <c r="O127" s="146" t="s">
        <v>678</v>
      </c>
      <c r="P127" s="146" t="s">
        <v>673</v>
      </c>
      <c r="Q127" s="147" t="s">
        <v>674</v>
      </c>
      <c r="R127" s="151"/>
      <c r="S127" s="151"/>
    </row>
    <row r="128" spans="13:19" ht="26" x14ac:dyDescent="0.35">
      <c r="M128" s="146" t="s">
        <v>679</v>
      </c>
      <c r="N128" s="146">
        <v>3</v>
      </c>
      <c r="O128" s="146" t="s">
        <v>680</v>
      </c>
      <c r="P128" s="146" t="s">
        <v>673</v>
      </c>
      <c r="Q128" s="147" t="s">
        <v>674</v>
      </c>
      <c r="R128" s="151"/>
      <c r="S128" s="151"/>
    </row>
    <row r="129" spans="13:19" ht="26" x14ac:dyDescent="0.35">
      <c r="M129" s="146" t="s">
        <v>681</v>
      </c>
      <c r="N129" s="146">
        <v>3</v>
      </c>
      <c r="O129" s="146" t="s">
        <v>682</v>
      </c>
      <c r="P129" s="146" t="s">
        <v>673</v>
      </c>
      <c r="Q129" s="147" t="s">
        <v>674</v>
      </c>
      <c r="R129" s="151"/>
      <c r="S129" s="151"/>
    </row>
    <row r="130" spans="13:19" ht="26" x14ac:dyDescent="0.35">
      <c r="M130" s="146" t="s">
        <v>683</v>
      </c>
      <c r="N130" s="146">
        <v>3</v>
      </c>
      <c r="O130" s="146" t="s">
        <v>684</v>
      </c>
      <c r="P130" s="146" t="s">
        <v>673</v>
      </c>
      <c r="Q130" s="147" t="s">
        <v>674</v>
      </c>
      <c r="R130" s="151"/>
      <c r="S130" s="151"/>
    </row>
    <row r="131" spans="13:19" ht="26" x14ac:dyDescent="0.35">
      <c r="M131" s="146" t="s">
        <v>685</v>
      </c>
      <c r="N131" s="146">
        <v>3</v>
      </c>
      <c r="O131" s="146" t="s">
        <v>686</v>
      </c>
      <c r="P131" s="146" t="s">
        <v>673</v>
      </c>
      <c r="Q131" s="147" t="s">
        <v>674</v>
      </c>
      <c r="R131" s="151"/>
      <c r="S131" s="151"/>
    </row>
    <row r="132" spans="13:19" ht="39" x14ac:dyDescent="0.35">
      <c r="M132" s="146" t="s">
        <v>687</v>
      </c>
      <c r="N132" s="146">
        <v>3</v>
      </c>
      <c r="O132" s="146" t="s">
        <v>688</v>
      </c>
      <c r="P132" s="146" t="s">
        <v>673</v>
      </c>
      <c r="Q132" s="147" t="s">
        <v>674</v>
      </c>
      <c r="R132" s="151"/>
      <c r="S132" s="151"/>
    </row>
    <row r="133" spans="13:19" ht="65" x14ac:dyDescent="0.35">
      <c r="M133" s="146" t="s">
        <v>689</v>
      </c>
      <c r="N133" s="146">
        <v>3</v>
      </c>
      <c r="O133" s="146" t="s">
        <v>690</v>
      </c>
      <c r="P133" s="146" t="s">
        <v>673</v>
      </c>
      <c r="Q133" s="147" t="s">
        <v>674</v>
      </c>
      <c r="R133" s="151"/>
      <c r="S133" s="151"/>
    </row>
    <row r="134" spans="13:19" ht="39" x14ac:dyDescent="0.35">
      <c r="M134" s="146" t="s">
        <v>691</v>
      </c>
      <c r="N134" s="146">
        <v>3</v>
      </c>
      <c r="O134" s="146" t="s">
        <v>692</v>
      </c>
      <c r="P134" s="146" t="s">
        <v>673</v>
      </c>
      <c r="Q134" s="147" t="s">
        <v>674</v>
      </c>
      <c r="R134" s="151"/>
      <c r="S134" s="151"/>
    </row>
    <row r="135" spans="13:19" ht="52" x14ac:dyDescent="0.35">
      <c r="M135" s="146" t="s">
        <v>693</v>
      </c>
      <c r="N135" s="146">
        <v>3</v>
      </c>
      <c r="O135" s="146" t="s">
        <v>694</v>
      </c>
      <c r="P135" s="146" t="s">
        <v>673</v>
      </c>
      <c r="Q135" s="147" t="s">
        <v>674</v>
      </c>
      <c r="R135" s="151"/>
      <c r="S135" s="151"/>
    </row>
    <row r="136" spans="13:19" x14ac:dyDescent="0.35">
      <c r="M136" s="146" t="s">
        <v>695</v>
      </c>
      <c r="N136" s="146">
        <v>3</v>
      </c>
      <c r="O136" s="146" t="s">
        <v>696</v>
      </c>
      <c r="P136" s="146" t="s">
        <v>673</v>
      </c>
      <c r="Q136" s="147" t="s">
        <v>674</v>
      </c>
      <c r="R136" s="151"/>
      <c r="S136" s="151"/>
    </row>
    <row r="137" spans="13:19" x14ac:dyDescent="0.35">
      <c r="M137" s="146" t="s">
        <v>697</v>
      </c>
      <c r="N137" s="146">
        <v>3</v>
      </c>
      <c r="O137" s="146" t="s">
        <v>698</v>
      </c>
      <c r="P137" s="146" t="s">
        <v>673</v>
      </c>
      <c r="Q137" s="147" t="s">
        <v>674</v>
      </c>
      <c r="R137" s="151"/>
      <c r="S137" s="151"/>
    </row>
    <row r="138" spans="13:19" x14ac:dyDescent="0.35">
      <c r="M138" s="146" t="s">
        <v>699</v>
      </c>
      <c r="N138" s="146">
        <v>3</v>
      </c>
      <c r="O138" s="146" t="s">
        <v>700</v>
      </c>
      <c r="P138" s="146" t="s">
        <v>673</v>
      </c>
      <c r="Q138" s="147" t="s">
        <v>674</v>
      </c>
      <c r="R138" s="151"/>
      <c r="S138" s="151"/>
    </row>
    <row r="139" spans="13:19" ht="26" x14ac:dyDescent="0.35">
      <c r="M139" s="146" t="s">
        <v>701</v>
      </c>
      <c r="N139" s="146">
        <v>3</v>
      </c>
      <c r="O139" s="146" t="s">
        <v>702</v>
      </c>
      <c r="P139" s="146" t="s">
        <v>673</v>
      </c>
      <c r="Q139" s="147" t="s">
        <v>674</v>
      </c>
      <c r="R139" s="151"/>
      <c r="S139" s="151"/>
    </row>
    <row r="140" spans="13:19" ht="26" x14ac:dyDescent="0.35">
      <c r="M140" s="146" t="s">
        <v>703</v>
      </c>
      <c r="N140" s="146">
        <v>3</v>
      </c>
      <c r="O140" s="146" t="s">
        <v>704</v>
      </c>
      <c r="P140" s="146" t="s">
        <v>673</v>
      </c>
      <c r="Q140" s="147" t="s">
        <v>674</v>
      </c>
      <c r="R140" s="151"/>
      <c r="S140" s="151"/>
    </row>
    <row r="141" spans="13:19" ht="26" x14ac:dyDescent="0.35">
      <c r="M141" s="146" t="s">
        <v>705</v>
      </c>
      <c r="N141" s="146">
        <v>3</v>
      </c>
      <c r="O141" s="146" t="s">
        <v>706</v>
      </c>
      <c r="P141" s="146" t="s">
        <v>673</v>
      </c>
      <c r="Q141" s="147" t="s">
        <v>674</v>
      </c>
      <c r="R141" s="151"/>
      <c r="S141" s="151"/>
    </row>
    <row r="142" spans="13:19" ht="26" x14ac:dyDescent="0.35">
      <c r="M142" s="146" t="s">
        <v>671</v>
      </c>
      <c r="N142" s="146">
        <v>3</v>
      </c>
      <c r="O142" s="146" t="s">
        <v>672</v>
      </c>
      <c r="P142" s="146" t="s">
        <v>673</v>
      </c>
      <c r="Q142" s="147" t="s">
        <v>674</v>
      </c>
      <c r="R142" s="151"/>
      <c r="S142" s="151"/>
    </row>
    <row r="143" spans="13:19" ht="26" x14ac:dyDescent="0.35">
      <c r="M143" s="146" t="s">
        <v>707</v>
      </c>
      <c r="N143" s="146">
        <v>2</v>
      </c>
      <c r="O143" s="146" t="s">
        <v>708</v>
      </c>
      <c r="P143" s="146" t="s">
        <v>709</v>
      </c>
      <c r="Q143" s="147" t="s">
        <v>710</v>
      </c>
      <c r="R143" s="151"/>
      <c r="S143" s="151"/>
    </row>
    <row r="144" spans="13:19" ht="26" x14ac:dyDescent="0.35">
      <c r="M144" s="146" t="s">
        <v>711</v>
      </c>
      <c r="N144" s="146">
        <v>3</v>
      </c>
      <c r="O144" s="146" t="s">
        <v>712</v>
      </c>
      <c r="P144" s="146" t="s">
        <v>709</v>
      </c>
      <c r="Q144" s="147" t="s">
        <v>710</v>
      </c>
      <c r="R144" s="151"/>
      <c r="S144" s="151"/>
    </row>
    <row r="145" spans="13:19" ht="26" x14ac:dyDescent="0.35">
      <c r="M145" s="146" t="s">
        <v>713</v>
      </c>
      <c r="N145" s="146">
        <v>3</v>
      </c>
      <c r="O145" s="146" t="s">
        <v>714</v>
      </c>
      <c r="P145" s="146" t="s">
        <v>709</v>
      </c>
      <c r="Q145" s="147" t="s">
        <v>710</v>
      </c>
      <c r="R145" s="151"/>
      <c r="S145" s="151"/>
    </row>
    <row r="146" spans="13:19" ht="39" x14ac:dyDescent="0.35">
      <c r="M146" s="146" t="s">
        <v>715</v>
      </c>
      <c r="N146" s="146">
        <v>3</v>
      </c>
      <c r="O146" s="146" t="s">
        <v>716</v>
      </c>
      <c r="P146" s="146" t="s">
        <v>709</v>
      </c>
      <c r="Q146" s="147" t="s">
        <v>710</v>
      </c>
      <c r="R146" s="151"/>
      <c r="S146" s="151"/>
    </row>
    <row r="147" spans="13:19" ht="26" x14ac:dyDescent="0.35">
      <c r="M147" s="146" t="s">
        <v>717</v>
      </c>
      <c r="N147" s="146">
        <v>3</v>
      </c>
      <c r="O147" s="146" t="s">
        <v>718</v>
      </c>
      <c r="P147" s="146" t="s">
        <v>709</v>
      </c>
      <c r="Q147" s="147" t="s">
        <v>710</v>
      </c>
      <c r="R147" s="151"/>
      <c r="S147" s="151"/>
    </row>
    <row r="148" spans="13:19" ht="26" x14ac:dyDescent="0.35">
      <c r="M148" s="146" t="s">
        <v>719</v>
      </c>
      <c r="N148" s="146">
        <v>3</v>
      </c>
      <c r="O148" s="146" t="s">
        <v>720</v>
      </c>
      <c r="P148" s="146" t="s">
        <v>709</v>
      </c>
      <c r="Q148" s="147" t="s">
        <v>710</v>
      </c>
      <c r="R148" s="151"/>
      <c r="S148" s="151"/>
    </row>
    <row r="149" spans="13:19" ht="26" x14ac:dyDescent="0.35">
      <c r="M149" s="146" t="s">
        <v>721</v>
      </c>
      <c r="N149" s="146">
        <v>3</v>
      </c>
      <c r="O149" s="146" t="s">
        <v>722</v>
      </c>
      <c r="P149" s="146" t="s">
        <v>709</v>
      </c>
      <c r="Q149" s="147" t="s">
        <v>710</v>
      </c>
      <c r="R149" s="151"/>
      <c r="S149" s="151"/>
    </row>
    <row r="150" spans="13:19" ht="39" x14ac:dyDescent="0.35">
      <c r="M150" s="146" t="s">
        <v>723</v>
      </c>
      <c r="N150" s="146">
        <v>3</v>
      </c>
      <c r="O150" s="146" t="s">
        <v>724</v>
      </c>
      <c r="P150" s="146" t="s">
        <v>709</v>
      </c>
      <c r="Q150" s="147" t="s">
        <v>710</v>
      </c>
      <c r="R150" s="151"/>
      <c r="S150" s="151"/>
    </row>
    <row r="151" spans="13:19" ht="39" x14ac:dyDescent="0.35">
      <c r="M151" s="146" t="s">
        <v>725</v>
      </c>
      <c r="N151" s="146">
        <v>3</v>
      </c>
      <c r="O151" s="146" t="s">
        <v>726</v>
      </c>
      <c r="P151" s="146" t="s">
        <v>709</v>
      </c>
      <c r="Q151" s="147" t="s">
        <v>710</v>
      </c>
      <c r="R151" s="151"/>
      <c r="S151" s="151"/>
    </row>
    <row r="152" spans="13:19" ht="52" x14ac:dyDescent="0.35">
      <c r="M152" s="146" t="s">
        <v>727</v>
      </c>
      <c r="N152" s="146">
        <v>3</v>
      </c>
      <c r="O152" s="146" t="s">
        <v>728</v>
      </c>
      <c r="P152" s="146" t="s">
        <v>709</v>
      </c>
      <c r="Q152" s="147" t="s">
        <v>710</v>
      </c>
      <c r="R152" s="151"/>
      <c r="S152" s="151"/>
    </row>
    <row r="153" spans="13:19" ht="52" x14ac:dyDescent="0.35">
      <c r="M153" s="146" t="s">
        <v>729</v>
      </c>
      <c r="N153" s="146">
        <v>3</v>
      </c>
      <c r="O153" s="146" t="s">
        <v>730</v>
      </c>
      <c r="P153" s="146" t="s">
        <v>709</v>
      </c>
      <c r="Q153" s="147" t="s">
        <v>710</v>
      </c>
      <c r="R153" s="151"/>
      <c r="S153" s="151"/>
    </row>
    <row r="154" spans="13:19" ht="39" x14ac:dyDescent="0.35">
      <c r="M154" s="146" t="s">
        <v>731</v>
      </c>
      <c r="N154" s="146">
        <v>3</v>
      </c>
      <c r="O154" s="146" t="s">
        <v>732</v>
      </c>
      <c r="P154" s="146" t="s">
        <v>709</v>
      </c>
      <c r="Q154" s="147" t="s">
        <v>710</v>
      </c>
      <c r="R154" s="151"/>
      <c r="S154" s="151"/>
    </row>
    <row r="155" spans="13:19" ht="39" x14ac:dyDescent="0.35">
      <c r="M155" s="146" t="s">
        <v>733</v>
      </c>
      <c r="N155" s="146">
        <v>3</v>
      </c>
      <c r="O155" s="146" t="s">
        <v>734</v>
      </c>
      <c r="P155" s="146" t="s">
        <v>709</v>
      </c>
      <c r="Q155" s="147" t="s">
        <v>710</v>
      </c>
      <c r="R155" s="151"/>
      <c r="S155" s="151"/>
    </row>
    <row r="156" spans="13:19" ht="52" x14ac:dyDescent="0.35">
      <c r="M156" s="146" t="s">
        <v>735</v>
      </c>
      <c r="N156" s="146">
        <v>3</v>
      </c>
      <c r="O156" s="146" t="s">
        <v>736</v>
      </c>
      <c r="P156" s="146" t="s">
        <v>709</v>
      </c>
      <c r="Q156" s="147" t="s">
        <v>710</v>
      </c>
      <c r="R156" s="151"/>
      <c r="S156" s="151"/>
    </row>
    <row r="157" spans="13:19" ht="39" x14ac:dyDescent="0.35">
      <c r="M157" s="146" t="s">
        <v>737</v>
      </c>
      <c r="N157" s="146">
        <v>3</v>
      </c>
      <c r="O157" s="146" t="s">
        <v>738</v>
      </c>
      <c r="P157" s="146" t="s">
        <v>709</v>
      </c>
      <c r="Q157" s="147" t="s">
        <v>710</v>
      </c>
      <c r="R157" s="151"/>
      <c r="S157" s="151"/>
    </row>
    <row r="158" spans="13:19" ht="26" x14ac:dyDescent="0.35">
      <c r="M158" s="146" t="s">
        <v>739</v>
      </c>
      <c r="N158" s="146">
        <v>3</v>
      </c>
      <c r="O158" s="146" t="s">
        <v>740</v>
      </c>
      <c r="P158" s="146" t="s">
        <v>709</v>
      </c>
      <c r="Q158" s="147" t="s">
        <v>710</v>
      </c>
      <c r="R158" s="151"/>
      <c r="S158" s="151"/>
    </row>
    <row r="159" spans="13:19" x14ac:dyDescent="0.35">
      <c r="M159" s="146" t="s">
        <v>741</v>
      </c>
      <c r="N159" s="146">
        <v>2</v>
      </c>
      <c r="O159" s="146" t="s">
        <v>742</v>
      </c>
      <c r="P159" s="146" t="s">
        <v>743</v>
      </c>
      <c r="Q159" s="147" t="s">
        <v>282</v>
      </c>
      <c r="R159" s="151"/>
      <c r="S159" s="151"/>
    </row>
    <row r="160" spans="13:19" ht="26" x14ac:dyDescent="0.35">
      <c r="M160" s="146" t="s">
        <v>744</v>
      </c>
      <c r="N160" s="146">
        <v>3</v>
      </c>
      <c r="O160" s="146" t="s">
        <v>745</v>
      </c>
      <c r="P160" s="146" t="s">
        <v>743</v>
      </c>
      <c r="Q160" s="147" t="s">
        <v>282</v>
      </c>
      <c r="R160" s="151"/>
      <c r="S160" s="151"/>
    </row>
    <row r="161" spans="13:19" ht="39" x14ac:dyDescent="0.35">
      <c r="M161" s="146" t="s">
        <v>746</v>
      </c>
      <c r="N161" s="146">
        <v>3</v>
      </c>
      <c r="O161" s="146" t="s">
        <v>747</v>
      </c>
      <c r="P161" s="146" t="s">
        <v>743</v>
      </c>
      <c r="Q161" s="147" t="s">
        <v>282</v>
      </c>
      <c r="R161" s="151"/>
      <c r="S161" s="151"/>
    </row>
    <row r="162" spans="13:19" ht="26" x14ac:dyDescent="0.35">
      <c r="M162" s="146" t="s">
        <v>748</v>
      </c>
      <c r="N162" s="146">
        <v>3</v>
      </c>
      <c r="O162" s="146" t="s">
        <v>749</v>
      </c>
      <c r="P162" s="146" t="s">
        <v>743</v>
      </c>
      <c r="Q162" s="147" t="s">
        <v>282</v>
      </c>
      <c r="R162" s="151"/>
      <c r="S162" s="151"/>
    </row>
    <row r="163" spans="13:19" ht="39" x14ac:dyDescent="0.35">
      <c r="M163" s="146" t="s">
        <v>750</v>
      </c>
      <c r="N163" s="146">
        <v>3</v>
      </c>
      <c r="O163" s="146" t="s">
        <v>751</v>
      </c>
      <c r="P163" s="146" t="s">
        <v>743</v>
      </c>
      <c r="Q163" s="147" t="s">
        <v>282</v>
      </c>
      <c r="R163" s="151"/>
      <c r="S163" s="151"/>
    </row>
    <row r="164" spans="13:19" ht="26" x14ac:dyDescent="0.35">
      <c r="M164" s="146" t="s">
        <v>752</v>
      </c>
      <c r="N164" s="146">
        <v>3</v>
      </c>
      <c r="O164" s="146" t="s">
        <v>753</v>
      </c>
      <c r="P164" s="146" t="s">
        <v>743</v>
      </c>
      <c r="Q164" s="147" t="s">
        <v>282</v>
      </c>
      <c r="R164" s="151"/>
      <c r="S164" s="151"/>
    </row>
    <row r="165" spans="13:19" ht="26" x14ac:dyDescent="0.35">
      <c r="M165" s="146" t="s">
        <v>754</v>
      </c>
      <c r="N165" s="146">
        <v>3</v>
      </c>
      <c r="O165" s="146" t="s">
        <v>755</v>
      </c>
      <c r="P165" s="146" t="s">
        <v>743</v>
      </c>
      <c r="Q165" s="147" t="s">
        <v>282</v>
      </c>
      <c r="R165" s="151"/>
      <c r="S165" s="151"/>
    </row>
    <row r="166" spans="13:19" ht="52" x14ac:dyDescent="0.35">
      <c r="M166" s="146" t="s">
        <v>756</v>
      </c>
      <c r="N166" s="146">
        <v>3</v>
      </c>
      <c r="O166" s="146" t="s">
        <v>757</v>
      </c>
      <c r="P166" s="146" t="s">
        <v>743</v>
      </c>
      <c r="Q166" s="147" t="s">
        <v>282</v>
      </c>
      <c r="R166" s="151"/>
      <c r="S166" s="151"/>
    </row>
    <row r="167" spans="13:19" ht="39" x14ac:dyDescent="0.35">
      <c r="M167" s="146" t="s">
        <v>758</v>
      </c>
      <c r="N167" s="146">
        <v>3</v>
      </c>
      <c r="O167" s="146" t="s">
        <v>759</v>
      </c>
      <c r="P167" s="146" t="s">
        <v>743</v>
      </c>
      <c r="Q167" s="147" t="s">
        <v>282</v>
      </c>
      <c r="R167" s="151"/>
      <c r="S167" s="151"/>
    </row>
    <row r="168" spans="13:19" ht="65" x14ac:dyDescent="0.35">
      <c r="M168" s="146" t="s">
        <v>760</v>
      </c>
      <c r="N168" s="146">
        <v>3</v>
      </c>
      <c r="O168" s="146" t="s">
        <v>761</v>
      </c>
      <c r="P168" s="146" t="s">
        <v>743</v>
      </c>
      <c r="Q168" s="147" t="s">
        <v>282</v>
      </c>
      <c r="R168" s="151"/>
      <c r="S168" s="151"/>
    </row>
    <row r="169" spans="13:19" ht="39" x14ac:dyDescent="0.35">
      <c r="M169" s="146" t="s">
        <v>762</v>
      </c>
      <c r="N169" s="146">
        <v>3</v>
      </c>
      <c r="O169" s="146" t="s">
        <v>763</v>
      </c>
      <c r="P169" s="146" t="s">
        <v>743</v>
      </c>
      <c r="Q169" s="147" t="s">
        <v>282</v>
      </c>
      <c r="R169" s="151"/>
      <c r="S169" s="151"/>
    </row>
    <row r="170" spans="13:19" ht="26" x14ac:dyDescent="0.35">
      <c r="M170" s="146" t="s">
        <v>764</v>
      </c>
      <c r="N170" s="146">
        <v>3</v>
      </c>
      <c r="O170" s="146" t="s">
        <v>765</v>
      </c>
      <c r="P170" s="146" t="s">
        <v>743</v>
      </c>
      <c r="Q170" s="147" t="s">
        <v>282</v>
      </c>
      <c r="R170" s="151"/>
      <c r="S170" s="151"/>
    </row>
    <row r="171" spans="13:19" ht="26" x14ac:dyDescent="0.35">
      <c r="M171" s="146" t="s">
        <v>766</v>
      </c>
      <c r="N171" s="146">
        <v>3</v>
      </c>
      <c r="O171" s="146" t="s">
        <v>767</v>
      </c>
      <c r="P171" s="146" t="s">
        <v>743</v>
      </c>
      <c r="Q171" s="147" t="s">
        <v>282</v>
      </c>
      <c r="R171" s="151"/>
      <c r="S171" s="151"/>
    </row>
    <row r="172" spans="13:19" ht="39" x14ac:dyDescent="0.35">
      <c r="M172" s="146" t="s">
        <v>768</v>
      </c>
      <c r="N172" s="146">
        <v>3</v>
      </c>
      <c r="O172" s="146" t="s">
        <v>769</v>
      </c>
      <c r="P172" s="146" t="s">
        <v>743</v>
      </c>
      <c r="Q172" s="147" t="s">
        <v>282</v>
      </c>
      <c r="R172" s="151"/>
      <c r="S172" s="151"/>
    </row>
    <row r="173" spans="13:19" x14ac:dyDescent="0.35">
      <c r="M173" s="146" t="s">
        <v>583</v>
      </c>
      <c r="N173" s="146">
        <v>2</v>
      </c>
      <c r="O173" s="146" t="s">
        <v>584</v>
      </c>
      <c r="P173" s="146" t="s">
        <v>743</v>
      </c>
      <c r="Q173" s="147" t="s">
        <v>282</v>
      </c>
      <c r="R173" s="151"/>
      <c r="S173" s="151"/>
    </row>
    <row r="174" spans="13:19" ht="26" x14ac:dyDescent="0.35">
      <c r="M174" s="146" t="s">
        <v>770</v>
      </c>
      <c r="N174" s="146">
        <v>3</v>
      </c>
      <c r="O174" s="146" t="s">
        <v>771</v>
      </c>
      <c r="P174" s="146" t="s">
        <v>743</v>
      </c>
      <c r="Q174" s="147" t="s">
        <v>282</v>
      </c>
      <c r="R174" s="151"/>
      <c r="S174" s="151"/>
    </row>
    <row r="175" spans="13:19" ht="26" x14ac:dyDescent="0.35">
      <c r="M175" s="146" t="s">
        <v>772</v>
      </c>
      <c r="N175" s="146">
        <v>3</v>
      </c>
      <c r="O175" s="146" t="s">
        <v>773</v>
      </c>
      <c r="P175" s="146" t="s">
        <v>743</v>
      </c>
      <c r="Q175" s="147" t="s">
        <v>282</v>
      </c>
      <c r="R175" s="151"/>
      <c r="S175" s="151"/>
    </row>
    <row r="176" spans="13:19" ht="26" x14ac:dyDescent="0.35">
      <c r="M176" s="146" t="s">
        <v>774</v>
      </c>
      <c r="N176" s="146">
        <v>3</v>
      </c>
      <c r="O176" s="146" t="s">
        <v>775</v>
      </c>
      <c r="P176" s="146" t="s">
        <v>743</v>
      </c>
      <c r="Q176" s="147" t="s">
        <v>282</v>
      </c>
      <c r="R176" s="151"/>
      <c r="S176" s="151"/>
    </row>
    <row r="177" spans="13:19" ht="26" x14ac:dyDescent="0.35">
      <c r="M177" s="146" t="s">
        <v>776</v>
      </c>
      <c r="N177" s="146">
        <v>3</v>
      </c>
      <c r="O177" s="146" t="s">
        <v>777</v>
      </c>
      <c r="P177" s="146" t="s">
        <v>743</v>
      </c>
      <c r="Q177" s="147" t="s">
        <v>282</v>
      </c>
      <c r="R177" s="151"/>
      <c r="S177" s="151"/>
    </row>
    <row r="178" spans="13:19" ht="26" x14ac:dyDescent="0.35">
      <c r="M178" s="146" t="s">
        <v>778</v>
      </c>
      <c r="N178" s="146">
        <v>3</v>
      </c>
      <c r="O178" s="146" t="s">
        <v>779</v>
      </c>
      <c r="P178" s="146" t="s">
        <v>743</v>
      </c>
      <c r="Q178" s="147" t="s">
        <v>282</v>
      </c>
      <c r="R178" s="151"/>
      <c r="S178" s="151"/>
    </row>
    <row r="179" spans="13:19" ht="52" x14ac:dyDescent="0.35">
      <c r="M179" s="146" t="s">
        <v>780</v>
      </c>
      <c r="N179" s="146">
        <v>3</v>
      </c>
      <c r="O179" s="146" t="s">
        <v>781</v>
      </c>
      <c r="P179" s="146" t="s">
        <v>743</v>
      </c>
      <c r="Q179" s="147" t="s">
        <v>282</v>
      </c>
      <c r="R179" s="151"/>
      <c r="S179" s="151"/>
    </row>
    <row r="180" spans="13:19" ht="26" x14ac:dyDescent="0.35">
      <c r="M180" s="146" t="s">
        <v>782</v>
      </c>
      <c r="N180" s="146">
        <v>2</v>
      </c>
      <c r="O180" s="146" t="s">
        <v>783</v>
      </c>
      <c r="P180" s="146" t="s">
        <v>743</v>
      </c>
      <c r="Q180" s="147" t="s">
        <v>282</v>
      </c>
      <c r="R180" s="151"/>
      <c r="S180" s="151"/>
    </row>
    <row r="181" spans="13:19" ht="26" x14ac:dyDescent="0.35">
      <c r="M181" s="146" t="s">
        <v>784</v>
      </c>
      <c r="N181" s="146">
        <v>3</v>
      </c>
      <c r="O181" s="146" t="s">
        <v>785</v>
      </c>
      <c r="P181" s="146" t="s">
        <v>743</v>
      </c>
      <c r="Q181" s="147" t="s">
        <v>282</v>
      </c>
      <c r="R181" s="151"/>
      <c r="S181" s="151"/>
    </row>
    <row r="182" spans="13:19" ht="26" x14ac:dyDescent="0.35">
      <c r="M182" s="146" t="s">
        <v>786</v>
      </c>
      <c r="N182" s="146">
        <v>3</v>
      </c>
      <c r="O182" s="146" t="s">
        <v>787</v>
      </c>
      <c r="P182" s="146" t="s">
        <v>743</v>
      </c>
      <c r="Q182" s="147" t="s">
        <v>282</v>
      </c>
      <c r="R182" s="151"/>
      <c r="S182" s="151"/>
    </row>
    <row r="183" spans="13:19" ht="26" x14ac:dyDescent="0.35">
      <c r="M183" s="146" t="s">
        <v>788</v>
      </c>
      <c r="N183" s="146">
        <v>3</v>
      </c>
      <c r="O183" s="146" t="s">
        <v>789</v>
      </c>
      <c r="P183" s="146" t="s">
        <v>743</v>
      </c>
      <c r="Q183" s="147" t="s">
        <v>282</v>
      </c>
      <c r="R183" s="151"/>
      <c r="S183" s="151"/>
    </row>
    <row r="184" spans="13:19" ht="39" x14ac:dyDescent="0.35">
      <c r="M184" s="146" t="s">
        <v>790</v>
      </c>
      <c r="N184" s="146">
        <v>3</v>
      </c>
      <c r="O184" s="146" t="s">
        <v>791</v>
      </c>
      <c r="P184" s="146" t="s">
        <v>743</v>
      </c>
      <c r="Q184" s="147" t="s">
        <v>282</v>
      </c>
      <c r="R184" s="151"/>
      <c r="S184" s="151"/>
    </row>
    <row r="185" spans="13:19" ht="26" x14ac:dyDescent="0.35">
      <c r="M185" s="146" t="s">
        <v>792</v>
      </c>
      <c r="N185" s="146">
        <v>3</v>
      </c>
      <c r="O185" s="146" t="s">
        <v>793</v>
      </c>
      <c r="P185" s="146" t="s">
        <v>743</v>
      </c>
      <c r="Q185" s="147" t="s">
        <v>282</v>
      </c>
      <c r="R185" s="151"/>
      <c r="S185" s="151"/>
    </row>
    <row r="186" spans="13:19" ht="26" x14ac:dyDescent="0.35">
      <c r="M186" s="146" t="s">
        <v>794</v>
      </c>
      <c r="N186" s="146">
        <v>2</v>
      </c>
      <c r="O186" s="146" t="s">
        <v>795</v>
      </c>
      <c r="P186" s="146" t="s">
        <v>743</v>
      </c>
      <c r="Q186" s="147" t="s">
        <v>282</v>
      </c>
      <c r="R186" s="151"/>
      <c r="S186" s="151"/>
    </row>
    <row r="187" spans="13:19" ht="26" x14ac:dyDescent="0.35">
      <c r="M187" s="146" t="s">
        <v>796</v>
      </c>
      <c r="N187" s="146">
        <v>3</v>
      </c>
      <c r="O187" s="146" t="s">
        <v>797</v>
      </c>
      <c r="P187" s="146" t="s">
        <v>743</v>
      </c>
      <c r="Q187" s="147" t="s">
        <v>282</v>
      </c>
      <c r="R187" s="151"/>
      <c r="S187" s="151"/>
    </row>
    <row r="188" spans="13:19" ht="26" x14ac:dyDescent="0.35">
      <c r="M188" s="146" t="s">
        <v>798</v>
      </c>
      <c r="N188" s="146">
        <v>3</v>
      </c>
      <c r="O188" s="146" t="s">
        <v>799</v>
      </c>
      <c r="P188" s="146" t="s">
        <v>743</v>
      </c>
      <c r="Q188" s="147" t="s">
        <v>282</v>
      </c>
      <c r="R188" s="151"/>
      <c r="S188" s="151"/>
    </row>
    <row r="189" spans="13:19" ht="26" x14ac:dyDescent="0.35">
      <c r="M189" s="146" t="s">
        <v>800</v>
      </c>
      <c r="N189" s="146">
        <v>3</v>
      </c>
      <c r="O189" s="146" t="s">
        <v>801</v>
      </c>
      <c r="P189" s="146" t="s">
        <v>743</v>
      </c>
      <c r="Q189" s="147" t="s">
        <v>282</v>
      </c>
      <c r="R189" s="151"/>
      <c r="S189" s="151"/>
    </row>
    <row r="190" spans="13:19" ht="39" x14ac:dyDescent="0.35">
      <c r="M190" s="146" t="s">
        <v>802</v>
      </c>
      <c r="N190" s="146">
        <v>2</v>
      </c>
      <c r="O190" s="146" t="s">
        <v>803</v>
      </c>
      <c r="P190" s="146" t="s">
        <v>743</v>
      </c>
      <c r="Q190" s="147" t="s">
        <v>282</v>
      </c>
      <c r="R190" s="151"/>
      <c r="S190" s="151"/>
    </row>
    <row r="191" spans="13:19" ht="26" x14ac:dyDescent="0.35">
      <c r="M191" s="146" t="s">
        <v>804</v>
      </c>
      <c r="N191" s="146">
        <v>3</v>
      </c>
      <c r="O191" s="146" t="s">
        <v>805</v>
      </c>
      <c r="P191" s="146" t="s">
        <v>743</v>
      </c>
      <c r="Q191" s="147" t="s">
        <v>282</v>
      </c>
      <c r="R191" s="151"/>
      <c r="S191" s="151"/>
    </row>
    <row r="192" spans="13:19" ht="39" x14ac:dyDescent="0.35">
      <c r="M192" s="146" t="s">
        <v>806</v>
      </c>
      <c r="N192" s="146">
        <v>3</v>
      </c>
      <c r="O192" s="146" t="s">
        <v>807</v>
      </c>
      <c r="P192" s="146" t="s">
        <v>743</v>
      </c>
      <c r="Q192" s="147" t="s">
        <v>282</v>
      </c>
      <c r="R192" s="151"/>
      <c r="S192" s="151"/>
    </row>
    <row r="193" spans="13:19" ht="39" x14ac:dyDescent="0.35">
      <c r="M193" s="146" t="s">
        <v>808</v>
      </c>
      <c r="N193" s="146">
        <v>3</v>
      </c>
      <c r="O193" s="146" t="s">
        <v>809</v>
      </c>
      <c r="P193" s="146" t="s">
        <v>743</v>
      </c>
      <c r="Q193" s="147" t="s">
        <v>282</v>
      </c>
      <c r="R193" s="151"/>
      <c r="S193" s="151"/>
    </row>
    <row r="194" spans="13:19" x14ac:dyDescent="0.35">
      <c r="M194" s="146" t="s">
        <v>810</v>
      </c>
      <c r="N194" s="146">
        <v>2</v>
      </c>
      <c r="O194" s="146" t="s">
        <v>811</v>
      </c>
      <c r="P194" s="146" t="s">
        <v>743</v>
      </c>
      <c r="Q194" s="147" t="s">
        <v>282</v>
      </c>
      <c r="R194" s="151"/>
      <c r="S194" s="151"/>
    </row>
    <row r="195" spans="13:19" ht="26" x14ac:dyDescent="0.35">
      <c r="M195" s="146" t="s">
        <v>812</v>
      </c>
      <c r="N195" s="146">
        <v>3</v>
      </c>
      <c r="O195" s="146" t="s">
        <v>813</v>
      </c>
      <c r="P195" s="146" t="s">
        <v>743</v>
      </c>
      <c r="Q195" s="147" t="s">
        <v>282</v>
      </c>
      <c r="R195" s="151"/>
      <c r="S195" s="151"/>
    </row>
    <row r="196" spans="13:19" ht="26" x14ac:dyDescent="0.35">
      <c r="M196" s="146" t="s">
        <v>814</v>
      </c>
      <c r="N196" s="146">
        <v>3</v>
      </c>
      <c r="O196" s="146" t="s">
        <v>815</v>
      </c>
      <c r="P196" s="146" t="s">
        <v>743</v>
      </c>
      <c r="Q196" s="147" t="s">
        <v>282</v>
      </c>
      <c r="R196" s="151"/>
      <c r="S196" s="151"/>
    </row>
    <row r="197" spans="13:19" x14ac:dyDescent="0.35">
      <c r="M197" s="146" t="s">
        <v>816</v>
      </c>
      <c r="N197" s="146">
        <v>3</v>
      </c>
      <c r="O197" s="146" t="s">
        <v>817</v>
      </c>
      <c r="P197" s="146" t="s">
        <v>818</v>
      </c>
      <c r="Q197" s="147" t="s">
        <v>283</v>
      </c>
      <c r="R197" s="151"/>
      <c r="S197" s="151"/>
    </row>
    <row r="198" spans="13:19" x14ac:dyDescent="0.35">
      <c r="M198" s="146" t="s">
        <v>819</v>
      </c>
      <c r="N198" s="146">
        <v>3</v>
      </c>
      <c r="O198" s="146" t="s">
        <v>820</v>
      </c>
      <c r="P198" s="146" t="s">
        <v>818</v>
      </c>
      <c r="Q198" s="147" t="s">
        <v>283</v>
      </c>
      <c r="R198" s="151"/>
      <c r="S198" s="151"/>
    </row>
    <row r="199" spans="13:19" ht="26" x14ac:dyDescent="0.35">
      <c r="M199" s="146" t="s">
        <v>821</v>
      </c>
      <c r="N199" s="146">
        <v>3</v>
      </c>
      <c r="O199" s="146" t="s">
        <v>822</v>
      </c>
      <c r="P199" s="146" t="s">
        <v>818</v>
      </c>
      <c r="Q199" s="147" t="s">
        <v>283</v>
      </c>
      <c r="R199" s="151"/>
      <c r="S199" s="151"/>
    </row>
    <row r="200" spans="13:19" ht="26" x14ac:dyDescent="0.35">
      <c r="M200" s="146" t="s">
        <v>823</v>
      </c>
      <c r="N200" s="146">
        <v>3</v>
      </c>
      <c r="O200" s="146" t="s">
        <v>824</v>
      </c>
      <c r="P200" s="146" t="s">
        <v>818</v>
      </c>
      <c r="Q200" s="147" t="s">
        <v>283</v>
      </c>
      <c r="R200" s="151"/>
      <c r="S200" s="151"/>
    </row>
    <row r="201" spans="13:19" ht="39" x14ac:dyDescent="0.35">
      <c r="M201" s="146" t="s">
        <v>802</v>
      </c>
      <c r="N201" s="146">
        <v>2</v>
      </c>
      <c r="O201" s="146" t="s">
        <v>803</v>
      </c>
      <c r="P201" s="146" t="s">
        <v>818</v>
      </c>
      <c r="Q201" s="147" t="s">
        <v>283</v>
      </c>
      <c r="R201" s="151"/>
      <c r="S201" s="151"/>
    </row>
    <row r="202" spans="13:19" x14ac:dyDescent="0.35">
      <c r="M202" s="146" t="s">
        <v>825</v>
      </c>
      <c r="N202" s="146">
        <v>3</v>
      </c>
      <c r="O202" s="146" t="s">
        <v>826</v>
      </c>
      <c r="P202" s="146" t="s">
        <v>818</v>
      </c>
      <c r="Q202" s="147" t="s">
        <v>283</v>
      </c>
      <c r="R202" s="151"/>
      <c r="S202" s="151"/>
    </row>
    <row r="203" spans="13:19" ht="26" x14ac:dyDescent="0.35">
      <c r="M203" s="146" t="s">
        <v>827</v>
      </c>
      <c r="N203" s="146">
        <v>2</v>
      </c>
      <c r="O203" s="146" t="s">
        <v>828</v>
      </c>
      <c r="P203" s="146" t="s">
        <v>818</v>
      </c>
      <c r="Q203" s="147" t="s">
        <v>283</v>
      </c>
      <c r="R203" s="151"/>
      <c r="S203" s="151"/>
    </row>
    <row r="204" spans="13:19" ht="39" x14ac:dyDescent="0.35">
      <c r="M204" s="146" t="s">
        <v>829</v>
      </c>
      <c r="N204" s="146">
        <v>3</v>
      </c>
      <c r="O204" s="146" t="s">
        <v>830</v>
      </c>
      <c r="P204" s="146" t="s">
        <v>818</v>
      </c>
      <c r="Q204" s="147" t="s">
        <v>283</v>
      </c>
      <c r="R204" s="151"/>
      <c r="S204" s="151"/>
    </row>
    <row r="205" spans="13:19" ht="26" x14ac:dyDescent="0.35">
      <c r="M205" s="146" t="s">
        <v>831</v>
      </c>
      <c r="N205" s="146">
        <v>3</v>
      </c>
      <c r="O205" s="146" t="s">
        <v>832</v>
      </c>
      <c r="P205" s="146" t="s">
        <v>818</v>
      </c>
      <c r="Q205" s="147" t="s">
        <v>283</v>
      </c>
      <c r="R205" s="151"/>
      <c r="S205" s="151"/>
    </row>
    <row r="206" spans="13:19" ht="26" x14ac:dyDescent="0.35">
      <c r="M206" s="146" t="s">
        <v>833</v>
      </c>
      <c r="N206" s="146">
        <v>3</v>
      </c>
      <c r="O206" s="146" t="s">
        <v>834</v>
      </c>
      <c r="P206" s="146" t="s">
        <v>818</v>
      </c>
      <c r="Q206" s="147" t="s">
        <v>283</v>
      </c>
      <c r="R206" s="151"/>
      <c r="S206" s="151"/>
    </row>
    <row r="207" spans="13:19" ht="39" x14ac:dyDescent="0.35">
      <c r="M207" s="146" t="s">
        <v>835</v>
      </c>
      <c r="N207" s="146">
        <v>2</v>
      </c>
      <c r="O207" s="146" t="s">
        <v>836</v>
      </c>
      <c r="P207" s="146" t="s">
        <v>818</v>
      </c>
      <c r="Q207" s="147" t="s">
        <v>283</v>
      </c>
      <c r="R207" s="151"/>
      <c r="S207" s="151"/>
    </row>
    <row r="208" spans="13:19" ht="26" x14ac:dyDescent="0.35">
      <c r="M208" s="146" t="s">
        <v>837</v>
      </c>
      <c r="N208" s="146">
        <v>3</v>
      </c>
      <c r="O208" s="146" t="s">
        <v>838</v>
      </c>
      <c r="P208" s="146" t="s">
        <v>818</v>
      </c>
      <c r="Q208" s="147" t="s">
        <v>283</v>
      </c>
      <c r="R208" s="151"/>
      <c r="S208" s="151"/>
    </row>
    <row r="209" spans="13:19" ht="39" x14ac:dyDescent="0.35">
      <c r="M209" s="146" t="s">
        <v>839</v>
      </c>
      <c r="N209" s="146">
        <v>3</v>
      </c>
      <c r="O209" s="146" t="s">
        <v>840</v>
      </c>
      <c r="P209" s="146" t="s">
        <v>818</v>
      </c>
      <c r="Q209" s="147" t="s">
        <v>283</v>
      </c>
      <c r="R209" s="151"/>
      <c r="S209" s="151"/>
    </row>
    <row r="210" spans="13:19" ht="26" x14ac:dyDescent="0.35">
      <c r="M210" s="146" t="s">
        <v>841</v>
      </c>
      <c r="N210" s="146">
        <v>2</v>
      </c>
      <c r="O210" s="146" t="s">
        <v>842</v>
      </c>
      <c r="P210" s="146" t="s">
        <v>818</v>
      </c>
      <c r="Q210" s="147" t="s">
        <v>283</v>
      </c>
      <c r="R210" s="151"/>
      <c r="S210" s="151"/>
    </row>
    <row r="211" spans="13:19" x14ac:dyDescent="0.35">
      <c r="M211" s="146" t="s">
        <v>843</v>
      </c>
      <c r="N211" s="146">
        <v>3</v>
      </c>
      <c r="O211" s="146" t="s">
        <v>844</v>
      </c>
      <c r="P211" s="146" t="s">
        <v>818</v>
      </c>
      <c r="Q211" s="147" t="s">
        <v>283</v>
      </c>
      <c r="R211" s="151"/>
      <c r="S211" s="151"/>
    </row>
    <row r="212" spans="13:19" x14ac:dyDescent="0.35">
      <c r="M212" s="146" t="s">
        <v>845</v>
      </c>
      <c r="N212" s="146">
        <v>3</v>
      </c>
      <c r="O212" s="146" t="s">
        <v>846</v>
      </c>
      <c r="P212" s="146" t="s">
        <v>818</v>
      </c>
      <c r="Q212" s="147" t="s">
        <v>283</v>
      </c>
      <c r="R212" s="151"/>
      <c r="S212" s="151"/>
    </row>
    <row r="213" spans="13:19" x14ac:dyDescent="0.35">
      <c r="M213" s="146" t="s">
        <v>847</v>
      </c>
      <c r="N213" s="146">
        <v>3</v>
      </c>
      <c r="O213" s="146" t="s">
        <v>848</v>
      </c>
      <c r="P213" s="146" t="s">
        <v>818</v>
      </c>
      <c r="Q213" s="147" t="s">
        <v>283</v>
      </c>
      <c r="R213" s="151"/>
      <c r="S213" s="151"/>
    </row>
    <row r="214" spans="13:19" ht="39" x14ac:dyDescent="0.35">
      <c r="M214" s="146" t="s">
        <v>849</v>
      </c>
      <c r="N214" s="146">
        <v>3</v>
      </c>
      <c r="O214" s="146" t="s">
        <v>850</v>
      </c>
      <c r="P214" s="146" t="s">
        <v>818</v>
      </c>
      <c r="Q214" s="147" t="s">
        <v>283</v>
      </c>
      <c r="R214" s="151"/>
      <c r="S214" s="151"/>
    </row>
    <row r="215" spans="13:19" ht="26" x14ac:dyDescent="0.35">
      <c r="M215" s="146" t="s">
        <v>851</v>
      </c>
      <c r="N215" s="146">
        <v>3</v>
      </c>
      <c r="O215" s="146" t="s">
        <v>852</v>
      </c>
      <c r="P215" s="146" t="s">
        <v>818</v>
      </c>
      <c r="Q215" s="147" t="s">
        <v>283</v>
      </c>
      <c r="R215" s="151"/>
      <c r="S215" s="151"/>
    </row>
    <row r="216" spans="13:19" x14ac:dyDescent="0.35">
      <c r="M216" s="146" t="s">
        <v>853</v>
      </c>
      <c r="N216" s="146">
        <v>3</v>
      </c>
      <c r="O216" s="146" t="s">
        <v>854</v>
      </c>
      <c r="P216" s="146" t="s">
        <v>818</v>
      </c>
      <c r="Q216" s="147" t="s">
        <v>283</v>
      </c>
      <c r="R216" s="151"/>
      <c r="S216" s="151"/>
    </row>
    <row r="217" spans="13:19" ht="26" x14ac:dyDescent="0.35">
      <c r="M217" s="146" t="s">
        <v>855</v>
      </c>
      <c r="N217" s="146">
        <v>2</v>
      </c>
      <c r="O217" s="146" t="s">
        <v>856</v>
      </c>
      <c r="P217" s="146" t="s">
        <v>818</v>
      </c>
      <c r="Q217" s="147" t="s">
        <v>283</v>
      </c>
      <c r="R217" s="151"/>
      <c r="S217" s="151"/>
    </row>
    <row r="218" spans="13:19" x14ac:dyDescent="0.35">
      <c r="M218" s="146" t="s">
        <v>857</v>
      </c>
      <c r="N218" s="146">
        <v>3</v>
      </c>
      <c r="O218" s="146" t="s">
        <v>858</v>
      </c>
      <c r="P218" s="146" t="s">
        <v>818</v>
      </c>
      <c r="Q218" s="147" t="s">
        <v>283</v>
      </c>
      <c r="R218" s="151"/>
      <c r="S218" s="151"/>
    </row>
    <row r="219" spans="13:19" ht="26" x14ac:dyDescent="0.35">
      <c r="M219" s="146" t="s">
        <v>859</v>
      </c>
      <c r="N219" s="146">
        <v>3</v>
      </c>
      <c r="O219" s="146" t="s">
        <v>860</v>
      </c>
      <c r="P219" s="146" t="s">
        <v>818</v>
      </c>
      <c r="Q219" s="147" t="s">
        <v>283</v>
      </c>
      <c r="R219" s="151"/>
      <c r="S219" s="151"/>
    </row>
    <row r="220" spans="13:19" ht="26" x14ac:dyDescent="0.35">
      <c r="M220" s="146" t="s">
        <v>861</v>
      </c>
      <c r="N220" s="146">
        <v>3</v>
      </c>
      <c r="O220" s="146" t="s">
        <v>862</v>
      </c>
      <c r="P220" s="146" t="s">
        <v>818</v>
      </c>
      <c r="Q220" s="147" t="s">
        <v>283</v>
      </c>
      <c r="R220" s="151"/>
      <c r="S220" s="151"/>
    </row>
    <row r="221" spans="13:19" ht="78" x14ac:dyDescent="0.35">
      <c r="M221" s="146" t="s">
        <v>863</v>
      </c>
      <c r="N221" s="146">
        <v>2</v>
      </c>
      <c r="O221" s="146" t="s">
        <v>864</v>
      </c>
      <c r="P221" s="146" t="s">
        <v>818</v>
      </c>
      <c r="Q221" s="147" t="s">
        <v>283</v>
      </c>
      <c r="R221" s="151"/>
      <c r="S221" s="151"/>
    </row>
    <row r="222" spans="13:19" ht="26" x14ac:dyDescent="0.35">
      <c r="M222" s="146" t="s">
        <v>671</v>
      </c>
      <c r="N222" s="146">
        <v>3</v>
      </c>
      <c r="O222" s="146" t="s">
        <v>672</v>
      </c>
      <c r="P222" s="146" t="s">
        <v>818</v>
      </c>
      <c r="Q222" s="147" t="s">
        <v>283</v>
      </c>
      <c r="R222" s="151"/>
      <c r="S222" s="151"/>
    </row>
    <row r="223" spans="13:19" ht="26" x14ac:dyDescent="0.35">
      <c r="M223" s="146" t="s">
        <v>577</v>
      </c>
      <c r="N223" s="146">
        <v>2</v>
      </c>
      <c r="O223" s="146" t="s">
        <v>578</v>
      </c>
      <c r="P223" s="146" t="s">
        <v>865</v>
      </c>
      <c r="Q223" s="147" t="s">
        <v>284</v>
      </c>
      <c r="R223" s="151"/>
      <c r="S223" s="151"/>
    </row>
    <row r="224" spans="13:19" ht="65" x14ac:dyDescent="0.35">
      <c r="M224" s="146" t="s">
        <v>866</v>
      </c>
      <c r="N224" s="146">
        <v>3</v>
      </c>
      <c r="O224" s="146" t="s">
        <v>867</v>
      </c>
      <c r="P224" s="146" t="s">
        <v>865</v>
      </c>
      <c r="Q224" s="147" t="s">
        <v>284</v>
      </c>
      <c r="R224" s="151"/>
      <c r="S224" s="151"/>
    </row>
    <row r="225" spans="13:19" ht="39" x14ac:dyDescent="0.35">
      <c r="M225" s="146" t="s">
        <v>802</v>
      </c>
      <c r="N225" s="146">
        <v>2</v>
      </c>
      <c r="O225" s="146" t="s">
        <v>803</v>
      </c>
      <c r="P225" s="146" t="s">
        <v>865</v>
      </c>
      <c r="Q225" s="147" t="s">
        <v>284</v>
      </c>
      <c r="R225" s="151"/>
      <c r="S225" s="151"/>
    </row>
    <row r="226" spans="13:19" ht="52" x14ac:dyDescent="0.35">
      <c r="M226" s="146" t="s">
        <v>868</v>
      </c>
      <c r="N226" s="146">
        <v>2</v>
      </c>
      <c r="O226" s="146" t="s">
        <v>869</v>
      </c>
      <c r="P226" s="146" t="s">
        <v>865</v>
      </c>
      <c r="Q226" s="147" t="s">
        <v>284</v>
      </c>
      <c r="R226" s="151"/>
      <c r="S226" s="151"/>
    </row>
    <row r="227" spans="13:19" ht="24" x14ac:dyDescent="0.35">
      <c r="M227" s="146" t="s">
        <v>870</v>
      </c>
      <c r="N227" s="146">
        <v>3</v>
      </c>
      <c r="O227" s="146" t="s">
        <v>871</v>
      </c>
      <c r="P227" s="146" t="s">
        <v>865</v>
      </c>
      <c r="Q227" s="147" t="s">
        <v>284</v>
      </c>
      <c r="R227" s="151"/>
      <c r="S227" s="151"/>
    </row>
    <row r="228" spans="13:19" ht="24" x14ac:dyDescent="0.35">
      <c r="M228" s="146" t="s">
        <v>872</v>
      </c>
      <c r="N228" s="146">
        <v>3</v>
      </c>
      <c r="O228" s="146" t="s">
        <v>873</v>
      </c>
      <c r="P228" s="146" t="s">
        <v>865</v>
      </c>
      <c r="Q228" s="147" t="s">
        <v>284</v>
      </c>
      <c r="R228" s="151"/>
      <c r="S228" s="151"/>
    </row>
    <row r="229" spans="13:19" ht="24" x14ac:dyDescent="0.35">
      <c r="M229" s="146" t="s">
        <v>874</v>
      </c>
      <c r="N229" s="146">
        <v>3</v>
      </c>
      <c r="O229" s="146" t="s">
        <v>875</v>
      </c>
      <c r="P229" s="146" t="s">
        <v>865</v>
      </c>
      <c r="Q229" s="147" t="s">
        <v>284</v>
      </c>
      <c r="R229" s="151"/>
      <c r="S229" s="151"/>
    </row>
    <row r="230" spans="13:19" ht="26" x14ac:dyDescent="0.35">
      <c r="M230" s="146" t="s">
        <v>876</v>
      </c>
      <c r="N230" s="146">
        <v>3</v>
      </c>
      <c r="O230" s="146" t="s">
        <v>877</v>
      </c>
      <c r="P230" s="146" t="s">
        <v>865</v>
      </c>
      <c r="Q230" s="147" t="s">
        <v>284</v>
      </c>
      <c r="R230" s="151"/>
      <c r="S230" s="151"/>
    </row>
    <row r="231" spans="13:19" ht="24" x14ac:dyDescent="0.35">
      <c r="M231" s="146" t="s">
        <v>878</v>
      </c>
      <c r="N231" s="146">
        <v>2</v>
      </c>
      <c r="O231" s="146" t="s">
        <v>879</v>
      </c>
      <c r="P231" s="146" t="s">
        <v>865</v>
      </c>
      <c r="Q231" s="147" t="s">
        <v>284</v>
      </c>
      <c r="R231" s="151"/>
      <c r="S231" s="151"/>
    </row>
    <row r="232" spans="13:19" ht="24" x14ac:dyDescent="0.35">
      <c r="M232" s="146" t="s">
        <v>880</v>
      </c>
      <c r="N232" s="146">
        <v>3</v>
      </c>
      <c r="O232" s="146" t="s">
        <v>881</v>
      </c>
      <c r="P232" s="146" t="s">
        <v>865</v>
      </c>
      <c r="Q232" s="147" t="s">
        <v>284</v>
      </c>
      <c r="R232" s="151"/>
      <c r="S232" s="151"/>
    </row>
    <row r="233" spans="13:19" ht="24" x14ac:dyDescent="0.35">
      <c r="M233" s="146" t="s">
        <v>882</v>
      </c>
      <c r="N233" s="146">
        <v>3</v>
      </c>
      <c r="O233" s="146" t="s">
        <v>883</v>
      </c>
      <c r="P233" s="146" t="s">
        <v>865</v>
      </c>
      <c r="Q233" s="147" t="s">
        <v>284</v>
      </c>
      <c r="R233" s="151"/>
      <c r="S233" s="151"/>
    </row>
    <row r="234" spans="13:19" ht="24" x14ac:dyDescent="0.35">
      <c r="M234" s="146" t="s">
        <v>884</v>
      </c>
      <c r="N234" s="146">
        <v>3</v>
      </c>
      <c r="O234" s="146" t="s">
        <v>885</v>
      </c>
      <c r="P234" s="146" t="s">
        <v>865</v>
      </c>
      <c r="Q234" s="147" t="s">
        <v>284</v>
      </c>
      <c r="R234" s="151"/>
      <c r="S234" s="151"/>
    </row>
    <row r="235" spans="13:19" ht="24" x14ac:dyDescent="0.35">
      <c r="M235" s="146" t="s">
        <v>886</v>
      </c>
      <c r="N235" s="146">
        <v>3</v>
      </c>
      <c r="O235" s="146" t="s">
        <v>887</v>
      </c>
      <c r="P235" s="146" t="s">
        <v>865</v>
      </c>
      <c r="Q235" s="147" t="s">
        <v>284</v>
      </c>
      <c r="R235" s="151"/>
      <c r="S235" s="151"/>
    </row>
    <row r="236" spans="13:19" ht="26" x14ac:dyDescent="0.35">
      <c r="M236" s="146" t="s">
        <v>888</v>
      </c>
      <c r="N236" s="146">
        <v>3</v>
      </c>
      <c r="O236" s="146" t="s">
        <v>889</v>
      </c>
      <c r="P236" s="146" t="s">
        <v>865</v>
      </c>
      <c r="Q236" s="147" t="s">
        <v>284</v>
      </c>
      <c r="R236" s="151"/>
      <c r="S236" s="151"/>
    </row>
    <row r="237" spans="13:19" ht="26" x14ac:dyDescent="0.35">
      <c r="M237" s="146" t="s">
        <v>890</v>
      </c>
      <c r="N237" s="146">
        <v>3</v>
      </c>
      <c r="O237" s="146" t="s">
        <v>891</v>
      </c>
      <c r="P237" s="146" t="s">
        <v>865</v>
      </c>
      <c r="Q237" s="147" t="s">
        <v>284</v>
      </c>
      <c r="R237" s="151"/>
      <c r="S237" s="151"/>
    </row>
    <row r="238" spans="13:19" ht="65" x14ac:dyDescent="0.35">
      <c r="M238" s="146" t="s">
        <v>892</v>
      </c>
      <c r="N238" s="146">
        <v>2</v>
      </c>
      <c r="O238" s="146" t="s">
        <v>893</v>
      </c>
      <c r="P238" s="146" t="s">
        <v>865</v>
      </c>
      <c r="Q238" s="147" t="s">
        <v>284</v>
      </c>
      <c r="R238" s="151"/>
      <c r="S238" s="151"/>
    </row>
    <row r="239" spans="13:19" ht="26" x14ac:dyDescent="0.35">
      <c r="M239" s="146" t="s">
        <v>894</v>
      </c>
      <c r="N239" s="146">
        <v>3</v>
      </c>
      <c r="O239" s="146" t="s">
        <v>895</v>
      </c>
      <c r="P239" s="146" t="s">
        <v>865</v>
      </c>
      <c r="Q239" s="147" t="s">
        <v>284</v>
      </c>
      <c r="R239" s="151"/>
      <c r="S239" s="151"/>
    </row>
    <row r="240" spans="13:19" ht="26" x14ac:dyDescent="0.35">
      <c r="M240" s="146" t="s">
        <v>896</v>
      </c>
      <c r="N240" s="146">
        <v>3</v>
      </c>
      <c r="O240" s="146" t="s">
        <v>897</v>
      </c>
      <c r="P240" s="146" t="s">
        <v>865</v>
      </c>
      <c r="Q240" s="147" t="s">
        <v>284</v>
      </c>
      <c r="R240" s="151"/>
      <c r="S240" s="151"/>
    </row>
    <row r="241" spans="13:19" ht="26" x14ac:dyDescent="0.35">
      <c r="M241" s="146" t="s">
        <v>898</v>
      </c>
      <c r="N241" s="146">
        <v>3</v>
      </c>
      <c r="O241" s="146" t="s">
        <v>899</v>
      </c>
      <c r="P241" s="146" t="s">
        <v>865</v>
      </c>
      <c r="Q241" s="147" t="s">
        <v>284</v>
      </c>
      <c r="R241" s="151"/>
      <c r="S241" s="151"/>
    </row>
    <row r="242" spans="13:19" ht="24" x14ac:dyDescent="0.35">
      <c r="M242" s="146" t="s">
        <v>900</v>
      </c>
      <c r="N242" s="146">
        <v>3</v>
      </c>
      <c r="O242" s="146" t="s">
        <v>901</v>
      </c>
      <c r="P242" s="146" t="s">
        <v>865</v>
      </c>
      <c r="Q242" s="147" t="s">
        <v>284</v>
      </c>
      <c r="R242" s="151"/>
      <c r="S242" s="151"/>
    </row>
    <row r="243" spans="13:19" ht="26" x14ac:dyDescent="0.35">
      <c r="M243" s="146" t="s">
        <v>902</v>
      </c>
      <c r="N243" s="146">
        <v>2</v>
      </c>
      <c r="O243" s="146" t="s">
        <v>903</v>
      </c>
      <c r="P243" s="146" t="s">
        <v>865</v>
      </c>
      <c r="Q243" s="147" t="s">
        <v>284</v>
      </c>
      <c r="R243" s="151"/>
      <c r="S243" s="151"/>
    </row>
    <row r="244" spans="13:19" ht="26" x14ac:dyDescent="0.35">
      <c r="M244" s="146" t="s">
        <v>904</v>
      </c>
      <c r="N244" s="146">
        <v>3</v>
      </c>
      <c r="O244" s="146" t="s">
        <v>905</v>
      </c>
      <c r="P244" s="146" t="s">
        <v>865</v>
      </c>
      <c r="Q244" s="147" t="s">
        <v>284</v>
      </c>
      <c r="R244" s="151"/>
      <c r="S244" s="151"/>
    </row>
    <row r="245" spans="13:19" ht="26" x14ac:dyDescent="0.35">
      <c r="M245" s="146" t="s">
        <v>906</v>
      </c>
      <c r="N245" s="146">
        <v>3</v>
      </c>
      <c r="O245" s="146" t="s">
        <v>907</v>
      </c>
      <c r="P245" s="146" t="s">
        <v>865</v>
      </c>
      <c r="Q245" s="147" t="s">
        <v>284</v>
      </c>
      <c r="R245" s="151"/>
      <c r="S245" s="151"/>
    </row>
    <row r="246" spans="13:19" ht="26" x14ac:dyDescent="0.35">
      <c r="M246" s="146" t="s">
        <v>908</v>
      </c>
      <c r="N246" s="146">
        <v>3</v>
      </c>
      <c r="O246" s="146" t="s">
        <v>909</v>
      </c>
      <c r="P246" s="146" t="s">
        <v>865</v>
      </c>
      <c r="Q246" s="147" t="s">
        <v>284</v>
      </c>
      <c r="R246" s="151"/>
      <c r="S246" s="151"/>
    </row>
    <row r="247" spans="13:19" ht="24" x14ac:dyDescent="0.35">
      <c r="M247" s="146" t="s">
        <v>741</v>
      </c>
      <c r="N247" s="146">
        <v>2</v>
      </c>
      <c r="O247" s="146" t="s">
        <v>742</v>
      </c>
      <c r="P247" s="146" t="s">
        <v>910</v>
      </c>
      <c r="Q247" s="147" t="s">
        <v>911</v>
      </c>
      <c r="R247" s="151"/>
      <c r="S247" s="151"/>
    </row>
    <row r="248" spans="13:19" ht="26" x14ac:dyDescent="0.35">
      <c r="M248" s="146" t="s">
        <v>802</v>
      </c>
      <c r="N248" s="146">
        <v>2</v>
      </c>
      <c r="O248" s="146" t="s">
        <v>912</v>
      </c>
      <c r="P248" s="146" t="s">
        <v>910</v>
      </c>
      <c r="Q248" s="147" t="s">
        <v>911</v>
      </c>
      <c r="R248" s="151"/>
      <c r="S248" s="151"/>
    </row>
    <row r="249" spans="13:19" ht="26" x14ac:dyDescent="0.35">
      <c r="M249" s="146" t="s">
        <v>913</v>
      </c>
      <c r="N249" s="146">
        <v>3</v>
      </c>
      <c r="O249" s="146" t="s">
        <v>914</v>
      </c>
      <c r="P249" s="146" t="s">
        <v>910</v>
      </c>
      <c r="Q249" s="147" t="s">
        <v>911</v>
      </c>
      <c r="R249" s="151"/>
      <c r="S249" s="151"/>
    </row>
    <row r="250" spans="13:19" ht="78" x14ac:dyDescent="0.35">
      <c r="M250" s="146" t="s">
        <v>863</v>
      </c>
      <c r="N250" s="146">
        <v>2</v>
      </c>
      <c r="O250" s="146" t="s">
        <v>864</v>
      </c>
      <c r="P250" s="146" t="s">
        <v>910</v>
      </c>
      <c r="Q250" s="147" t="s">
        <v>911</v>
      </c>
      <c r="R250" s="151"/>
      <c r="S250" s="151"/>
    </row>
    <row r="251" spans="13:19" ht="24" x14ac:dyDescent="0.35">
      <c r="M251" s="146" t="s">
        <v>915</v>
      </c>
      <c r="N251" s="146">
        <v>3</v>
      </c>
      <c r="O251" s="146" t="s">
        <v>916</v>
      </c>
      <c r="P251" s="146" t="s">
        <v>910</v>
      </c>
      <c r="Q251" s="147" t="s">
        <v>911</v>
      </c>
      <c r="R251" s="151"/>
      <c r="S251" s="151"/>
    </row>
    <row r="252" spans="13:19" ht="52" x14ac:dyDescent="0.35">
      <c r="M252" s="146" t="s">
        <v>917</v>
      </c>
      <c r="N252" s="146">
        <v>3</v>
      </c>
      <c r="O252" s="146" t="s">
        <v>918</v>
      </c>
      <c r="P252" s="146" t="s">
        <v>910</v>
      </c>
      <c r="Q252" s="147" t="s">
        <v>911</v>
      </c>
      <c r="R252" s="151"/>
      <c r="S252" s="151"/>
    </row>
    <row r="253" spans="13:19" ht="52" x14ac:dyDescent="0.35">
      <c r="M253" s="146" t="s">
        <v>919</v>
      </c>
      <c r="N253" s="146">
        <v>3</v>
      </c>
      <c r="O253" s="146" t="s">
        <v>920</v>
      </c>
      <c r="P253" s="146" t="s">
        <v>910</v>
      </c>
      <c r="Q253" s="147" t="s">
        <v>911</v>
      </c>
      <c r="R253" s="151"/>
      <c r="S253" s="151"/>
    </row>
    <row r="254" spans="13:19" ht="39" x14ac:dyDescent="0.35">
      <c r="M254" s="146" t="s">
        <v>921</v>
      </c>
      <c r="N254" s="146">
        <v>3</v>
      </c>
      <c r="O254" s="146" t="s">
        <v>922</v>
      </c>
      <c r="P254" s="146" t="s">
        <v>910</v>
      </c>
      <c r="Q254" s="147" t="s">
        <v>911</v>
      </c>
      <c r="R254" s="151"/>
      <c r="S254" s="151"/>
    </row>
    <row r="255" spans="13:19" ht="26" x14ac:dyDescent="0.35">
      <c r="M255" s="146" t="s">
        <v>923</v>
      </c>
      <c r="N255" s="146">
        <v>3</v>
      </c>
      <c r="O255" s="146" t="s">
        <v>924</v>
      </c>
      <c r="P255" s="146" t="s">
        <v>910</v>
      </c>
      <c r="Q255" s="147" t="s">
        <v>911</v>
      </c>
      <c r="R255" s="151"/>
      <c r="S255" s="151"/>
    </row>
    <row r="256" spans="13:19" ht="52" x14ac:dyDescent="0.35">
      <c r="M256" s="146" t="s">
        <v>925</v>
      </c>
      <c r="N256" s="146">
        <v>3</v>
      </c>
      <c r="O256" s="146" t="s">
        <v>926</v>
      </c>
      <c r="P256" s="146" t="s">
        <v>910</v>
      </c>
      <c r="Q256" s="147" t="s">
        <v>911</v>
      </c>
      <c r="R256" s="151"/>
      <c r="S256" s="151"/>
    </row>
    <row r="257" spans="13:19" ht="26" x14ac:dyDescent="0.35">
      <c r="M257" s="146" t="s">
        <v>671</v>
      </c>
      <c r="N257" s="146">
        <v>3</v>
      </c>
      <c r="O257" s="146" t="s">
        <v>672</v>
      </c>
      <c r="P257" s="146" t="s">
        <v>910</v>
      </c>
      <c r="Q257" s="147" t="s">
        <v>911</v>
      </c>
      <c r="R257" s="151"/>
      <c r="S257" s="151"/>
    </row>
    <row r="258" spans="13:19" ht="24" x14ac:dyDescent="0.35">
      <c r="M258" s="146" t="s">
        <v>927</v>
      </c>
      <c r="N258" s="146">
        <v>3</v>
      </c>
      <c r="O258" s="146" t="s">
        <v>928</v>
      </c>
      <c r="P258" s="146" t="s">
        <v>910</v>
      </c>
      <c r="Q258" s="147" t="s">
        <v>911</v>
      </c>
      <c r="R258" s="151"/>
      <c r="S258" s="151"/>
    </row>
    <row r="259" spans="13:19" ht="39" x14ac:dyDescent="0.35">
      <c r="M259" s="146" t="s">
        <v>929</v>
      </c>
      <c r="N259" s="146">
        <v>2</v>
      </c>
      <c r="O259" s="146" t="s">
        <v>930</v>
      </c>
      <c r="P259" s="146" t="s">
        <v>910</v>
      </c>
      <c r="Q259" s="147" t="s">
        <v>911</v>
      </c>
      <c r="R259" s="151"/>
      <c r="S259" s="151"/>
    </row>
    <row r="260" spans="13:19" ht="39" x14ac:dyDescent="0.35">
      <c r="M260" s="146" t="s">
        <v>931</v>
      </c>
      <c r="N260" s="146">
        <v>2</v>
      </c>
      <c r="O260" s="146" t="s">
        <v>932</v>
      </c>
      <c r="P260" s="146" t="s">
        <v>910</v>
      </c>
      <c r="Q260" s="147" t="s">
        <v>911</v>
      </c>
      <c r="R260" s="151"/>
      <c r="S260" s="151"/>
    </row>
    <row r="261" spans="13:19" ht="26" x14ac:dyDescent="0.35">
      <c r="M261" s="146" t="s">
        <v>933</v>
      </c>
      <c r="N261" s="146">
        <v>2</v>
      </c>
      <c r="O261" s="146" t="s">
        <v>934</v>
      </c>
      <c r="P261" s="146" t="s">
        <v>910</v>
      </c>
      <c r="Q261" s="147" t="s">
        <v>911</v>
      </c>
      <c r="R261" s="151"/>
      <c r="S261" s="151"/>
    </row>
    <row r="262" spans="13:19" ht="52" x14ac:dyDescent="0.35">
      <c r="M262" s="146" t="s">
        <v>935</v>
      </c>
      <c r="N262" s="146">
        <v>2</v>
      </c>
      <c r="O262" s="146" t="s">
        <v>936</v>
      </c>
      <c r="P262" s="146" t="s">
        <v>910</v>
      </c>
      <c r="Q262" s="147" t="s">
        <v>911</v>
      </c>
      <c r="R262" s="151"/>
      <c r="S262" s="151"/>
    </row>
    <row r="263" spans="13:19" ht="24" x14ac:dyDescent="0.35">
      <c r="M263" s="146" t="s">
        <v>937</v>
      </c>
      <c r="N263" s="146">
        <v>2</v>
      </c>
      <c r="O263" s="146" t="s">
        <v>938</v>
      </c>
      <c r="P263" s="146" t="s">
        <v>910</v>
      </c>
      <c r="Q263" s="147" t="s">
        <v>911</v>
      </c>
      <c r="R263" s="151"/>
      <c r="S263" s="151"/>
    </row>
    <row r="264" spans="13:19" ht="24" x14ac:dyDescent="0.35">
      <c r="M264" s="146" t="s">
        <v>939</v>
      </c>
      <c r="N264" s="146">
        <v>2</v>
      </c>
      <c r="O264" s="146" t="s">
        <v>940</v>
      </c>
      <c r="P264" s="146" t="s">
        <v>910</v>
      </c>
      <c r="Q264" s="147" t="s">
        <v>911</v>
      </c>
      <c r="R264" s="151"/>
      <c r="S264" s="151"/>
    </row>
    <row r="265" spans="13:19" ht="24" x14ac:dyDescent="0.35">
      <c r="M265" s="146" t="s">
        <v>941</v>
      </c>
      <c r="N265" s="146">
        <v>2</v>
      </c>
      <c r="O265" s="146" t="s">
        <v>942</v>
      </c>
      <c r="P265" s="146" t="s">
        <v>910</v>
      </c>
      <c r="Q265" s="147" t="s">
        <v>911</v>
      </c>
      <c r="R265" s="151"/>
      <c r="S265" s="151"/>
    </row>
    <row r="266" spans="13:19" ht="26" x14ac:dyDescent="0.35">
      <c r="M266" s="146" t="s">
        <v>577</v>
      </c>
      <c r="N266" s="146">
        <v>2</v>
      </c>
      <c r="O266" s="146" t="s">
        <v>578</v>
      </c>
      <c r="P266" s="146" t="s">
        <v>943</v>
      </c>
      <c r="Q266" s="147" t="s">
        <v>944</v>
      </c>
      <c r="R266" s="151"/>
      <c r="S266" s="151"/>
    </row>
    <row r="267" spans="13:19" ht="24" x14ac:dyDescent="0.35">
      <c r="M267" s="146" t="s">
        <v>945</v>
      </c>
      <c r="N267" s="146">
        <v>3</v>
      </c>
      <c r="O267" s="146" t="s">
        <v>946</v>
      </c>
      <c r="P267" s="146" t="s">
        <v>943</v>
      </c>
      <c r="Q267" s="147" t="s">
        <v>944</v>
      </c>
      <c r="R267" s="151"/>
      <c r="S267" s="151"/>
    </row>
    <row r="268" spans="13:19" ht="26" x14ac:dyDescent="0.35">
      <c r="M268" s="146" t="s">
        <v>947</v>
      </c>
      <c r="N268" s="146">
        <v>3</v>
      </c>
      <c r="O268" s="146" t="s">
        <v>948</v>
      </c>
      <c r="P268" s="146" t="s">
        <v>943</v>
      </c>
      <c r="Q268" s="147" t="s">
        <v>944</v>
      </c>
      <c r="R268" s="151"/>
      <c r="S268" s="151"/>
    </row>
    <row r="269" spans="13:19" ht="24" x14ac:dyDescent="0.35">
      <c r="M269" s="146" t="s">
        <v>949</v>
      </c>
      <c r="N269" s="146">
        <v>3</v>
      </c>
      <c r="O269" s="146" t="s">
        <v>950</v>
      </c>
      <c r="P269" s="146" t="s">
        <v>943</v>
      </c>
      <c r="Q269" s="147" t="s">
        <v>944</v>
      </c>
      <c r="R269" s="151"/>
      <c r="S269" s="151"/>
    </row>
    <row r="270" spans="13:19" ht="26" x14ac:dyDescent="0.35">
      <c r="M270" s="146" t="s">
        <v>951</v>
      </c>
      <c r="N270" s="146">
        <v>3</v>
      </c>
      <c r="O270" s="146" t="s">
        <v>952</v>
      </c>
      <c r="P270" s="146" t="s">
        <v>943</v>
      </c>
      <c r="Q270" s="147" t="s">
        <v>944</v>
      </c>
      <c r="R270" s="151"/>
      <c r="S270" s="151"/>
    </row>
    <row r="271" spans="13:19" ht="26" x14ac:dyDescent="0.35">
      <c r="M271" s="146" t="s">
        <v>953</v>
      </c>
      <c r="N271" s="146">
        <v>3</v>
      </c>
      <c r="O271" s="146" t="s">
        <v>954</v>
      </c>
      <c r="P271" s="146" t="s">
        <v>943</v>
      </c>
      <c r="Q271" s="147" t="s">
        <v>944</v>
      </c>
      <c r="R271" s="151"/>
      <c r="S271" s="151"/>
    </row>
    <row r="272" spans="13:19" ht="24" x14ac:dyDescent="0.35">
      <c r="M272" s="146" t="s">
        <v>955</v>
      </c>
      <c r="N272" s="146">
        <v>2</v>
      </c>
      <c r="O272" s="146" t="s">
        <v>956</v>
      </c>
      <c r="P272" s="146" t="s">
        <v>943</v>
      </c>
      <c r="Q272" s="147" t="s">
        <v>944</v>
      </c>
      <c r="R272" s="151"/>
      <c r="S272" s="151"/>
    </row>
    <row r="273" spans="13:19" ht="26" x14ac:dyDescent="0.35">
      <c r="M273" s="146" t="s">
        <v>957</v>
      </c>
      <c r="N273" s="146">
        <v>3</v>
      </c>
      <c r="O273" s="146" t="s">
        <v>958</v>
      </c>
      <c r="P273" s="146" t="s">
        <v>943</v>
      </c>
      <c r="Q273" s="147" t="s">
        <v>944</v>
      </c>
      <c r="R273" s="151"/>
      <c r="S273" s="151"/>
    </row>
    <row r="274" spans="13:19" ht="39" x14ac:dyDescent="0.35">
      <c r="M274" s="146" t="s">
        <v>959</v>
      </c>
      <c r="N274" s="146">
        <v>3</v>
      </c>
      <c r="O274" s="146" t="s">
        <v>960</v>
      </c>
      <c r="P274" s="146" t="s">
        <v>943</v>
      </c>
      <c r="Q274" s="147" t="s">
        <v>944</v>
      </c>
      <c r="R274" s="151"/>
      <c r="S274" s="151"/>
    </row>
    <row r="275" spans="13:19" ht="39" x14ac:dyDescent="0.35">
      <c r="M275" s="146" t="s">
        <v>961</v>
      </c>
      <c r="N275" s="146">
        <v>3</v>
      </c>
      <c r="O275" s="146" t="s">
        <v>962</v>
      </c>
      <c r="P275" s="146" t="s">
        <v>943</v>
      </c>
      <c r="Q275" s="147" t="s">
        <v>944</v>
      </c>
      <c r="R275" s="151"/>
      <c r="S275" s="151"/>
    </row>
    <row r="276" spans="13:19" ht="39" x14ac:dyDescent="0.35">
      <c r="M276" s="146" t="s">
        <v>963</v>
      </c>
      <c r="N276" s="146">
        <v>3</v>
      </c>
      <c r="O276" s="146" t="s">
        <v>964</v>
      </c>
      <c r="P276" s="146" t="s">
        <v>943</v>
      </c>
      <c r="Q276" s="147" t="s">
        <v>944</v>
      </c>
      <c r="R276" s="151"/>
      <c r="S276" s="151"/>
    </row>
    <row r="277" spans="13:19" ht="26" x14ac:dyDescent="0.35">
      <c r="M277" s="146" t="s">
        <v>965</v>
      </c>
      <c r="N277" s="146">
        <v>2</v>
      </c>
      <c r="O277" s="146" t="s">
        <v>966</v>
      </c>
      <c r="P277" s="146" t="s">
        <v>943</v>
      </c>
      <c r="Q277" s="147" t="s">
        <v>944</v>
      </c>
      <c r="R277" s="151"/>
      <c r="S277" s="151"/>
    </row>
    <row r="278" spans="13:19" ht="52" x14ac:dyDescent="0.35">
      <c r="M278" s="146" t="s">
        <v>967</v>
      </c>
      <c r="N278" s="146">
        <v>3</v>
      </c>
      <c r="O278" s="146" t="s">
        <v>968</v>
      </c>
      <c r="P278" s="146" t="s">
        <v>943</v>
      </c>
      <c r="Q278" s="147" t="s">
        <v>944</v>
      </c>
      <c r="R278" s="151"/>
      <c r="S278" s="151"/>
    </row>
    <row r="279" spans="13:19" ht="52" x14ac:dyDescent="0.35">
      <c r="M279" s="146" t="s">
        <v>969</v>
      </c>
      <c r="N279" s="146">
        <v>3</v>
      </c>
      <c r="O279" s="146" t="s">
        <v>970</v>
      </c>
      <c r="P279" s="146" t="s">
        <v>943</v>
      </c>
      <c r="Q279" s="147" t="s">
        <v>944</v>
      </c>
      <c r="R279" s="151"/>
      <c r="S279" s="151"/>
    </row>
    <row r="280" spans="13:19" ht="24" x14ac:dyDescent="0.35">
      <c r="M280" s="146" t="s">
        <v>741</v>
      </c>
      <c r="N280" s="146">
        <v>2</v>
      </c>
      <c r="O280" s="146" t="s">
        <v>742</v>
      </c>
      <c r="P280" s="146" t="s">
        <v>943</v>
      </c>
      <c r="Q280" s="147" t="s">
        <v>944</v>
      </c>
      <c r="R280" s="151"/>
      <c r="S280" s="151"/>
    </row>
    <row r="281" spans="13:19" ht="65" x14ac:dyDescent="0.35">
      <c r="M281" s="146" t="s">
        <v>760</v>
      </c>
      <c r="N281" s="146">
        <v>3</v>
      </c>
      <c r="O281" s="146" t="s">
        <v>761</v>
      </c>
      <c r="P281" s="146" t="s">
        <v>943</v>
      </c>
      <c r="Q281" s="147" t="s">
        <v>944</v>
      </c>
      <c r="R281" s="151"/>
      <c r="S281" s="151"/>
    </row>
    <row r="282" spans="13:19" ht="39" x14ac:dyDescent="0.35">
      <c r="M282" s="146" t="s">
        <v>835</v>
      </c>
      <c r="N282" s="146">
        <v>2</v>
      </c>
      <c r="O282" s="146" t="s">
        <v>836</v>
      </c>
      <c r="P282" s="146" t="s">
        <v>943</v>
      </c>
      <c r="Q282" s="147" t="s">
        <v>944</v>
      </c>
      <c r="R282" s="151"/>
      <c r="S282" s="151"/>
    </row>
    <row r="283" spans="13:19" ht="26" x14ac:dyDescent="0.35">
      <c r="M283" s="146" t="s">
        <v>841</v>
      </c>
      <c r="N283" s="146">
        <v>2</v>
      </c>
      <c r="O283" s="146" t="s">
        <v>842</v>
      </c>
      <c r="P283" s="146" t="s">
        <v>943</v>
      </c>
      <c r="Q283" s="147" t="s">
        <v>944</v>
      </c>
      <c r="R283" s="151"/>
      <c r="S283" s="151"/>
    </row>
    <row r="284" spans="13:19" ht="52" x14ac:dyDescent="0.35">
      <c r="M284" s="146" t="s">
        <v>971</v>
      </c>
      <c r="N284" s="146">
        <v>2</v>
      </c>
      <c r="O284" s="146" t="s">
        <v>972</v>
      </c>
      <c r="P284" s="146" t="s">
        <v>943</v>
      </c>
      <c r="Q284" s="147" t="s">
        <v>944</v>
      </c>
      <c r="R284" s="151"/>
      <c r="S284" s="151"/>
    </row>
    <row r="285" spans="13:19" ht="52" x14ac:dyDescent="0.35">
      <c r="M285" s="146" t="s">
        <v>973</v>
      </c>
      <c r="N285" s="146">
        <v>3</v>
      </c>
      <c r="O285" s="146" t="s">
        <v>974</v>
      </c>
      <c r="P285" s="146" t="s">
        <v>943</v>
      </c>
      <c r="Q285" s="147" t="s">
        <v>944</v>
      </c>
      <c r="R285" s="151"/>
      <c r="S285" s="151"/>
    </row>
    <row r="286" spans="13:19" ht="26" x14ac:dyDescent="0.35">
      <c r="M286" s="146" t="s">
        <v>975</v>
      </c>
      <c r="N286" s="146">
        <v>2</v>
      </c>
      <c r="O286" s="146" t="s">
        <v>976</v>
      </c>
      <c r="P286" s="146" t="s">
        <v>977</v>
      </c>
      <c r="Q286" s="147" t="s">
        <v>287</v>
      </c>
      <c r="R286" s="151"/>
      <c r="S286" s="151"/>
    </row>
    <row r="287" spans="13:19" ht="39" x14ac:dyDescent="0.35">
      <c r="M287" s="146" t="s">
        <v>978</v>
      </c>
      <c r="N287" s="146">
        <v>2</v>
      </c>
      <c r="O287" s="146" t="s">
        <v>979</v>
      </c>
      <c r="P287" s="146" t="s">
        <v>977</v>
      </c>
      <c r="Q287" s="147" t="s">
        <v>287</v>
      </c>
      <c r="R287" s="151"/>
      <c r="S287" s="151"/>
    </row>
    <row r="288" spans="13:19" ht="26" x14ac:dyDescent="0.35">
      <c r="M288" s="146" t="s">
        <v>980</v>
      </c>
      <c r="N288" s="146">
        <v>3</v>
      </c>
      <c r="O288" s="146" t="s">
        <v>981</v>
      </c>
      <c r="P288" s="146" t="s">
        <v>977</v>
      </c>
      <c r="Q288" s="147" t="s">
        <v>287</v>
      </c>
      <c r="R288" s="151"/>
      <c r="S288" s="151"/>
    </row>
    <row r="289" spans="13:19" ht="39" x14ac:dyDescent="0.35">
      <c r="M289" s="146" t="s">
        <v>982</v>
      </c>
      <c r="N289" s="146">
        <v>3</v>
      </c>
      <c r="O289" s="146" t="s">
        <v>983</v>
      </c>
      <c r="P289" s="146" t="s">
        <v>977</v>
      </c>
      <c r="Q289" s="147" t="s">
        <v>287</v>
      </c>
      <c r="R289" s="151"/>
      <c r="S289" s="151"/>
    </row>
    <row r="290" spans="13:19" ht="39" x14ac:dyDescent="0.35">
      <c r="M290" s="146" t="s">
        <v>984</v>
      </c>
      <c r="N290" s="146">
        <v>3</v>
      </c>
      <c r="O290" s="146" t="s">
        <v>985</v>
      </c>
      <c r="P290" s="146" t="s">
        <v>977</v>
      </c>
      <c r="Q290" s="147" t="s">
        <v>287</v>
      </c>
      <c r="R290" s="151"/>
      <c r="S290" s="151"/>
    </row>
    <row r="291" spans="13:19" ht="26" x14ac:dyDescent="0.35">
      <c r="M291" s="146" t="s">
        <v>986</v>
      </c>
      <c r="N291" s="146">
        <v>3</v>
      </c>
      <c r="O291" s="146" t="s">
        <v>987</v>
      </c>
      <c r="P291" s="146" t="s">
        <v>977</v>
      </c>
      <c r="Q291" s="147" t="s">
        <v>287</v>
      </c>
      <c r="R291" s="151"/>
      <c r="S291" s="151"/>
    </row>
    <row r="292" spans="13:19" ht="39" x14ac:dyDescent="0.35">
      <c r="M292" s="146" t="s">
        <v>988</v>
      </c>
      <c r="N292" s="146">
        <v>3</v>
      </c>
      <c r="O292" s="146" t="s">
        <v>989</v>
      </c>
      <c r="P292" s="146" t="s">
        <v>977</v>
      </c>
      <c r="Q292" s="147" t="s">
        <v>287</v>
      </c>
      <c r="R292" s="151"/>
      <c r="S292" s="151"/>
    </row>
    <row r="293" spans="13:19" x14ac:dyDescent="0.35">
      <c r="M293" s="146" t="s">
        <v>990</v>
      </c>
      <c r="N293" s="146">
        <v>2</v>
      </c>
      <c r="O293" s="146" t="s">
        <v>991</v>
      </c>
      <c r="P293" s="146" t="s">
        <v>977</v>
      </c>
      <c r="Q293" s="147" t="s">
        <v>287</v>
      </c>
      <c r="R293" s="151"/>
      <c r="S293" s="151"/>
    </row>
    <row r="294" spans="13:19" x14ac:dyDescent="0.35">
      <c r="M294" s="146" t="s">
        <v>992</v>
      </c>
      <c r="N294" s="146">
        <v>3</v>
      </c>
      <c r="O294" s="146" t="s">
        <v>993</v>
      </c>
      <c r="P294" s="146" t="s">
        <v>977</v>
      </c>
      <c r="Q294" s="147" t="s">
        <v>287</v>
      </c>
      <c r="R294" s="151"/>
      <c r="S294" s="151"/>
    </row>
    <row r="295" spans="13:19" x14ac:dyDescent="0.35">
      <c r="M295" s="146" t="s">
        <v>994</v>
      </c>
      <c r="N295" s="146">
        <v>3</v>
      </c>
      <c r="O295" s="146" t="s">
        <v>995</v>
      </c>
      <c r="P295" s="146" t="s">
        <v>977</v>
      </c>
      <c r="Q295" s="147" t="s">
        <v>287</v>
      </c>
      <c r="R295" s="151"/>
      <c r="S295" s="151"/>
    </row>
    <row r="296" spans="13:19" ht="26" x14ac:dyDescent="0.35">
      <c r="M296" s="146" t="s">
        <v>996</v>
      </c>
      <c r="N296" s="146">
        <v>3</v>
      </c>
      <c r="O296" s="146" t="s">
        <v>997</v>
      </c>
      <c r="P296" s="146" t="s">
        <v>977</v>
      </c>
      <c r="Q296" s="147" t="s">
        <v>287</v>
      </c>
      <c r="R296" s="151"/>
      <c r="S296" s="151"/>
    </row>
    <row r="297" spans="13:19" ht="39" x14ac:dyDescent="0.35">
      <c r="M297" s="146" t="s">
        <v>998</v>
      </c>
      <c r="N297" s="146">
        <v>3</v>
      </c>
      <c r="O297" s="146" t="s">
        <v>999</v>
      </c>
      <c r="P297" s="146" t="s">
        <v>977</v>
      </c>
      <c r="Q297" s="147" t="s">
        <v>287</v>
      </c>
      <c r="R297" s="151"/>
      <c r="S297" s="151"/>
    </row>
    <row r="298" spans="13:19" ht="26" x14ac:dyDescent="0.35">
      <c r="M298" s="146" t="s">
        <v>1000</v>
      </c>
      <c r="N298" s="146">
        <v>3</v>
      </c>
      <c r="O298" s="146" t="s">
        <v>1001</v>
      </c>
      <c r="P298" s="146" t="s">
        <v>977</v>
      </c>
      <c r="Q298" s="147" t="s">
        <v>287</v>
      </c>
      <c r="R298" s="151"/>
      <c r="S298" s="151"/>
    </row>
    <row r="299" spans="13:19" ht="39" x14ac:dyDescent="0.35">
      <c r="M299" s="146" t="s">
        <v>1002</v>
      </c>
      <c r="N299" s="146">
        <v>3</v>
      </c>
      <c r="O299" s="146" t="s">
        <v>1003</v>
      </c>
      <c r="P299" s="146" t="s">
        <v>977</v>
      </c>
      <c r="Q299" s="147" t="s">
        <v>287</v>
      </c>
      <c r="R299" s="151"/>
      <c r="S299" s="151"/>
    </row>
    <row r="300" spans="13:19" ht="39" x14ac:dyDescent="0.35">
      <c r="M300" s="146" t="s">
        <v>479</v>
      </c>
      <c r="N300" s="146">
        <v>2</v>
      </c>
      <c r="O300" s="146" t="s">
        <v>480</v>
      </c>
      <c r="P300" s="146" t="s">
        <v>977</v>
      </c>
      <c r="Q300" s="147" t="s">
        <v>287</v>
      </c>
      <c r="R300" s="151"/>
      <c r="S300" s="151"/>
    </row>
    <row r="301" spans="13:19" ht="26" x14ac:dyDescent="0.35">
      <c r="M301" s="146" t="s">
        <v>1004</v>
      </c>
      <c r="N301" s="146">
        <v>3</v>
      </c>
      <c r="O301" s="146" t="s">
        <v>1005</v>
      </c>
      <c r="P301" s="146" t="s">
        <v>977</v>
      </c>
      <c r="Q301" s="147" t="s">
        <v>287</v>
      </c>
      <c r="R301" s="151"/>
      <c r="S301" s="151"/>
    </row>
    <row r="302" spans="13:19" ht="26" x14ac:dyDescent="0.35">
      <c r="M302" s="146" t="s">
        <v>1006</v>
      </c>
      <c r="N302" s="146">
        <v>3</v>
      </c>
      <c r="O302" s="146" t="s">
        <v>1007</v>
      </c>
      <c r="P302" s="146" t="s">
        <v>977</v>
      </c>
      <c r="Q302" s="147" t="s">
        <v>287</v>
      </c>
      <c r="R302" s="151"/>
      <c r="S302" s="151"/>
    </row>
    <row r="303" spans="13:19" ht="26" x14ac:dyDescent="0.35">
      <c r="M303" s="146" t="s">
        <v>1008</v>
      </c>
      <c r="N303" s="146">
        <v>3</v>
      </c>
      <c r="O303" s="146" t="s">
        <v>1009</v>
      </c>
      <c r="P303" s="146" t="s">
        <v>977</v>
      </c>
      <c r="Q303" s="147" t="s">
        <v>287</v>
      </c>
      <c r="R303" s="151"/>
      <c r="S303" s="151"/>
    </row>
    <row r="304" spans="13:19" x14ac:dyDescent="0.35">
      <c r="M304" s="146" t="s">
        <v>1010</v>
      </c>
      <c r="N304" s="146">
        <v>3</v>
      </c>
      <c r="O304" s="146" t="s">
        <v>1011</v>
      </c>
      <c r="P304" s="146" t="s">
        <v>977</v>
      </c>
      <c r="Q304" s="147" t="s">
        <v>287</v>
      </c>
      <c r="R304" s="151"/>
      <c r="S304" s="151"/>
    </row>
    <row r="305" spans="13:19" ht="39" x14ac:dyDescent="0.35">
      <c r="M305" s="146" t="s">
        <v>1012</v>
      </c>
      <c r="N305" s="146">
        <v>3</v>
      </c>
      <c r="O305" s="146" t="s">
        <v>1013</v>
      </c>
      <c r="P305" s="146" t="s">
        <v>977</v>
      </c>
      <c r="Q305" s="147" t="s">
        <v>287</v>
      </c>
      <c r="R305" s="151"/>
      <c r="S305" s="151"/>
    </row>
    <row r="306" spans="13:19" ht="26" x14ac:dyDescent="0.35">
      <c r="M306" s="146" t="s">
        <v>1014</v>
      </c>
      <c r="N306" s="146">
        <v>3</v>
      </c>
      <c r="O306" s="146" t="s">
        <v>1015</v>
      </c>
      <c r="P306" s="146" t="s">
        <v>977</v>
      </c>
      <c r="Q306" s="147" t="s">
        <v>287</v>
      </c>
      <c r="R306" s="151"/>
      <c r="S306" s="151"/>
    </row>
    <row r="307" spans="13:19" ht="26" x14ac:dyDescent="0.35">
      <c r="M307" s="146" t="s">
        <v>794</v>
      </c>
      <c r="N307" s="146">
        <v>2</v>
      </c>
      <c r="O307" s="146" t="s">
        <v>795</v>
      </c>
      <c r="P307" s="146" t="s">
        <v>1016</v>
      </c>
      <c r="Q307" s="147" t="s">
        <v>288</v>
      </c>
      <c r="R307" s="151"/>
      <c r="S307" s="151"/>
    </row>
    <row r="308" spans="13:19" x14ac:dyDescent="0.35">
      <c r="M308" s="146" t="s">
        <v>1017</v>
      </c>
      <c r="N308" s="146">
        <v>3</v>
      </c>
      <c r="O308" s="146" t="s">
        <v>1018</v>
      </c>
      <c r="P308" s="146" t="s">
        <v>1016</v>
      </c>
      <c r="Q308" s="147" t="s">
        <v>288</v>
      </c>
      <c r="R308" s="151"/>
      <c r="S308" s="151"/>
    </row>
    <row r="309" spans="13:19" ht="52" x14ac:dyDescent="0.35">
      <c r="M309" s="146" t="s">
        <v>1019</v>
      </c>
      <c r="N309" s="146">
        <v>3</v>
      </c>
      <c r="O309" s="146" t="s">
        <v>1020</v>
      </c>
      <c r="P309" s="146" t="s">
        <v>1016</v>
      </c>
      <c r="Q309" s="147" t="s">
        <v>288</v>
      </c>
      <c r="R309" s="151"/>
      <c r="S309" s="151"/>
    </row>
    <row r="310" spans="13:19" x14ac:dyDescent="0.35">
      <c r="M310" s="146" t="s">
        <v>1021</v>
      </c>
      <c r="N310" s="146">
        <v>2</v>
      </c>
      <c r="O310" s="146" t="s">
        <v>1022</v>
      </c>
      <c r="P310" s="146" t="s">
        <v>1016</v>
      </c>
      <c r="Q310" s="147" t="s">
        <v>288</v>
      </c>
      <c r="R310" s="151"/>
      <c r="S310" s="151"/>
    </row>
    <row r="311" spans="13:19" x14ac:dyDescent="0.35">
      <c r="M311" s="146" t="s">
        <v>1023</v>
      </c>
      <c r="N311" s="146">
        <v>3</v>
      </c>
      <c r="O311" s="146" t="s">
        <v>1024</v>
      </c>
      <c r="P311" s="146" t="s">
        <v>1016</v>
      </c>
      <c r="Q311" s="147" t="s">
        <v>288</v>
      </c>
      <c r="R311" s="151"/>
      <c r="S311" s="151"/>
    </row>
    <row r="312" spans="13:19" ht="26" x14ac:dyDescent="0.35">
      <c r="M312" s="146" t="s">
        <v>1025</v>
      </c>
      <c r="N312" s="146">
        <v>3</v>
      </c>
      <c r="O312" s="146" t="s">
        <v>1026</v>
      </c>
      <c r="P312" s="146" t="s">
        <v>1016</v>
      </c>
      <c r="Q312" s="147" t="s">
        <v>288</v>
      </c>
      <c r="R312" s="151"/>
      <c r="S312" s="151"/>
    </row>
    <row r="313" spans="13:19" ht="26" x14ac:dyDescent="0.35">
      <c r="M313" s="146" t="s">
        <v>827</v>
      </c>
      <c r="N313" s="146">
        <v>2</v>
      </c>
      <c r="O313" s="146" t="s">
        <v>828</v>
      </c>
      <c r="P313" s="146" t="s">
        <v>1016</v>
      </c>
      <c r="Q313" s="147" t="s">
        <v>288</v>
      </c>
      <c r="R313" s="151"/>
      <c r="S313" s="151"/>
    </row>
    <row r="314" spans="13:19" ht="26" x14ac:dyDescent="0.35">
      <c r="M314" s="146" t="s">
        <v>1027</v>
      </c>
      <c r="N314" s="146">
        <v>3</v>
      </c>
      <c r="O314" s="146" t="s">
        <v>1028</v>
      </c>
      <c r="P314" s="146" t="s">
        <v>1016</v>
      </c>
      <c r="Q314" s="147" t="s">
        <v>288</v>
      </c>
      <c r="R314" s="151"/>
      <c r="S314" s="151"/>
    </row>
    <row r="315" spans="13:19" ht="39" x14ac:dyDescent="0.35">
      <c r="M315" s="146" t="s">
        <v>479</v>
      </c>
      <c r="N315" s="146">
        <v>2</v>
      </c>
      <c r="O315" s="146" t="s">
        <v>480</v>
      </c>
      <c r="P315" s="146" t="s">
        <v>1016</v>
      </c>
      <c r="Q315" s="147" t="s">
        <v>288</v>
      </c>
      <c r="R315" s="151"/>
      <c r="S315" s="151"/>
    </row>
    <row r="316" spans="13:19" ht="26" x14ac:dyDescent="0.35">
      <c r="M316" s="146" t="s">
        <v>1014</v>
      </c>
      <c r="N316" s="146">
        <v>3</v>
      </c>
      <c r="O316" s="146" t="s">
        <v>1015</v>
      </c>
      <c r="P316" s="146" t="s">
        <v>1016</v>
      </c>
      <c r="Q316" s="147" t="s">
        <v>288</v>
      </c>
      <c r="R316" s="151"/>
      <c r="S316" s="151"/>
    </row>
    <row r="317" spans="13:19" ht="52" x14ac:dyDescent="0.35">
      <c r="M317" s="146" t="s">
        <v>971</v>
      </c>
      <c r="N317" s="146">
        <v>2</v>
      </c>
      <c r="O317" s="146" t="s">
        <v>972</v>
      </c>
      <c r="P317" s="146" t="s">
        <v>1016</v>
      </c>
      <c r="Q317" s="147" t="s">
        <v>288</v>
      </c>
      <c r="R317" s="151"/>
      <c r="S317" s="151"/>
    </row>
    <row r="318" spans="13:19" ht="52" x14ac:dyDescent="0.35">
      <c r="M318" s="146" t="s">
        <v>1029</v>
      </c>
      <c r="N318" s="146">
        <v>3</v>
      </c>
      <c r="O318" s="146" t="s">
        <v>1030</v>
      </c>
      <c r="P318" s="146" t="s">
        <v>1016</v>
      </c>
      <c r="Q318" s="147" t="s">
        <v>288</v>
      </c>
      <c r="R318" s="151"/>
      <c r="S318" s="151"/>
    </row>
    <row r="319" spans="13:19" ht="39" x14ac:dyDescent="0.35">
      <c r="M319" s="146" t="s">
        <v>1031</v>
      </c>
      <c r="N319" s="146">
        <v>3</v>
      </c>
      <c r="O319" s="146" t="s">
        <v>1032</v>
      </c>
      <c r="P319" s="146" t="s">
        <v>1016</v>
      </c>
      <c r="Q319" s="147" t="s">
        <v>288</v>
      </c>
      <c r="R319" s="151"/>
      <c r="S319" s="151"/>
    </row>
    <row r="320" spans="13:19" ht="39" x14ac:dyDescent="0.35">
      <c r="M320" s="146" t="s">
        <v>1033</v>
      </c>
      <c r="N320" s="146">
        <v>3</v>
      </c>
      <c r="O320" s="146" t="s">
        <v>1034</v>
      </c>
      <c r="P320" s="146" t="s">
        <v>1016</v>
      </c>
      <c r="Q320" s="147" t="s">
        <v>288</v>
      </c>
      <c r="R320" s="151"/>
      <c r="S320" s="151"/>
    </row>
    <row r="321" spans="13:19" ht="26" x14ac:dyDescent="0.35">
      <c r="M321" s="146" t="s">
        <v>1035</v>
      </c>
      <c r="N321" s="146">
        <v>2</v>
      </c>
      <c r="O321" s="146" t="s">
        <v>1036</v>
      </c>
      <c r="P321" s="146" t="s">
        <v>1016</v>
      </c>
      <c r="Q321" s="147" t="s">
        <v>288</v>
      </c>
      <c r="R321" s="151"/>
      <c r="S321" s="151"/>
    </row>
    <row r="322" spans="13:19" ht="26" x14ac:dyDescent="0.35">
      <c r="M322" s="146" t="s">
        <v>1037</v>
      </c>
      <c r="N322" s="146">
        <v>3</v>
      </c>
      <c r="O322" s="146" t="s">
        <v>1038</v>
      </c>
      <c r="P322" s="146" t="s">
        <v>1016</v>
      </c>
      <c r="Q322" s="147" t="s">
        <v>288</v>
      </c>
      <c r="R322" s="151"/>
      <c r="S322" s="151"/>
    </row>
    <row r="323" spans="13:19" ht="26" x14ac:dyDescent="0.35">
      <c r="M323" s="146" t="s">
        <v>1039</v>
      </c>
      <c r="N323" s="146">
        <v>3</v>
      </c>
      <c r="O323" s="146" t="s">
        <v>1040</v>
      </c>
      <c r="P323" s="146" t="s">
        <v>1016</v>
      </c>
      <c r="Q323" s="147" t="s">
        <v>288</v>
      </c>
      <c r="R323" s="151"/>
      <c r="S323" s="151"/>
    </row>
    <row r="324" spans="13:19" x14ac:dyDescent="0.35">
      <c r="M324" s="146" t="s">
        <v>1041</v>
      </c>
      <c r="N324" s="146">
        <v>2</v>
      </c>
      <c r="O324" s="146" t="s">
        <v>1042</v>
      </c>
      <c r="P324" s="146" t="s">
        <v>1016</v>
      </c>
      <c r="Q324" s="147" t="s">
        <v>288</v>
      </c>
      <c r="R324" s="151"/>
      <c r="S324" s="151"/>
    </row>
    <row r="325" spans="13:19" ht="39" x14ac:dyDescent="0.35">
      <c r="M325" s="146" t="s">
        <v>497</v>
      </c>
      <c r="N325" s="146">
        <v>3</v>
      </c>
      <c r="O325" s="146" t="s">
        <v>1043</v>
      </c>
      <c r="P325" s="146" t="s">
        <v>1044</v>
      </c>
      <c r="Q325" s="147" t="s">
        <v>289</v>
      </c>
      <c r="R325" s="151"/>
      <c r="S325" s="151"/>
    </row>
    <row r="326" spans="13:19" ht="26" x14ac:dyDescent="0.35">
      <c r="M326" s="146" t="s">
        <v>1045</v>
      </c>
      <c r="N326" s="146">
        <v>2</v>
      </c>
      <c r="O326" s="146" t="s">
        <v>1046</v>
      </c>
      <c r="P326" s="146" t="s">
        <v>1047</v>
      </c>
      <c r="Q326" s="147" t="s">
        <v>290</v>
      </c>
      <c r="R326" s="151"/>
      <c r="S326" s="151"/>
    </row>
    <row r="327" spans="13:19" ht="24" x14ac:dyDescent="0.35">
      <c r="M327" s="146" t="s">
        <v>1048</v>
      </c>
      <c r="N327" s="146">
        <v>3</v>
      </c>
      <c r="O327" s="146" t="s">
        <v>1049</v>
      </c>
      <c r="P327" s="146" t="s">
        <v>1047</v>
      </c>
      <c r="Q327" s="147" t="s">
        <v>290</v>
      </c>
      <c r="R327" s="151"/>
      <c r="S327" s="151"/>
    </row>
    <row r="328" spans="13:19" ht="26" x14ac:dyDescent="0.35">
      <c r="M328" s="146" t="s">
        <v>1050</v>
      </c>
      <c r="N328" s="146">
        <v>3</v>
      </c>
      <c r="O328" s="146" t="s">
        <v>1051</v>
      </c>
      <c r="P328" s="146" t="s">
        <v>1047</v>
      </c>
      <c r="Q328" s="147" t="s">
        <v>290</v>
      </c>
      <c r="R328" s="151"/>
      <c r="S328" s="151"/>
    </row>
    <row r="329" spans="13:19" ht="52" x14ac:dyDescent="0.35">
      <c r="M329" s="146" t="s">
        <v>1052</v>
      </c>
      <c r="N329" s="146">
        <v>3</v>
      </c>
      <c r="O329" s="146" t="s">
        <v>1053</v>
      </c>
      <c r="P329" s="146" t="s">
        <v>1047</v>
      </c>
      <c r="Q329" s="147" t="s">
        <v>290</v>
      </c>
      <c r="R329" s="151"/>
      <c r="S329" s="151"/>
    </row>
    <row r="330" spans="13:19" ht="26" x14ac:dyDescent="0.35">
      <c r="M330" s="146" t="s">
        <v>1054</v>
      </c>
      <c r="N330" s="146">
        <v>2</v>
      </c>
      <c r="O330" s="146" t="s">
        <v>1055</v>
      </c>
      <c r="P330" s="146" t="s">
        <v>1056</v>
      </c>
      <c r="Q330" s="147" t="s">
        <v>291</v>
      </c>
      <c r="R330" s="151"/>
      <c r="S330" s="151"/>
    </row>
    <row r="331" spans="13:19" ht="26" x14ac:dyDescent="0.35">
      <c r="M331" s="146" t="s">
        <v>1057</v>
      </c>
      <c r="N331" s="146">
        <v>3</v>
      </c>
      <c r="O331" s="146" t="s">
        <v>1058</v>
      </c>
      <c r="P331" s="146" t="s">
        <v>1056</v>
      </c>
      <c r="Q331" s="147" t="s">
        <v>291</v>
      </c>
      <c r="R331" s="151"/>
      <c r="S331" s="151"/>
    </row>
    <row r="332" spans="13:19" ht="26" x14ac:dyDescent="0.35">
      <c r="M332" s="146" t="s">
        <v>1059</v>
      </c>
      <c r="N332" s="146">
        <v>3</v>
      </c>
      <c r="O332" s="146" t="s">
        <v>1060</v>
      </c>
      <c r="P332" s="146" t="s">
        <v>1056</v>
      </c>
      <c r="Q332" s="147" t="s">
        <v>291</v>
      </c>
      <c r="R332" s="151"/>
      <c r="S332" s="151"/>
    </row>
    <row r="333" spans="13:19" ht="26" x14ac:dyDescent="0.35">
      <c r="M333" s="146" t="s">
        <v>965</v>
      </c>
      <c r="N333" s="146">
        <v>2</v>
      </c>
      <c r="O333" s="146" t="s">
        <v>966</v>
      </c>
      <c r="P333" s="146" t="s">
        <v>1056</v>
      </c>
      <c r="Q333" s="147" t="s">
        <v>291</v>
      </c>
      <c r="R333" s="151"/>
      <c r="S333" s="151"/>
    </row>
    <row r="334" spans="13:19" ht="26" x14ac:dyDescent="0.35">
      <c r="M334" s="146" t="s">
        <v>1061</v>
      </c>
      <c r="N334" s="146">
        <v>3</v>
      </c>
      <c r="O334" s="146" t="s">
        <v>1062</v>
      </c>
      <c r="P334" s="146" t="s">
        <v>1056</v>
      </c>
      <c r="Q334" s="147" t="s">
        <v>291</v>
      </c>
      <c r="R334" s="151"/>
      <c r="S334" s="151"/>
    </row>
    <row r="335" spans="13:19" ht="52" x14ac:dyDescent="0.35">
      <c r="M335" s="146" t="s">
        <v>1063</v>
      </c>
      <c r="N335" s="146">
        <v>3</v>
      </c>
      <c r="O335" s="146" t="s">
        <v>1064</v>
      </c>
      <c r="P335" s="146" t="s">
        <v>1056</v>
      </c>
      <c r="Q335" s="147" t="s">
        <v>291</v>
      </c>
      <c r="R335" s="151"/>
      <c r="S335" s="151"/>
    </row>
    <row r="336" spans="13:19" ht="26" x14ac:dyDescent="0.35">
      <c r="M336" s="146" t="s">
        <v>1065</v>
      </c>
      <c r="N336" s="146">
        <v>3</v>
      </c>
      <c r="O336" s="146" t="s">
        <v>1066</v>
      </c>
      <c r="P336" s="146" t="s">
        <v>1056</v>
      </c>
      <c r="Q336" s="147" t="s">
        <v>291</v>
      </c>
      <c r="R336" s="151"/>
      <c r="S336" s="151"/>
    </row>
    <row r="337" spans="13:19" ht="52" x14ac:dyDescent="0.35">
      <c r="M337" s="146" t="s">
        <v>546</v>
      </c>
      <c r="N337" s="146">
        <v>3</v>
      </c>
      <c r="O337" s="146" t="s">
        <v>547</v>
      </c>
      <c r="P337" s="146" t="s">
        <v>1056</v>
      </c>
      <c r="Q337" s="147" t="s">
        <v>291</v>
      </c>
      <c r="R337" s="151"/>
      <c r="S337" s="151"/>
    </row>
    <row r="338" spans="13:19" ht="52" x14ac:dyDescent="0.35">
      <c r="M338" s="146" t="s">
        <v>1067</v>
      </c>
      <c r="N338" s="146">
        <v>3</v>
      </c>
      <c r="O338" s="146" t="s">
        <v>1068</v>
      </c>
      <c r="P338" s="146" t="s">
        <v>1056</v>
      </c>
      <c r="Q338" s="147" t="s">
        <v>291</v>
      </c>
      <c r="R338" s="151"/>
      <c r="S338" s="151"/>
    </row>
    <row r="339" spans="13:19" ht="39" x14ac:dyDescent="0.35">
      <c r="M339" s="146" t="s">
        <v>1069</v>
      </c>
      <c r="N339" s="146">
        <v>2</v>
      </c>
      <c r="O339" s="146" t="s">
        <v>1070</v>
      </c>
      <c r="P339" s="146" t="s">
        <v>1056</v>
      </c>
      <c r="Q339" s="147" t="s">
        <v>291</v>
      </c>
      <c r="R339" s="151"/>
      <c r="S339" s="151"/>
    </row>
    <row r="340" spans="13:19" x14ac:dyDescent="0.35">
      <c r="M340" s="146" t="s">
        <v>1071</v>
      </c>
      <c r="N340" s="146">
        <v>3</v>
      </c>
      <c r="O340" s="146" t="s">
        <v>1072</v>
      </c>
      <c r="P340" s="146" t="s">
        <v>1056</v>
      </c>
      <c r="Q340" s="147" t="s">
        <v>291</v>
      </c>
      <c r="R340" s="151"/>
      <c r="S340" s="151"/>
    </row>
    <row r="341" spans="13:19" ht="26" x14ac:dyDescent="0.35">
      <c r="M341" s="146" t="s">
        <v>1073</v>
      </c>
      <c r="N341" s="146">
        <v>3</v>
      </c>
      <c r="O341" s="146" t="s">
        <v>1074</v>
      </c>
      <c r="P341" s="146" t="s">
        <v>1056</v>
      </c>
      <c r="Q341" s="147" t="s">
        <v>291</v>
      </c>
      <c r="R341" s="151"/>
      <c r="S341" s="151"/>
    </row>
    <row r="342" spans="13:19" ht="26" x14ac:dyDescent="0.35">
      <c r="M342" s="146" t="s">
        <v>1075</v>
      </c>
      <c r="N342" s="146">
        <v>3</v>
      </c>
      <c r="O342" s="146" t="s">
        <v>1076</v>
      </c>
      <c r="P342" s="146" t="s">
        <v>1056</v>
      </c>
      <c r="Q342" s="147" t="s">
        <v>291</v>
      </c>
      <c r="R342" s="151"/>
      <c r="S342" s="151"/>
    </row>
    <row r="343" spans="13:19" ht="39" x14ac:dyDescent="0.35">
      <c r="M343" s="146" t="s">
        <v>1077</v>
      </c>
      <c r="N343" s="146">
        <v>2</v>
      </c>
      <c r="O343" s="146" t="s">
        <v>1078</v>
      </c>
      <c r="P343" s="146" t="s">
        <v>1056</v>
      </c>
      <c r="Q343" s="147" t="s">
        <v>291</v>
      </c>
      <c r="R343" s="151"/>
      <c r="S343" s="151"/>
    </row>
    <row r="344" spans="13:19" ht="52" x14ac:dyDescent="0.35">
      <c r="M344" s="146" t="s">
        <v>1079</v>
      </c>
      <c r="N344" s="146">
        <v>3</v>
      </c>
      <c r="O344" s="146" t="s">
        <v>1080</v>
      </c>
      <c r="P344" s="146" t="s">
        <v>1056</v>
      </c>
      <c r="Q344" s="147" t="s">
        <v>291</v>
      </c>
      <c r="R344" s="151"/>
      <c r="S344" s="151"/>
    </row>
    <row r="345" spans="13:19" ht="65" x14ac:dyDescent="0.35">
      <c r="M345" s="146" t="s">
        <v>1081</v>
      </c>
      <c r="N345" s="146">
        <v>3</v>
      </c>
      <c r="O345" s="146" t="s">
        <v>1082</v>
      </c>
      <c r="P345" s="146" t="s">
        <v>1056</v>
      </c>
      <c r="Q345" s="147" t="s">
        <v>291</v>
      </c>
      <c r="R345" s="151"/>
      <c r="S345" s="151"/>
    </row>
    <row r="346" spans="13:19" ht="39" x14ac:dyDescent="0.35">
      <c r="M346" s="146" t="s">
        <v>1083</v>
      </c>
      <c r="N346" s="146">
        <v>2</v>
      </c>
      <c r="O346" s="146" t="s">
        <v>1084</v>
      </c>
      <c r="P346" s="146" t="s">
        <v>1056</v>
      </c>
      <c r="Q346" s="147" t="s">
        <v>291</v>
      </c>
      <c r="R346" s="151"/>
      <c r="S346" s="151"/>
    </row>
    <row r="347" spans="13:19" ht="39" x14ac:dyDescent="0.35">
      <c r="M347" s="146" t="s">
        <v>1085</v>
      </c>
      <c r="N347" s="146">
        <v>3</v>
      </c>
      <c r="O347" s="146" t="s">
        <v>1086</v>
      </c>
      <c r="P347" s="146" t="s">
        <v>1056</v>
      </c>
      <c r="Q347" s="147" t="s">
        <v>291</v>
      </c>
      <c r="R347" s="151"/>
      <c r="S347" s="151"/>
    </row>
    <row r="348" spans="13:19" ht="39" x14ac:dyDescent="0.35">
      <c r="M348" s="146" t="s">
        <v>1087</v>
      </c>
      <c r="N348" s="146">
        <v>3</v>
      </c>
      <c r="O348" s="146" t="s">
        <v>1088</v>
      </c>
      <c r="P348" s="146" t="s">
        <v>1056</v>
      </c>
      <c r="Q348" s="147" t="s">
        <v>291</v>
      </c>
      <c r="R348" s="151"/>
      <c r="S348" s="151"/>
    </row>
    <row r="349" spans="13:19" ht="52" x14ac:dyDescent="0.35">
      <c r="M349" s="146" t="s">
        <v>1089</v>
      </c>
      <c r="N349" s="146">
        <v>3</v>
      </c>
      <c r="O349" s="146" t="s">
        <v>1090</v>
      </c>
      <c r="P349" s="146" t="s">
        <v>1056</v>
      </c>
      <c r="Q349" s="147" t="s">
        <v>291</v>
      </c>
      <c r="R349" s="151"/>
      <c r="S349" s="151"/>
    </row>
    <row r="350" spans="13:19" ht="39" x14ac:dyDescent="0.35">
      <c r="M350" s="146" t="s">
        <v>1091</v>
      </c>
      <c r="N350" s="146">
        <v>2</v>
      </c>
      <c r="O350" s="146" t="s">
        <v>1092</v>
      </c>
      <c r="P350" s="146" t="s">
        <v>1056</v>
      </c>
      <c r="Q350" s="147" t="s">
        <v>291</v>
      </c>
      <c r="R350" s="151"/>
      <c r="S350" s="151"/>
    </row>
    <row r="351" spans="13:19" x14ac:dyDescent="0.35">
      <c r="M351" s="146" t="s">
        <v>1093</v>
      </c>
      <c r="N351" s="146">
        <v>3</v>
      </c>
      <c r="O351" s="146" t="s">
        <v>1094</v>
      </c>
      <c r="P351" s="146" t="s">
        <v>1056</v>
      </c>
      <c r="Q351" s="147" t="s">
        <v>291</v>
      </c>
      <c r="R351" s="151"/>
      <c r="S351" s="151"/>
    </row>
    <row r="352" spans="13:19" ht="65" x14ac:dyDescent="0.35">
      <c r="M352" s="146" t="s">
        <v>1095</v>
      </c>
      <c r="N352" s="146">
        <v>3</v>
      </c>
      <c r="O352" s="146" t="s">
        <v>1096</v>
      </c>
      <c r="P352" s="146" t="s">
        <v>1056</v>
      </c>
      <c r="Q352" s="147" t="s">
        <v>291</v>
      </c>
      <c r="R352" s="151"/>
      <c r="S352" s="151"/>
    </row>
    <row r="353" spans="13:19" ht="26" x14ac:dyDescent="0.35">
      <c r="M353" s="146" t="s">
        <v>1097</v>
      </c>
      <c r="N353" s="146">
        <v>2</v>
      </c>
      <c r="O353" s="146" t="s">
        <v>1098</v>
      </c>
      <c r="P353" s="146" t="s">
        <v>1099</v>
      </c>
      <c r="Q353" s="147" t="s">
        <v>292</v>
      </c>
      <c r="R353" s="151"/>
      <c r="S353" s="151"/>
    </row>
    <row r="354" spans="13:19" x14ac:dyDescent="0.35">
      <c r="M354" s="146" t="s">
        <v>1100</v>
      </c>
      <c r="N354" s="146">
        <v>3</v>
      </c>
      <c r="O354" s="146" t="s">
        <v>1101</v>
      </c>
      <c r="P354" s="146" t="s">
        <v>1099</v>
      </c>
      <c r="Q354" s="147" t="s">
        <v>292</v>
      </c>
      <c r="R354" s="151"/>
      <c r="S354" s="151"/>
    </row>
    <row r="355" spans="13:19" x14ac:dyDescent="0.35">
      <c r="M355" s="146" t="s">
        <v>1102</v>
      </c>
      <c r="N355" s="146">
        <v>3</v>
      </c>
      <c r="O355" s="146" t="s">
        <v>1103</v>
      </c>
      <c r="P355" s="146" t="s">
        <v>1099</v>
      </c>
      <c r="Q355" s="147" t="s">
        <v>292</v>
      </c>
      <c r="R355" s="151"/>
      <c r="S355" s="151"/>
    </row>
    <row r="356" spans="13:19" ht="26" x14ac:dyDescent="0.35">
      <c r="M356" s="146" t="s">
        <v>1104</v>
      </c>
      <c r="N356" s="146">
        <v>2</v>
      </c>
      <c r="O356" s="146" t="s">
        <v>1105</v>
      </c>
      <c r="P356" s="146" t="s">
        <v>1099</v>
      </c>
      <c r="Q356" s="147" t="s">
        <v>292</v>
      </c>
      <c r="R356" s="151"/>
      <c r="S356" s="151"/>
    </row>
    <row r="357" spans="13:19" x14ac:dyDescent="0.35">
      <c r="M357" s="146" t="s">
        <v>1106</v>
      </c>
      <c r="N357" s="146">
        <v>3</v>
      </c>
      <c r="O357" s="146" t="s">
        <v>1107</v>
      </c>
      <c r="P357" s="146" t="s">
        <v>1099</v>
      </c>
      <c r="Q357" s="147" t="s">
        <v>292</v>
      </c>
      <c r="R357" s="151"/>
      <c r="S357" s="151"/>
    </row>
    <row r="358" spans="13:19" x14ac:dyDescent="0.35">
      <c r="M358" s="146" t="s">
        <v>1108</v>
      </c>
      <c r="N358" s="146">
        <v>3</v>
      </c>
      <c r="O358" s="146" t="s">
        <v>1109</v>
      </c>
      <c r="P358" s="146" t="s">
        <v>1099</v>
      </c>
      <c r="Q358" s="147" t="s">
        <v>292</v>
      </c>
      <c r="R358" s="151"/>
      <c r="S358" s="151"/>
    </row>
    <row r="359" spans="13:19" x14ac:dyDescent="0.35">
      <c r="M359" s="146" t="s">
        <v>1110</v>
      </c>
      <c r="N359" s="146">
        <v>3</v>
      </c>
      <c r="O359" s="146" t="s">
        <v>1111</v>
      </c>
      <c r="P359" s="146" t="s">
        <v>1099</v>
      </c>
      <c r="Q359" s="147" t="s">
        <v>292</v>
      </c>
      <c r="R359" s="151"/>
      <c r="S359" s="151"/>
    </row>
    <row r="360" spans="13:19" x14ac:dyDescent="0.35">
      <c r="M360" s="146" t="s">
        <v>1112</v>
      </c>
      <c r="N360" s="146">
        <v>2</v>
      </c>
      <c r="O360" s="146" t="s">
        <v>1113</v>
      </c>
      <c r="P360" s="146" t="s">
        <v>1099</v>
      </c>
      <c r="Q360" s="147" t="s">
        <v>292</v>
      </c>
      <c r="R360" s="151"/>
      <c r="S360" s="151"/>
    </row>
    <row r="361" spans="13:19" ht="26" x14ac:dyDescent="0.35">
      <c r="M361" s="146" t="s">
        <v>1114</v>
      </c>
      <c r="N361" s="146">
        <v>2</v>
      </c>
      <c r="O361" s="146" t="s">
        <v>1115</v>
      </c>
      <c r="P361" s="146" t="s">
        <v>1099</v>
      </c>
      <c r="Q361" s="147" t="s">
        <v>292</v>
      </c>
      <c r="R361" s="151"/>
      <c r="S361" s="151"/>
    </row>
    <row r="362" spans="13:19" ht="26" x14ac:dyDescent="0.35">
      <c r="M362" s="146" t="s">
        <v>509</v>
      </c>
      <c r="N362" s="146">
        <v>3</v>
      </c>
      <c r="O362" s="146" t="s">
        <v>1116</v>
      </c>
      <c r="P362" s="146" t="s">
        <v>1117</v>
      </c>
      <c r="Q362" s="147" t="s">
        <v>293</v>
      </c>
      <c r="R362" s="151"/>
      <c r="S362" s="151"/>
    </row>
    <row r="363" spans="13:19" ht="39" x14ac:dyDescent="0.35">
      <c r="M363" s="146" t="s">
        <v>455</v>
      </c>
      <c r="N363" s="146">
        <v>2</v>
      </c>
      <c r="O363" s="146" t="s">
        <v>456</v>
      </c>
      <c r="P363" s="146" t="s">
        <v>1118</v>
      </c>
      <c r="Q363" s="147" t="s">
        <v>294</v>
      </c>
      <c r="R363" s="151"/>
      <c r="S363" s="151"/>
    </row>
    <row r="364" spans="13:19" ht="26" x14ac:dyDescent="0.35">
      <c r="M364" s="146" t="s">
        <v>975</v>
      </c>
      <c r="N364" s="146">
        <v>2</v>
      </c>
      <c r="O364" s="146" t="s">
        <v>976</v>
      </c>
      <c r="P364" s="146" t="s">
        <v>1119</v>
      </c>
      <c r="Q364" s="147" t="s">
        <v>295</v>
      </c>
      <c r="R364" s="151"/>
      <c r="S364" s="151"/>
    </row>
    <row r="365" spans="13:19" ht="26" x14ac:dyDescent="0.35">
      <c r="M365" s="146" t="s">
        <v>1120</v>
      </c>
      <c r="N365" s="146">
        <v>3</v>
      </c>
      <c r="O365" s="146" t="s">
        <v>1121</v>
      </c>
      <c r="P365" s="146" t="s">
        <v>1119</v>
      </c>
      <c r="Q365" s="147" t="s">
        <v>295</v>
      </c>
      <c r="R365" s="151"/>
      <c r="S365" s="151"/>
    </row>
    <row r="366" spans="13:19" ht="26" x14ac:dyDescent="0.35">
      <c r="M366" s="146" t="s">
        <v>1122</v>
      </c>
      <c r="N366" s="146">
        <v>3</v>
      </c>
      <c r="O366" s="146" t="s">
        <v>1123</v>
      </c>
      <c r="P366" s="146" t="s">
        <v>1119</v>
      </c>
      <c r="Q366" s="147" t="s">
        <v>295</v>
      </c>
      <c r="R366" s="151"/>
      <c r="S366" s="151"/>
    </row>
    <row r="367" spans="13:19" ht="26" x14ac:dyDescent="0.35">
      <c r="M367" s="146" t="s">
        <v>1124</v>
      </c>
      <c r="N367" s="146">
        <v>3</v>
      </c>
      <c r="O367" s="146" t="s">
        <v>1125</v>
      </c>
      <c r="P367" s="146" t="s">
        <v>1119</v>
      </c>
      <c r="Q367" s="147" t="s">
        <v>295</v>
      </c>
      <c r="R367" s="151"/>
      <c r="S367" s="151"/>
    </row>
    <row r="368" spans="13:19" ht="26" x14ac:dyDescent="0.35">
      <c r="M368" s="146" t="s">
        <v>1126</v>
      </c>
      <c r="N368" s="146">
        <v>3</v>
      </c>
      <c r="O368" s="146" t="s">
        <v>1127</v>
      </c>
      <c r="P368" s="146" t="s">
        <v>1119</v>
      </c>
      <c r="Q368" s="147" t="s">
        <v>295</v>
      </c>
      <c r="R368" s="151"/>
      <c r="S368" s="151"/>
    </row>
    <row r="369" spans="13:19" x14ac:dyDescent="0.35">
      <c r="M369" s="146" t="s">
        <v>1128</v>
      </c>
      <c r="N369" s="146">
        <v>2</v>
      </c>
      <c r="O369" s="146" t="s">
        <v>1129</v>
      </c>
      <c r="P369" s="146" t="s">
        <v>1119</v>
      </c>
      <c r="Q369" s="147" t="s">
        <v>295</v>
      </c>
      <c r="R369" s="151"/>
      <c r="S369" s="151"/>
    </row>
    <row r="370" spans="13:19" ht="26" x14ac:dyDescent="0.35">
      <c r="M370" s="146" t="s">
        <v>1130</v>
      </c>
      <c r="N370" s="146">
        <v>3</v>
      </c>
      <c r="O370" s="146" t="s">
        <v>1131</v>
      </c>
      <c r="P370" s="146" t="s">
        <v>1119</v>
      </c>
      <c r="Q370" s="147" t="s">
        <v>295</v>
      </c>
      <c r="R370" s="151"/>
      <c r="S370" s="151"/>
    </row>
    <row r="371" spans="13:19" ht="26" x14ac:dyDescent="0.35">
      <c r="M371" s="146" t="s">
        <v>1132</v>
      </c>
      <c r="N371" s="146">
        <v>3</v>
      </c>
      <c r="O371" s="146" t="s">
        <v>1133</v>
      </c>
      <c r="P371" s="146" t="s">
        <v>1119</v>
      </c>
      <c r="Q371" s="147" t="s">
        <v>295</v>
      </c>
      <c r="R371" s="151"/>
      <c r="S371" s="151"/>
    </row>
    <row r="372" spans="13:19" x14ac:dyDescent="0.35">
      <c r="M372" s="146" t="s">
        <v>1134</v>
      </c>
      <c r="N372" s="146">
        <v>3</v>
      </c>
      <c r="O372" s="146" t="s">
        <v>1135</v>
      </c>
      <c r="P372" s="146" t="s">
        <v>1119</v>
      </c>
      <c r="Q372" s="147" t="s">
        <v>295</v>
      </c>
      <c r="R372" s="151"/>
      <c r="S372" s="151"/>
    </row>
    <row r="373" spans="13:19" ht="26" x14ac:dyDescent="0.35">
      <c r="M373" s="146" t="s">
        <v>1136</v>
      </c>
      <c r="N373" s="146">
        <v>3</v>
      </c>
      <c r="O373" s="146" t="s">
        <v>1137</v>
      </c>
      <c r="P373" s="146" t="s">
        <v>1119</v>
      </c>
      <c r="Q373" s="147" t="s">
        <v>295</v>
      </c>
      <c r="R373" s="151"/>
      <c r="S373" s="151"/>
    </row>
    <row r="374" spans="13:19" ht="39" x14ac:dyDescent="0.35">
      <c r="M374" s="146" t="s">
        <v>1138</v>
      </c>
      <c r="N374" s="146">
        <v>3</v>
      </c>
      <c r="O374" s="146" t="s">
        <v>1139</v>
      </c>
      <c r="P374" s="146" t="s">
        <v>1119</v>
      </c>
      <c r="Q374" s="147" t="s">
        <v>295</v>
      </c>
      <c r="R374" s="151"/>
      <c r="S374" s="151"/>
    </row>
    <row r="375" spans="13:19" x14ac:dyDescent="0.35">
      <c r="M375" s="146" t="s">
        <v>1140</v>
      </c>
      <c r="N375" s="146">
        <v>3</v>
      </c>
      <c r="O375" s="146" t="s">
        <v>1141</v>
      </c>
      <c r="P375" s="146" t="s">
        <v>1119</v>
      </c>
      <c r="Q375" s="147" t="s">
        <v>295</v>
      </c>
      <c r="R375" s="151"/>
      <c r="S375" s="151"/>
    </row>
    <row r="376" spans="13:19" ht="26" x14ac:dyDescent="0.35">
      <c r="M376" s="146" t="s">
        <v>1142</v>
      </c>
      <c r="N376" s="146">
        <v>3</v>
      </c>
      <c r="O376" s="146" t="s">
        <v>1143</v>
      </c>
      <c r="P376" s="146" t="s">
        <v>1119</v>
      </c>
      <c r="Q376" s="147" t="s">
        <v>295</v>
      </c>
      <c r="R376" s="151"/>
      <c r="S376" s="151"/>
    </row>
    <row r="377" spans="13:19" ht="26" x14ac:dyDescent="0.35">
      <c r="M377" s="146" t="s">
        <v>1054</v>
      </c>
      <c r="N377" s="146">
        <v>2</v>
      </c>
      <c r="O377" s="146" t="s">
        <v>1055</v>
      </c>
      <c r="P377" s="146" t="s">
        <v>1144</v>
      </c>
      <c r="Q377" s="146" t="s">
        <v>296</v>
      </c>
      <c r="R377" s="152"/>
      <c r="S377" s="152"/>
    </row>
    <row r="378" spans="13:19" ht="39" x14ac:dyDescent="0.35">
      <c r="M378" s="146" t="s">
        <v>1145</v>
      </c>
      <c r="N378" s="146">
        <v>3</v>
      </c>
      <c r="O378" s="146" t="s">
        <v>1146</v>
      </c>
      <c r="P378" s="146" t="s">
        <v>1144</v>
      </c>
      <c r="Q378" s="146" t="s">
        <v>296</v>
      </c>
      <c r="R378" s="152"/>
      <c r="S378" s="152"/>
    </row>
    <row r="379" spans="13:19" ht="39" x14ac:dyDescent="0.35">
      <c r="M379" s="146" t="s">
        <v>1147</v>
      </c>
      <c r="N379" s="146">
        <v>3</v>
      </c>
      <c r="O379" s="146" t="s">
        <v>1148</v>
      </c>
      <c r="P379" s="146" t="s">
        <v>1144</v>
      </c>
      <c r="Q379" s="146" t="s">
        <v>296</v>
      </c>
      <c r="R379" s="152"/>
      <c r="S379" s="152"/>
    </row>
    <row r="380" spans="13:19" ht="26" x14ac:dyDescent="0.35">
      <c r="M380" s="146" t="s">
        <v>1149</v>
      </c>
      <c r="N380" s="146">
        <v>3</v>
      </c>
      <c r="O380" s="146" t="s">
        <v>1150</v>
      </c>
      <c r="P380" s="146" t="s">
        <v>1144</v>
      </c>
      <c r="Q380" s="146" t="s">
        <v>296</v>
      </c>
      <c r="R380" s="152"/>
      <c r="S380" s="152"/>
    </row>
    <row r="381" spans="13:19" ht="39" x14ac:dyDescent="0.35">
      <c r="M381" s="146" t="s">
        <v>1151</v>
      </c>
      <c r="N381" s="146">
        <v>3</v>
      </c>
      <c r="O381" s="146" t="s">
        <v>1152</v>
      </c>
      <c r="P381" s="146" t="s">
        <v>1144</v>
      </c>
      <c r="Q381" s="146" t="s">
        <v>296</v>
      </c>
      <c r="R381" s="152"/>
      <c r="S381" s="152"/>
    </row>
    <row r="382" spans="13:19" ht="39" x14ac:dyDescent="0.35">
      <c r="M382" s="146" t="s">
        <v>455</v>
      </c>
      <c r="N382" s="146">
        <v>2</v>
      </c>
      <c r="O382" s="146" t="s">
        <v>456</v>
      </c>
      <c r="P382" s="146" t="s">
        <v>1144</v>
      </c>
      <c r="Q382" s="146" t="s">
        <v>296</v>
      </c>
      <c r="R382" s="152"/>
      <c r="S382" s="152"/>
    </row>
    <row r="383" spans="13:19" ht="39" x14ac:dyDescent="0.35">
      <c r="M383" s="146" t="s">
        <v>1153</v>
      </c>
      <c r="N383" s="146">
        <v>3</v>
      </c>
      <c r="O383" s="146" t="s">
        <v>1154</v>
      </c>
      <c r="P383" s="146" t="s">
        <v>1144</v>
      </c>
      <c r="Q383" s="146" t="s">
        <v>296</v>
      </c>
      <c r="R383" s="152"/>
      <c r="S383" s="152"/>
    </row>
    <row r="384" spans="13:19" ht="26" x14ac:dyDescent="0.35">
      <c r="M384" s="146" t="s">
        <v>1155</v>
      </c>
      <c r="N384" s="146">
        <v>3</v>
      </c>
      <c r="O384" s="146" t="s">
        <v>1156</v>
      </c>
      <c r="P384" s="146" t="s">
        <v>1144</v>
      </c>
      <c r="Q384" s="146" t="s">
        <v>296</v>
      </c>
      <c r="R384" s="152"/>
      <c r="S384" s="152"/>
    </row>
    <row r="385" spans="13:19" ht="26" x14ac:dyDescent="0.35">
      <c r="M385" s="146" t="s">
        <v>1157</v>
      </c>
      <c r="N385" s="146">
        <v>2</v>
      </c>
      <c r="O385" s="146" t="s">
        <v>1158</v>
      </c>
      <c r="P385" s="146" t="s">
        <v>1159</v>
      </c>
      <c r="Q385" s="146" t="s">
        <v>199</v>
      </c>
      <c r="R385" s="152"/>
      <c r="S385" s="152"/>
    </row>
    <row r="386" spans="13:19" ht="39" x14ac:dyDescent="0.35">
      <c r="M386" s="146" t="s">
        <v>1160</v>
      </c>
      <c r="N386" s="146">
        <v>3</v>
      </c>
      <c r="O386" s="146" t="s">
        <v>1161</v>
      </c>
      <c r="P386" s="146" t="s">
        <v>1159</v>
      </c>
      <c r="Q386" s="146" t="s">
        <v>199</v>
      </c>
      <c r="R386" s="152"/>
      <c r="S386" s="152"/>
    </row>
    <row r="387" spans="13:19" ht="39" x14ac:dyDescent="0.35">
      <c r="M387" s="146" t="s">
        <v>1162</v>
      </c>
      <c r="N387" s="146">
        <v>3</v>
      </c>
      <c r="O387" s="146" t="s">
        <v>1163</v>
      </c>
      <c r="P387" s="146" t="s">
        <v>1159</v>
      </c>
      <c r="Q387" s="146" t="s">
        <v>199</v>
      </c>
      <c r="R387" s="152"/>
      <c r="S387" s="152"/>
    </row>
    <row r="388" spans="13:19" ht="39" x14ac:dyDescent="0.35">
      <c r="M388" s="146" t="s">
        <v>1164</v>
      </c>
      <c r="N388" s="146">
        <v>3</v>
      </c>
      <c r="O388" s="146" t="s">
        <v>1165</v>
      </c>
      <c r="P388" s="146" t="s">
        <v>1159</v>
      </c>
      <c r="Q388" s="146" t="s">
        <v>199</v>
      </c>
      <c r="R388" s="152"/>
      <c r="S388" s="152"/>
    </row>
    <row r="389" spans="13:19" ht="39" x14ac:dyDescent="0.35">
      <c r="M389" s="146" t="s">
        <v>1166</v>
      </c>
      <c r="N389" s="146">
        <v>3</v>
      </c>
      <c r="O389" s="146" t="s">
        <v>1167</v>
      </c>
      <c r="P389" s="146" t="s">
        <v>1159</v>
      </c>
      <c r="Q389" s="146" t="s">
        <v>199</v>
      </c>
      <c r="R389" s="152"/>
      <c r="S389" s="152"/>
    </row>
    <row r="390" spans="13:19" ht="52" x14ac:dyDescent="0.35">
      <c r="M390" s="146" t="s">
        <v>1168</v>
      </c>
      <c r="N390" s="146">
        <v>3</v>
      </c>
      <c r="O390" s="146" t="s">
        <v>1169</v>
      </c>
      <c r="P390" s="146" t="s">
        <v>1159</v>
      </c>
      <c r="Q390" s="146" t="s">
        <v>199</v>
      </c>
      <c r="R390" s="152"/>
      <c r="S390" s="152"/>
    </row>
    <row r="391" spans="13:19" ht="26" x14ac:dyDescent="0.35">
      <c r="M391" s="146" t="s">
        <v>1170</v>
      </c>
      <c r="N391" s="146">
        <v>3</v>
      </c>
      <c r="O391" s="146" t="s">
        <v>1171</v>
      </c>
      <c r="P391" s="146" t="s">
        <v>1159</v>
      </c>
      <c r="Q391" s="146" t="s">
        <v>199</v>
      </c>
      <c r="R391" s="152"/>
      <c r="S391" s="152"/>
    </row>
    <row r="392" spans="13:19" x14ac:dyDescent="0.35">
      <c r="M392" s="146" t="s">
        <v>1172</v>
      </c>
      <c r="N392" s="146">
        <v>3</v>
      </c>
      <c r="O392" s="146" t="s">
        <v>1173</v>
      </c>
      <c r="P392" s="146" t="s">
        <v>1159</v>
      </c>
      <c r="Q392" s="146" t="s">
        <v>199</v>
      </c>
      <c r="R392" s="152"/>
      <c r="S392" s="152"/>
    </row>
    <row r="393" spans="13:19" ht="26" x14ac:dyDescent="0.35">
      <c r="M393" s="146" t="s">
        <v>433</v>
      </c>
      <c r="N393" s="146">
        <v>3</v>
      </c>
      <c r="O393" s="146" t="s">
        <v>434</v>
      </c>
      <c r="P393" s="146" t="s">
        <v>1159</v>
      </c>
      <c r="Q393" s="146" t="s">
        <v>199</v>
      </c>
      <c r="R393" s="152"/>
      <c r="S393" s="152"/>
    </row>
    <row r="394" spans="13:19" ht="39" x14ac:dyDescent="0.35">
      <c r="M394" s="146" t="s">
        <v>455</v>
      </c>
      <c r="N394" s="146">
        <v>2</v>
      </c>
      <c r="O394" s="146" t="s">
        <v>456</v>
      </c>
      <c r="P394" s="146" t="s">
        <v>1159</v>
      </c>
      <c r="Q394" s="146" t="s">
        <v>199</v>
      </c>
      <c r="R394" s="152"/>
      <c r="S394" s="152"/>
    </row>
    <row r="395" spans="13:19" ht="26" x14ac:dyDescent="0.35">
      <c r="M395" s="146" t="s">
        <v>1174</v>
      </c>
      <c r="N395" s="146">
        <v>3</v>
      </c>
      <c r="O395" s="146" t="s">
        <v>1175</v>
      </c>
      <c r="P395" s="146" t="s">
        <v>1159</v>
      </c>
      <c r="Q395" s="146" t="s">
        <v>199</v>
      </c>
      <c r="R395" s="152"/>
      <c r="S395" s="152"/>
    </row>
    <row r="396" spans="13:19" ht="26" x14ac:dyDescent="0.35">
      <c r="M396" s="146" t="s">
        <v>1176</v>
      </c>
      <c r="N396" s="146">
        <v>2</v>
      </c>
      <c r="O396" s="146" t="s">
        <v>1177</v>
      </c>
      <c r="P396" s="146" t="s">
        <v>1159</v>
      </c>
      <c r="Q396" s="146" t="s">
        <v>199</v>
      </c>
      <c r="R396" s="152"/>
      <c r="S396" s="152"/>
    </row>
    <row r="397" spans="13:19" x14ac:dyDescent="0.35">
      <c r="M397" s="146" t="s">
        <v>1178</v>
      </c>
      <c r="N397" s="146">
        <v>2</v>
      </c>
      <c r="O397" s="146" t="s">
        <v>1179</v>
      </c>
      <c r="P397" s="146" t="s">
        <v>1180</v>
      </c>
      <c r="Q397" s="146" t="s">
        <v>297</v>
      </c>
      <c r="R397" s="152"/>
      <c r="S397" s="152"/>
    </row>
    <row r="398" spans="13:19" ht="26" x14ac:dyDescent="0.35">
      <c r="M398" s="146" t="s">
        <v>1176</v>
      </c>
      <c r="N398" s="146">
        <v>2</v>
      </c>
      <c r="O398" s="146" t="s">
        <v>1177</v>
      </c>
      <c r="P398" s="146" t="s">
        <v>1180</v>
      </c>
      <c r="Q398" s="146" t="s">
        <v>297</v>
      </c>
      <c r="R398" s="152"/>
      <c r="S398" s="152"/>
    </row>
    <row r="399" spans="13:19" ht="26" x14ac:dyDescent="0.35">
      <c r="M399" s="146" t="s">
        <v>1054</v>
      </c>
      <c r="N399" s="146">
        <v>2</v>
      </c>
      <c r="O399" s="146" t="s">
        <v>1055</v>
      </c>
      <c r="P399" s="146" t="s">
        <v>1181</v>
      </c>
      <c r="Q399" s="146" t="s">
        <v>298</v>
      </c>
      <c r="R399" s="152"/>
      <c r="S399" s="152"/>
    </row>
    <row r="400" spans="13:19" ht="26" x14ac:dyDescent="0.35">
      <c r="M400" s="146" t="s">
        <v>1149</v>
      </c>
      <c r="N400" s="146">
        <v>3</v>
      </c>
      <c r="O400" s="146" t="s">
        <v>1150</v>
      </c>
      <c r="P400" s="146" t="s">
        <v>1181</v>
      </c>
      <c r="Q400" s="146" t="s">
        <v>298</v>
      </c>
      <c r="R400" s="152"/>
      <c r="S400" s="152"/>
    </row>
    <row r="401" spans="4:23" x14ac:dyDescent="0.35">
      <c r="M401" s="146" t="s">
        <v>1182</v>
      </c>
      <c r="N401" s="146">
        <v>2</v>
      </c>
      <c r="O401" s="146" t="s">
        <v>1183</v>
      </c>
      <c r="P401" s="146" t="s">
        <v>1181</v>
      </c>
      <c r="Q401" s="146" t="s">
        <v>298</v>
      </c>
      <c r="R401" s="152"/>
      <c r="S401" s="152"/>
    </row>
    <row r="402" spans="4:23" x14ac:dyDescent="0.35">
      <c r="M402" s="146" t="s">
        <v>1184</v>
      </c>
      <c r="N402" s="146">
        <v>2</v>
      </c>
      <c r="O402" s="146" t="s">
        <v>1185</v>
      </c>
      <c r="P402" s="146" t="s">
        <v>257</v>
      </c>
      <c r="Q402" s="148"/>
      <c r="R402" s="149"/>
      <c r="S402" s="149"/>
    </row>
    <row r="403" spans="4:23" ht="52" x14ac:dyDescent="0.35">
      <c r="M403" s="146" t="s">
        <v>1186</v>
      </c>
      <c r="N403" s="146">
        <v>3</v>
      </c>
      <c r="O403" s="146" t="s">
        <v>1187</v>
      </c>
      <c r="P403" s="146" t="s">
        <v>1188</v>
      </c>
      <c r="Q403" s="148"/>
      <c r="R403" s="149"/>
      <c r="S403" s="149"/>
    </row>
    <row r="404" spans="4:23" ht="52" x14ac:dyDescent="0.35">
      <c r="M404" s="146" t="s">
        <v>1189</v>
      </c>
      <c r="N404" s="146">
        <v>3</v>
      </c>
      <c r="O404" s="146" t="s">
        <v>1190</v>
      </c>
      <c r="P404" s="146" t="s">
        <v>1188</v>
      </c>
      <c r="Q404" s="148"/>
      <c r="R404" s="149"/>
      <c r="S404" s="149"/>
    </row>
    <row r="405" spans="4:23" ht="26" x14ac:dyDescent="0.35">
      <c r="M405" s="146" t="s">
        <v>1191</v>
      </c>
      <c r="N405" s="146">
        <v>3</v>
      </c>
      <c r="O405" s="146" t="s">
        <v>1192</v>
      </c>
      <c r="P405" s="146" t="s">
        <v>1188</v>
      </c>
      <c r="Q405" s="148"/>
      <c r="R405" s="149"/>
      <c r="S405" s="149"/>
    </row>
    <row r="406" spans="4:23" ht="52" x14ac:dyDescent="0.35">
      <c r="M406" s="146" t="s">
        <v>1193</v>
      </c>
      <c r="N406" s="146">
        <v>3</v>
      </c>
      <c r="O406" s="146" t="s">
        <v>1194</v>
      </c>
      <c r="P406" s="146" t="s">
        <v>1188</v>
      </c>
      <c r="Q406" s="148"/>
      <c r="R406" s="149"/>
      <c r="S406" s="149"/>
    </row>
    <row r="407" spans="4:23" ht="52" x14ac:dyDescent="0.35">
      <c r="M407" s="146" t="s">
        <v>1195</v>
      </c>
      <c r="N407" s="146">
        <v>3</v>
      </c>
      <c r="O407" s="146" t="s">
        <v>1196</v>
      </c>
      <c r="P407" s="146" t="s">
        <v>1188</v>
      </c>
      <c r="Q407" s="148"/>
      <c r="R407" s="149"/>
      <c r="S407" s="149"/>
    </row>
    <row r="408" spans="4:23" ht="52" x14ac:dyDescent="0.35">
      <c r="M408" s="146" t="s">
        <v>1197</v>
      </c>
      <c r="N408" s="146">
        <v>3</v>
      </c>
      <c r="O408" s="146" t="s">
        <v>1198</v>
      </c>
      <c r="P408" s="146" t="s">
        <v>1188</v>
      </c>
      <c r="Q408" s="148"/>
      <c r="R408" s="149"/>
      <c r="S408" s="149"/>
    </row>
    <row r="409" spans="4:23" ht="26" x14ac:dyDescent="0.35">
      <c r="D409" s="156"/>
      <c r="M409" s="146" t="s">
        <v>1199</v>
      </c>
      <c r="N409" s="146">
        <v>3</v>
      </c>
      <c r="O409" s="146" t="s">
        <v>1200</v>
      </c>
      <c r="P409" s="146" t="s">
        <v>1188</v>
      </c>
      <c r="Q409" s="148"/>
      <c r="R409" s="149"/>
      <c r="S409" s="149"/>
      <c r="W409" s="149"/>
    </row>
    <row r="410" spans="4:23" ht="26" x14ac:dyDescent="0.35">
      <c r="D410" s="156"/>
      <c r="M410" s="146" t="s">
        <v>1201</v>
      </c>
      <c r="N410" s="146">
        <v>3</v>
      </c>
      <c r="O410" s="146" t="s">
        <v>1202</v>
      </c>
      <c r="P410" s="146" t="s">
        <v>1188</v>
      </c>
      <c r="Q410" s="148"/>
      <c r="R410" s="149"/>
      <c r="S410" s="149"/>
      <c r="W410" s="149"/>
    </row>
    <row r="411" spans="4:23" x14ac:dyDescent="0.35">
      <c r="M411" s="146" t="s">
        <v>1203</v>
      </c>
      <c r="N411" s="146">
        <v>3</v>
      </c>
      <c r="O411" s="146" t="s">
        <v>1204</v>
      </c>
      <c r="P411" s="146" t="s">
        <v>1188</v>
      </c>
      <c r="Q411" s="148"/>
      <c r="R411" s="149"/>
      <c r="S411" s="149"/>
    </row>
    <row r="412" spans="4:23" x14ac:dyDescent="0.35">
      <c r="M412" s="146" t="s">
        <v>1205</v>
      </c>
      <c r="N412" s="146">
        <v>3</v>
      </c>
      <c r="O412" s="146" t="s">
        <v>1206</v>
      </c>
      <c r="P412" s="146" t="s">
        <v>1188</v>
      </c>
      <c r="Q412" s="148"/>
      <c r="R412" s="149"/>
      <c r="S412" s="149"/>
    </row>
    <row r="413" spans="4:23" ht="26" x14ac:dyDescent="0.35">
      <c r="M413" s="146" t="s">
        <v>1207</v>
      </c>
      <c r="N413" s="146">
        <v>3</v>
      </c>
      <c r="O413" s="146" t="s">
        <v>1208</v>
      </c>
      <c r="P413" s="146" t="s">
        <v>1188</v>
      </c>
      <c r="Q413" s="148"/>
      <c r="R413" s="149"/>
      <c r="S413" s="149"/>
    </row>
    <row r="414" spans="4:23" ht="26" x14ac:dyDescent="0.35">
      <c r="M414" s="146" t="s">
        <v>1209</v>
      </c>
      <c r="N414" s="146">
        <v>3</v>
      </c>
      <c r="O414" s="146" t="s">
        <v>1210</v>
      </c>
      <c r="P414" s="146" t="s">
        <v>1188</v>
      </c>
      <c r="Q414" s="148"/>
      <c r="R414" s="149"/>
      <c r="S414" s="149"/>
    </row>
    <row r="415" spans="4:23" x14ac:dyDescent="0.35">
      <c r="M415" s="146" t="s">
        <v>1211</v>
      </c>
      <c r="N415" s="146">
        <v>3</v>
      </c>
      <c r="O415" s="146" t="s">
        <v>1212</v>
      </c>
      <c r="P415" s="146" t="s">
        <v>1188</v>
      </c>
      <c r="Q415" s="148"/>
      <c r="R415" s="149"/>
      <c r="S415" s="149"/>
    </row>
    <row r="416" spans="4:23" x14ac:dyDescent="0.35">
      <c r="M416" s="146" t="s">
        <v>1213</v>
      </c>
      <c r="N416" s="146">
        <v>3</v>
      </c>
      <c r="O416" s="146" t="s">
        <v>1214</v>
      </c>
      <c r="P416" s="146" t="s">
        <v>1188</v>
      </c>
      <c r="Q416" s="148"/>
      <c r="R416" s="149"/>
      <c r="S416" s="149"/>
    </row>
    <row r="417" spans="13:19" ht="26" x14ac:dyDescent="0.35">
      <c r="M417" s="146" t="s">
        <v>1215</v>
      </c>
      <c r="N417" s="146">
        <v>3</v>
      </c>
      <c r="O417" s="146" t="s">
        <v>1216</v>
      </c>
      <c r="P417" s="146" t="s">
        <v>1188</v>
      </c>
      <c r="Q417" s="148"/>
      <c r="R417" s="149"/>
      <c r="S417" s="149"/>
    </row>
    <row r="418" spans="13:19" ht="65" x14ac:dyDescent="0.35">
      <c r="M418" s="146" t="s">
        <v>1217</v>
      </c>
      <c r="N418" s="146">
        <v>3</v>
      </c>
      <c r="O418" s="146" t="s">
        <v>1218</v>
      </c>
      <c r="P418" s="146" t="s">
        <v>1188</v>
      </c>
      <c r="Q418" s="148"/>
      <c r="R418" s="149"/>
      <c r="S418" s="149"/>
    </row>
    <row r="419" spans="13:19" ht="39" x14ac:dyDescent="0.35">
      <c r="M419" s="146" t="s">
        <v>1219</v>
      </c>
      <c r="N419" s="146">
        <v>3</v>
      </c>
      <c r="O419" s="146" t="s">
        <v>1220</v>
      </c>
      <c r="P419" s="146" t="s">
        <v>1188</v>
      </c>
      <c r="Q419" s="148"/>
      <c r="R419" s="149"/>
      <c r="S419" s="149"/>
    </row>
    <row r="420" spans="13:19" x14ac:dyDescent="0.35">
      <c r="M420" s="146" t="s">
        <v>1221</v>
      </c>
      <c r="N420" s="146">
        <v>2</v>
      </c>
      <c r="O420" s="146" t="s">
        <v>1222</v>
      </c>
      <c r="P420" s="146" t="s">
        <v>1188</v>
      </c>
      <c r="Q420" s="148"/>
      <c r="R420" s="149"/>
      <c r="S420" s="149"/>
    </row>
    <row r="421" spans="13:19" x14ac:dyDescent="0.35">
      <c r="M421" s="146" t="s">
        <v>1223</v>
      </c>
      <c r="N421" s="146">
        <v>3</v>
      </c>
      <c r="O421" s="146" t="s">
        <v>1224</v>
      </c>
      <c r="P421" s="146" t="s">
        <v>1188</v>
      </c>
      <c r="Q421" s="148"/>
      <c r="R421" s="149"/>
      <c r="S421" s="149"/>
    </row>
    <row r="422" spans="13:19" ht="39" x14ac:dyDescent="0.35">
      <c r="M422" s="146" t="s">
        <v>1225</v>
      </c>
      <c r="N422" s="146">
        <v>3</v>
      </c>
      <c r="O422" s="146" t="s">
        <v>1226</v>
      </c>
      <c r="P422" s="146" t="s">
        <v>1188</v>
      </c>
      <c r="Q422" s="148"/>
      <c r="R422" s="149"/>
      <c r="S422" s="149"/>
    </row>
    <row r="423" spans="13:19" ht="39" x14ac:dyDescent="0.35">
      <c r="M423" s="146" t="s">
        <v>1227</v>
      </c>
      <c r="N423" s="146">
        <v>3</v>
      </c>
      <c r="O423" s="146" t="s">
        <v>1228</v>
      </c>
      <c r="P423" s="146" t="s">
        <v>1188</v>
      </c>
      <c r="Q423" s="148"/>
      <c r="R423" s="149"/>
      <c r="S423" s="149"/>
    </row>
    <row r="424" spans="13:19" ht="52" x14ac:dyDescent="0.35">
      <c r="M424" s="146" t="s">
        <v>1229</v>
      </c>
      <c r="N424" s="146">
        <v>3</v>
      </c>
      <c r="O424" s="146" t="s">
        <v>1230</v>
      </c>
      <c r="P424" s="146" t="s">
        <v>1188</v>
      </c>
      <c r="Q424" s="148"/>
      <c r="R424" s="149"/>
      <c r="S424" s="149"/>
    </row>
    <row r="425" spans="13:19" ht="39" x14ac:dyDescent="0.35">
      <c r="M425" s="146" t="s">
        <v>1231</v>
      </c>
      <c r="N425" s="146">
        <v>3</v>
      </c>
      <c r="O425" s="146" t="s">
        <v>1232</v>
      </c>
      <c r="P425" s="146" t="s">
        <v>1188</v>
      </c>
      <c r="Q425" s="148"/>
      <c r="R425" s="149"/>
      <c r="S425" s="149"/>
    </row>
    <row r="426" spans="13:19" ht="39" x14ac:dyDescent="0.35">
      <c r="M426" s="146" t="s">
        <v>1233</v>
      </c>
      <c r="N426" s="146">
        <v>3</v>
      </c>
      <c r="O426" s="146" t="s">
        <v>1234</v>
      </c>
      <c r="P426" s="146" t="s">
        <v>1188</v>
      </c>
      <c r="Q426" s="148"/>
      <c r="R426" s="149"/>
      <c r="S426" s="149"/>
    </row>
    <row r="427" spans="13:19" ht="26" x14ac:dyDescent="0.35">
      <c r="M427" s="146" t="s">
        <v>1235</v>
      </c>
      <c r="N427" s="146">
        <v>3</v>
      </c>
      <c r="O427" s="146" t="s">
        <v>1236</v>
      </c>
      <c r="P427" s="146" t="s">
        <v>1188</v>
      </c>
      <c r="Q427" s="148"/>
      <c r="R427" s="149"/>
      <c r="S427" s="149"/>
    </row>
    <row r="428" spans="13:19" ht="39" x14ac:dyDescent="0.35">
      <c r="M428" s="146" t="s">
        <v>1237</v>
      </c>
      <c r="N428" s="146">
        <v>3</v>
      </c>
      <c r="O428" s="146" t="s">
        <v>1238</v>
      </c>
      <c r="P428" s="146" t="s">
        <v>1188</v>
      </c>
      <c r="Q428" s="148"/>
      <c r="R428" s="149"/>
      <c r="S428" s="149"/>
    </row>
    <row r="429" spans="13:19" ht="39" x14ac:dyDescent="0.35">
      <c r="M429" s="146" t="s">
        <v>1239</v>
      </c>
      <c r="N429" s="146">
        <v>3</v>
      </c>
      <c r="O429" s="146" t="s">
        <v>1240</v>
      </c>
      <c r="P429" s="146" t="s">
        <v>1188</v>
      </c>
      <c r="Q429" s="148"/>
      <c r="R429" s="149"/>
      <c r="S429" s="149"/>
    </row>
    <row r="430" spans="13:19" ht="26" x14ac:dyDescent="0.35">
      <c r="M430" s="146" t="s">
        <v>1241</v>
      </c>
      <c r="N430" s="146">
        <v>3</v>
      </c>
      <c r="O430" s="146" t="s">
        <v>1242</v>
      </c>
      <c r="P430" s="146" t="s">
        <v>1188</v>
      </c>
      <c r="Q430" s="148"/>
      <c r="R430" s="149"/>
      <c r="S430" s="149"/>
    </row>
    <row r="431" spans="13:19" ht="26" x14ac:dyDescent="0.35">
      <c r="M431" s="146" t="s">
        <v>1243</v>
      </c>
      <c r="N431" s="146">
        <v>2</v>
      </c>
      <c r="O431" s="146" t="s">
        <v>1244</v>
      </c>
      <c r="P431" s="146" t="s">
        <v>1188</v>
      </c>
      <c r="Q431" s="148"/>
      <c r="R431" s="149"/>
      <c r="S431" s="149"/>
    </row>
    <row r="432" spans="13:19" x14ac:dyDescent="0.35">
      <c r="M432" s="146" t="s">
        <v>1245</v>
      </c>
      <c r="N432" s="146">
        <v>3</v>
      </c>
      <c r="O432" s="146" t="s">
        <v>1246</v>
      </c>
      <c r="P432" s="146" t="s">
        <v>1188</v>
      </c>
      <c r="Q432" s="148"/>
      <c r="R432" s="149"/>
      <c r="S432" s="149"/>
    </row>
    <row r="433" spans="13:19" x14ac:dyDescent="0.35">
      <c r="M433" s="146" t="s">
        <v>1247</v>
      </c>
      <c r="N433" s="146">
        <v>3</v>
      </c>
      <c r="O433" s="146" t="s">
        <v>1248</v>
      </c>
      <c r="P433" s="146" t="s">
        <v>1188</v>
      </c>
      <c r="Q433" s="148"/>
      <c r="R433" s="149"/>
      <c r="S433" s="149"/>
    </row>
    <row r="434" spans="13:19" x14ac:dyDescent="0.35">
      <c r="M434" s="146" t="s">
        <v>1249</v>
      </c>
      <c r="N434" s="146">
        <v>3</v>
      </c>
      <c r="O434" s="146" t="s">
        <v>1250</v>
      </c>
      <c r="P434" s="146" t="s">
        <v>1188</v>
      </c>
      <c r="Q434" s="148"/>
      <c r="R434" s="149"/>
      <c r="S434" s="149"/>
    </row>
    <row r="435" spans="13:19" ht="26" x14ac:dyDescent="0.35">
      <c r="M435" s="146" t="s">
        <v>1251</v>
      </c>
      <c r="N435" s="146">
        <v>2</v>
      </c>
      <c r="O435" s="146" t="s">
        <v>1252</v>
      </c>
      <c r="P435" s="146" t="s">
        <v>1188</v>
      </c>
      <c r="Q435" s="146" t="s">
        <v>299</v>
      </c>
      <c r="R435" s="152"/>
      <c r="S435" s="152"/>
    </row>
    <row r="436" spans="13:19" ht="26" x14ac:dyDescent="0.35">
      <c r="M436" s="146" t="s">
        <v>1253</v>
      </c>
      <c r="N436" s="146">
        <v>2</v>
      </c>
      <c r="O436" s="146" t="s">
        <v>1254</v>
      </c>
      <c r="P436" s="146" t="s">
        <v>1188</v>
      </c>
      <c r="Q436" s="146" t="s">
        <v>299</v>
      </c>
      <c r="R436" s="152"/>
      <c r="S436" s="152"/>
    </row>
    <row r="437" spans="13:19" ht="26" x14ac:dyDescent="0.35">
      <c r="M437" s="146" t="s">
        <v>1255</v>
      </c>
      <c r="N437" s="146">
        <v>2</v>
      </c>
      <c r="O437" s="146" t="s">
        <v>1256</v>
      </c>
      <c r="P437" s="146" t="s">
        <v>1257</v>
      </c>
      <c r="Q437" s="146" t="s">
        <v>299</v>
      </c>
      <c r="R437" s="152"/>
      <c r="S437" s="152"/>
    </row>
    <row r="438" spans="13:19" ht="52" x14ac:dyDescent="0.35">
      <c r="M438" s="146" t="s">
        <v>1258</v>
      </c>
      <c r="N438" s="146">
        <v>3</v>
      </c>
      <c r="O438" s="146" t="s">
        <v>1259</v>
      </c>
      <c r="P438" s="146" t="s">
        <v>1257</v>
      </c>
      <c r="Q438" s="146" t="s">
        <v>299</v>
      </c>
      <c r="R438" s="152"/>
      <c r="S438" s="152"/>
    </row>
    <row r="439" spans="13:19" ht="26" x14ac:dyDescent="0.35">
      <c r="M439" s="146" t="s">
        <v>1260</v>
      </c>
      <c r="N439" s="146">
        <v>3</v>
      </c>
      <c r="O439" s="146" t="s">
        <v>1261</v>
      </c>
      <c r="P439" s="146" t="s">
        <v>1257</v>
      </c>
      <c r="Q439" s="146" t="s">
        <v>299</v>
      </c>
      <c r="R439" s="152"/>
      <c r="S439" s="152"/>
    </row>
    <row r="440" spans="13:19" ht="39" x14ac:dyDescent="0.35">
      <c r="M440" s="146" t="s">
        <v>1262</v>
      </c>
      <c r="N440" s="146">
        <v>3</v>
      </c>
      <c r="O440" s="146" t="s">
        <v>1263</v>
      </c>
      <c r="P440" s="146" t="s">
        <v>1257</v>
      </c>
      <c r="Q440" s="146" t="s">
        <v>299</v>
      </c>
      <c r="R440" s="152"/>
      <c r="S440" s="152"/>
    </row>
    <row r="441" spans="13:19" ht="26" x14ac:dyDescent="0.35">
      <c r="M441" s="146" t="s">
        <v>1264</v>
      </c>
      <c r="N441" s="146">
        <v>3</v>
      </c>
      <c r="O441" s="146" t="s">
        <v>1265</v>
      </c>
      <c r="P441" s="146" t="s">
        <v>1257</v>
      </c>
      <c r="Q441" s="146" t="s">
        <v>299</v>
      </c>
      <c r="R441" s="152"/>
      <c r="S441" s="152"/>
    </row>
    <row r="442" spans="13:19" ht="26" x14ac:dyDescent="0.35">
      <c r="M442" s="146" t="s">
        <v>1266</v>
      </c>
      <c r="N442" s="146">
        <v>2</v>
      </c>
      <c r="O442" s="146" t="s">
        <v>1267</v>
      </c>
      <c r="P442" s="146" t="s">
        <v>1257</v>
      </c>
      <c r="Q442" s="146" t="s">
        <v>299</v>
      </c>
      <c r="R442" s="152"/>
      <c r="S442" s="152"/>
    </row>
    <row r="443" spans="13:19" ht="26" x14ac:dyDescent="0.35">
      <c r="M443" s="146" t="s">
        <v>1268</v>
      </c>
      <c r="N443" s="146">
        <v>3</v>
      </c>
      <c r="O443" s="146" t="s">
        <v>1269</v>
      </c>
      <c r="P443" s="146" t="s">
        <v>1257</v>
      </c>
      <c r="Q443" s="146" t="s">
        <v>299</v>
      </c>
      <c r="R443" s="152"/>
      <c r="S443" s="152"/>
    </row>
    <row r="444" spans="13:19" ht="39" x14ac:dyDescent="0.35">
      <c r="M444" s="146" t="s">
        <v>1270</v>
      </c>
      <c r="N444" s="146">
        <v>3</v>
      </c>
      <c r="O444" s="146" t="s">
        <v>1271</v>
      </c>
      <c r="P444" s="146" t="s">
        <v>1257</v>
      </c>
      <c r="Q444" s="146" t="s">
        <v>299</v>
      </c>
      <c r="R444" s="152"/>
      <c r="S444" s="152"/>
    </row>
    <row r="445" spans="13:19" ht="26" x14ac:dyDescent="0.35">
      <c r="M445" s="146" t="s">
        <v>1272</v>
      </c>
      <c r="N445" s="146">
        <v>3</v>
      </c>
      <c r="O445" s="146" t="s">
        <v>1273</v>
      </c>
      <c r="P445" s="146" t="s">
        <v>1257</v>
      </c>
      <c r="Q445" s="146" t="s">
        <v>299</v>
      </c>
      <c r="R445" s="152"/>
      <c r="S445" s="152"/>
    </row>
    <row r="446" spans="13:19" ht="39" x14ac:dyDescent="0.35">
      <c r="M446" s="146" t="s">
        <v>1274</v>
      </c>
      <c r="N446" s="146">
        <v>3</v>
      </c>
      <c r="O446" s="146" t="s">
        <v>1275</v>
      </c>
      <c r="P446" s="146" t="s">
        <v>1257</v>
      </c>
      <c r="Q446" s="146" t="s">
        <v>299</v>
      </c>
      <c r="R446" s="152"/>
      <c r="S446" s="152"/>
    </row>
    <row r="447" spans="13:19" ht="26" x14ac:dyDescent="0.35">
      <c r="M447" s="146" t="s">
        <v>1276</v>
      </c>
      <c r="N447" s="146">
        <v>3</v>
      </c>
      <c r="O447" s="146" t="s">
        <v>1277</v>
      </c>
      <c r="P447" s="146" t="s">
        <v>1257</v>
      </c>
      <c r="Q447" s="146" t="s">
        <v>299</v>
      </c>
      <c r="R447" s="152"/>
      <c r="S447" s="152"/>
    </row>
    <row r="448" spans="13:19" x14ac:dyDescent="0.35">
      <c r="M448" s="146" t="s">
        <v>1278</v>
      </c>
      <c r="N448" s="146">
        <v>2</v>
      </c>
      <c r="O448" s="146" t="s">
        <v>1279</v>
      </c>
      <c r="P448" s="146" t="s">
        <v>1257</v>
      </c>
      <c r="Q448" s="146" t="s">
        <v>299</v>
      </c>
      <c r="R448" s="152"/>
      <c r="S448" s="152"/>
    </row>
    <row r="449" spans="13:19" ht="39" x14ac:dyDescent="0.35">
      <c r="M449" s="146" t="s">
        <v>1280</v>
      </c>
      <c r="N449" s="146">
        <v>3</v>
      </c>
      <c r="O449" s="146" t="s">
        <v>1281</v>
      </c>
      <c r="P449" s="146" t="s">
        <v>1257</v>
      </c>
      <c r="Q449" s="146" t="s">
        <v>299</v>
      </c>
      <c r="R449" s="152"/>
      <c r="S449" s="152"/>
    </row>
    <row r="450" spans="13:19" ht="26" x14ac:dyDescent="0.35">
      <c r="M450" s="146" t="s">
        <v>1282</v>
      </c>
      <c r="N450" s="146">
        <v>3</v>
      </c>
      <c r="O450" s="146" t="s">
        <v>1283</v>
      </c>
      <c r="P450" s="146" t="s">
        <v>1257</v>
      </c>
      <c r="Q450" s="146" t="s">
        <v>299</v>
      </c>
      <c r="R450" s="152"/>
      <c r="S450" s="152"/>
    </row>
    <row r="451" spans="13:19" x14ac:dyDescent="0.35">
      <c r="M451" s="146" t="s">
        <v>1284</v>
      </c>
      <c r="N451" s="146">
        <v>3</v>
      </c>
      <c r="O451" s="146" t="s">
        <v>1285</v>
      </c>
      <c r="P451" s="146" t="s">
        <v>1257</v>
      </c>
      <c r="Q451" s="146" t="s">
        <v>299</v>
      </c>
      <c r="R451" s="152"/>
      <c r="S451" s="152"/>
    </row>
    <row r="452" spans="13:19" x14ac:dyDescent="0.35">
      <c r="M452" s="146" t="s">
        <v>1286</v>
      </c>
      <c r="N452" s="146">
        <v>3</v>
      </c>
      <c r="O452" s="146" t="s">
        <v>1287</v>
      </c>
      <c r="P452" s="146" t="s">
        <v>1257</v>
      </c>
      <c r="Q452" s="146" t="s">
        <v>299</v>
      </c>
      <c r="R452" s="152"/>
      <c r="S452" s="152"/>
    </row>
    <row r="453" spans="13:19" x14ac:dyDescent="0.35">
      <c r="M453" s="146" t="s">
        <v>1288</v>
      </c>
      <c r="N453" s="146">
        <v>3</v>
      </c>
      <c r="O453" s="146" t="s">
        <v>1289</v>
      </c>
      <c r="P453" s="146" t="s">
        <v>1257</v>
      </c>
      <c r="Q453" s="146" t="s">
        <v>299</v>
      </c>
      <c r="R453" s="152"/>
      <c r="S453" s="152"/>
    </row>
    <row r="454" spans="13:19" ht="39" x14ac:dyDescent="0.35">
      <c r="M454" s="146" t="s">
        <v>1290</v>
      </c>
      <c r="N454" s="146">
        <v>2</v>
      </c>
      <c r="O454" s="146" t="s">
        <v>1291</v>
      </c>
      <c r="P454" s="146" t="s">
        <v>1257</v>
      </c>
      <c r="Q454" s="146" t="s">
        <v>299</v>
      </c>
      <c r="R454" s="152"/>
      <c r="S454" s="152"/>
    </row>
    <row r="455" spans="13:19" ht="52" x14ac:dyDescent="0.35">
      <c r="M455" s="146" t="s">
        <v>1292</v>
      </c>
      <c r="N455" s="146">
        <v>2</v>
      </c>
      <c r="O455" s="146" t="s">
        <v>1293</v>
      </c>
      <c r="P455" s="146" t="s">
        <v>1257</v>
      </c>
      <c r="Q455" s="146" t="s">
        <v>299</v>
      </c>
      <c r="R455" s="152"/>
      <c r="S455" s="15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CC4C8-EB80-4C9F-9BCF-3B6244DA6C56}">
  <dimension ref="C1:M115"/>
  <sheetViews>
    <sheetView topLeftCell="A2" zoomScale="50" zoomScaleNormal="50" workbookViewId="0">
      <pane ySplit="1" topLeftCell="A39" activePane="bottomLeft" state="frozen"/>
      <selection activeCell="H2" sqref="H2"/>
      <selection pane="bottomLeft" activeCell="K36" sqref="K36"/>
    </sheetView>
  </sheetViews>
  <sheetFormatPr defaultColWidth="8.81640625" defaultRowHeight="16" x14ac:dyDescent="0.35"/>
  <cols>
    <col min="1" max="4" width="8.81640625" style="1"/>
    <col min="5" max="12" width="23.54296875" style="1" customWidth="1"/>
    <col min="13" max="16384" width="8.81640625" style="1"/>
  </cols>
  <sheetData>
    <row r="1" spans="3:13" ht="131.15" hidden="1" customHeight="1" thickBot="1" x14ac:dyDescent="0.4">
      <c r="F1" s="2"/>
      <c r="G1" s="3" t="s">
        <v>1294</v>
      </c>
      <c r="H1" s="4" t="s">
        <v>1295</v>
      </c>
      <c r="I1" s="3" t="s">
        <v>1296</v>
      </c>
      <c r="J1" s="3" t="s">
        <v>1297</v>
      </c>
      <c r="K1" s="3" t="s">
        <v>1298</v>
      </c>
      <c r="L1" s="3" t="s">
        <v>1299</v>
      </c>
    </row>
    <row r="2" spans="3:13" ht="153" customHeight="1" thickBot="1" x14ac:dyDescent="0.4">
      <c r="C2" s="6"/>
      <c r="D2" s="6"/>
      <c r="E2" s="129"/>
      <c r="F2" s="272" t="s">
        <v>1300</v>
      </c>
      <c r="G2" s="273"/>
      <c r="H2" s="7" t="s">
        <v>1301</v>
      </c>
      <c r="I2" s="7" t="s">
        <v>1296</v>
      </c>
      <c r="J2" s="7" t="s">
        <v>1302</v>
      </c>
      <c r="K2" s="7" t="s">
        <v>1298</v>
      </c>
      <c r="L2" s="7" t="s">
        <v>1303</v>
      </c>
      <c r="M2" s="114" t="s">
        <v>1304</v>
      </c>
    </row>
    <row r="3" spans="3:13" ht="151.4" customHeight="1" x14ac:dyDescent="0.35">
      <c r="E3" s="130"/>
      <c r="F3" s="270" t="s">
        <v>1305</v>
      </c>
      <c r="G3" s="210"/>
      <c r="H3" s="204" t="s">
        <v>1306</v>
      </c>
      <c r="I3" s="22"/>
      <c r="J3" s="23"/>
      <c r="K3" s="22"/>
      <c r="L3" s="206" t="s">
        <v>1307</v>
      </c>
      <c r="M3" s="115" t="s">
        <v>1308</v>
      </c>
    </row>
    <row r="4" spans="3:13" ht="46.5" x14ac:dyDescent="0.35">
      <c r="E4" s="214"/>
      <c r="F4" s="209"/>
      <c r="G4" s="210"/>
      <c r="H4" s="213"/>
      <c r="I4" s="12"/>
      <c r="J4" s="24" t="s">
        <v>1309</v>
      </c>
      <c r="K4" s="12"/>
      <c r="L4" s="198"/>
    </row>
    <row r="5" spans="3:13" x14ac:dyDescent="0.35">
      <c r="E5" s="215"/>
      <c r="F5" s="209"/>
      <c r="G5" s="210"/>
      <c r="H5" s="229" t="s">
        <v>1310</v>
      </c>
      <c r="I5" s="15"/>
      <c r="J5" s="16" t="s">
        <v>1311</v>
      </c>
      <c r="K5" s="15"/>
      <c r="L5" s="198"/>
    </row>
    <row r="6" spans="3:13" x14ac:dyDescent="0.35">
      <c r="E6" s="215"/>
      <c r="F6" s="209"/>
      <c r="G6" s="210"/>
      <c r="H6" s="213"/>
      <c r="I6" s="15"/>
      <c r="J6" s="16" t="s">
        <v>1312</v>
      </c>
      <c r="K6" s="15"/>
      <c r="L6" s="250"/>
    </row>
    <row r="7" spans="3:13" ht="62" x14ac:dyDescent="0.35">
      <c r="E7" s="215"/>
      <c r="F7" s="209"/>
      <c r="G7" s="210"/>
      <c r="H7" s="24" t="s">
        <v>1313</v>
      </c>
      <c r="I7" s="15"/>
      <c r="J7" s="229" t="s">
        <v>1314</v>
      </c>
      <c r="K7" s="15"/>
      <c r="L7" s="262" t="s">
        <v>1315</v>
      </c>
    </row>
    <row r="8" spans="3:13" ht="62" x14ac:dyDescent="0.35">
      <c r="E8" s="215"/>
      <c r="F8" s="209"/>
      <c r="G8" s="210"/>
      <c r="H8" s="24" t="s">
        <v>1316</v>
      </c>
      <c r="I8" s="15"/>
      <c r="J8" s="212"/>
      <c r="K8" s="15"/>
      <c r="L8" s="198"/>
    </row>
    <row r="9" spans="3:13" ht="46.5" x14ac:dyDescent="0.35">
      <c r="E9" s="215"/>
      <c r="F9" s="209"/>
      <c r="G9" s="210"/>
      <c r="H9" s="24" t="s">
        <v>1317</v>
      </c>
      <c r="I9" s="15"/>
      <c r="J9" s="212"/>
      <c r="K9" s="15"/>
      <c r="L9" s="198"/>
    </row>
    <row r="10" spans="3:13" ht="53.15" customHeight="1" x14ac:dyDescent="0.35">
      <c r="E10" s="215"/>
      <c r="F10" s="209"/>
      <c r="G10" s="210"/>
      <c r="H10" s="25" t="s">
        <v>1318</v>
      </c>
      <c r="I10" s="9"/>
      <c r="J10" s="212"/>
      <c r="K10" s="9"/>
      <c r="L10" s="198"/>
    </row>
    <row r="11" spans="3:13" ht="47" thickBot="1" x14ac:dyDescent="0.4">
      <c r="E11" s="215"/>
      <c r="F11" s="202"/>
      <c r="G11" s="211"/>
      <c r="H11" s="26" t="s">
        <v>1319</v>
      </c>
      <c r="I11" s="27"/>
      <c r="J11" s="205"/>
      <c r="K11" s="27"/>
      <c r="L11" s="199"/>
    </row>
    <row r="12" spans="3:13" ht="73.75" customHeight="1" thickBot="1" x14ac:dyDescent="0.4">
      <c r="E12" s="215"/>
      <c r="F12" s="28"/>
      <c r="G12" s="28" t="s">
        <v>1320</v>
      </c>
      <c r="H12" s="29"/>
      <c r="I12" s="29"/>
      <c r="J12" s="29"/>
      <c r="K12" s="29"/>
      <c r="L12" s="30"/>
    </row>
    <row r="13" spans="3:13" ht="31" x14ac:dyDescent="0.35">
      <c r="E13" s="131"/>
      <c r="F13" s="259" t="s">
        <v>1321</v>
      </c>
      <c r="G13" s="208"/>
      <c r="H13" s="31" t="s">
        <v>1322</v>
      </c>
      <c r="I13" s="32"/>
      <c r="J13" s="265" t="s">
        <v>1323</v>
      </c>
      <c r="K13" s="32"/>
      <c r="L13" s="267" t="s">
        <v>1324</v>
      </c>
    </row>
    <row r="14" spans="3:13" ht="110.15" customHeight="1" x14ac:dyDescent="0.35">
      <c r="E14" s="214"/>
      <c r="F14" s="260"/>
      <c r="G14" s="210"/>
      <c r="H14" s="33" t="s">
        <v>1325</v>
      </c>
      <c r="I14" s="34"/>
      <c r="J14" s="266"/>
      <c r="K14" s="34"/>
      <c r="L14" s="268"/>
    </row>
    <row r="15" spans="3:13" ht="110.15" customHeight="1" x14ac:dyDescent="0.35">
      <c r="E15" s="215"/>
      <c r="F15" s="260"/>
      <c r="G15" s="210"/>
      <c r="H15" s="11" t="s">
        <v>1326</v>
      </c>
      <c r="I15" s="34"/>
      <c r="J15" s="266"/>
      <c r="K15" s="34"/>
      <c r="L15" s="268"/>
    </row>
    <row r="16" spans="3:13" ht="62" x14ac:dyDescent="0.35">
      <c r="E16" s="215"/>
      <c r="F16" s="260"/>
      <c r="G16" s="210"/>
      <c r="H16" s="35" t="s">
        <v>1327</v>
      </c>
      <c r="I16" s="36"/>
      <c r="J16" s="271" t="s">
        <v>1328</v>
      </c>
      <c r="K16" s="36"/>
      <c r="L16" s="268"/>
    </row>
    <row r="17" spans="5:12" ht="156" customHeight="1" x14ac:dyDescent="0.35">
      <c r="E17" s="215"/>
      <c r="F17" s="260"/>
      <c r="G17" s="210"/>
      <c r="H17" s="17" t="s">
        <v>1329</v>
      </c>
      <c r="I17" s="37"/>
      <c r="J17" s="220"/>
      <c r="K17" s="37"/>
      <c r="L17" s="268"/>
    </row>
    <row r="18" spans="5:12" ht="110.15" customHeight="1" thickBot="1" x14ac:dyDescent="0.4">
      <c r="E18" s="215"/>
      <c r="F18" s="261"/>
      <c r="G18" s="211"/>
      <c r="H18" s="38" t="s">
        <v>1330</v>
      </c>
      <c r="I18" s="39"/>
      <c r="J18" s="203"/>
      <c r="K18" s="39"/>
      <c r="L18" s="269"/>
    </row>
    <row r="19" spans="5:12" ht="62" x14ac:dyDescent="0.35">
      <c r="E19" s="215"/>
      <c r="F19" s="255" t="s">
        <v>1331</v>
      </c>
      <c r="G19" s="208"/>
      <c r="H19" s="258" t="s">
        <v>1332</v>
      </c>
      <c r="I19" s="12"/>
      <c r="J19" s="12" t="s">
        <v>1333</v>
      </c>
      <c r="K19" s="12"/>
      <c r="L19" s="262"/>
    </row>
    <row r="20" spans="5:12" x14ac:dyDescent="0.35">
      <c r="E20" s="214"/>
      <c r="F20" s="256"/>
      <c r="G20" s="210"/>
      <c r="H20" s="212"/>
      <c r="I20" s="40"/>
      <c r="J20" s="41" t="s">
        <v>1334</v>
      </c>
      <c r="K20" s="40"/>
      <c r="L20" s="198"/>
    </row>
    <row r="21" spans="5:12" x14ac:dyDescent="0.35">
      <c r="E21" s="215"/>
      <c r="F21" s="256"/>
      <c r="G21" s="210"/>
      <c r="H21" s="213"/>
      <c r="I21" s="40"/>
      <c r="J21" s="41" t="s">
        <v>1335</v>
      </c>
      <c r="K21" s="40"/>
      <c r="L21" s="198"/>
    </row>
    <row r="22" spans="5:12" ht="29.5" customHeight="1" thickBot="1" x14ac:dyDescent="0.4">
      <c r="E22" s="215"/>
      <c r="F22" s="257"/>
      <c r="G22" s="211"/>
      <c r="H22" s="38" t="s">
        <v>1336</v>
      </c>
      <c r="I22" s="27"/>
      <c r="J22" s="38" t="s">
        <v>1337</v>
      </c>
      <c r="K22" s="27"/>
      <c r="L22" s="199"/>
    </row>
    <row r="23" spans="5:12" ht="29.5" customHeight="1" x14ac:dyDescent="0.35">
      <c r="E23" s="215"/>
      <c r="F23" s="259" t="s">
        <v>1338</v>
      </c>
      <c r="G23" s="208"/>
      <c r="H23" s="12" t="s">
        <v>1339</v>
      </c>
      <c r="I23" s="42"/>
      <c r="J23" s="10" t="s">
        <v>1340</v>
      </c>
      <c r="K23" s="42"/>
      <c r="L23" s="206" t="s">
        <v>1341</v>
      </c>
    </row>
    <row r="24" spans="5:12" ht="29.5" customHeight="1" x14ac:dyDescent="0.35">
      <c r="E24" s="214"/>
      <c r="F24" s="260"/>
      <c r="G24" s="210"/>
      <c r="H24" s="14" t="s">
        <v>1342</v>
      </c>
      <c r="I24" s="43"/>
      <c r="J24" s="14" t="s">
        <v>1343</v>
      </c>
      <c r="K24" s="43"/>
      <c r="L24" s="198"/>
    </row>
    <row r="25" spans="5:12" ht="29.5" customHeight="1" x14ac:dyDescent="0.35">
      <c r="E25" s="215"/>
      <c r="F25" s="260"/>
      <c r="G25" s="210"/>
      <c r="H25" s="229" t="s">
        <v>1344</v>
      </c>
      <c r="I25" s="15"/>
      <c r="J25" s="16" t="s">
        <v>1345</v>
      </c>
      <c r="K25" s="15"/>
      <c r="L25" s="198"/>
    </row>
    <row r="26" spans="5:12" ht="30.65" customHeight="1" x14ac:dyDescent="0.35">
      <c r="E26" s="215"/>
      <c r="F26" s="260"/>
      <c r="G26" s="210"/>
      <c r="H26" s="212"/>
      <c r="I26" s="15"/>
      <c r="J26" s="14" t="s">
        <v>1346</v>
      </c>
      <c r="K26" s="15"/>
      <c r="L26" s="250"/>
    </row>
    <row r="27" spans="5:12" ht="30.65" customHeight="1" x14ac:dyDescent="0.35">
      <c r="E27" s="215"/>
      <c r="F27" s="260"/>
      <c r="G27" s="210"/>
      <c r="H27" s="229" t="s">
        <v>1347</v>
      </c>
      <c r="I27" s="15"/>
      <c r="J27" s="14" t="s">
        <v>1348</v>
      </c>
      <c r="K27" s="15"/>
      <c r="L27" s="197" t="s">
        <v>1349</v>
      </c>
    </row>
    <row r="28" spans="5:12" ht="30.65" customHeight="1" thickBot="1" x14ac:dyDescent="0.4">
      <c r="E28" s="215"/>
      <c r="F28" s="261"/>
      <c r="G28" s="211"/>
      <c r="H28" s="205"/>
      <c r="I28" s="18"/>
      <c r="J28" s="18" t="s">
        <v>1350</v>
      </c>
      <c r="K28" s="18"/>
      <c r="L28" s="199"/>
    </row>
    <row r="29" spans="5:12" ht="30.65" customHeight="1" x14ac:dyDescent="0.35">
      <c r="E29" s="215"/>
      <c r="F29" s="263" t="s">
        <v>1351</v>
      </c>
      <c r="G29" s="208"/>
      <c r="H29" s="8" t="s">
        <v>1352</v>
      </c>
      <c r="I29" s="8"/>
      <c r="J29" s="226" t="s">
        <v>1353</v>
      </c>
      <c r="K29" s="8"/>
      <c r="L29" s="262" t="s">
        <v>1354</v>
      </c>
    </row>
    <row r="30" spans="5:12" ht="30.65" customHeight="1" x14ac:dyDescent="0.35">
      <c r="E30" s="214"/>
      <c r="F30" s="260"/>
      <c r="G30" s="210"/>
      <c r="H30" s="44" t="s">
        <v>1355</v>
      </c>
      <c r="I30" s="8"/>
      <c r="J30" s="227"/>
      <c r="K30" s="8"/>
      <c r="L30" s="198"/>
    </row>
    <row r="31" spans="5:12" ht="30.65" customHeight="1" x14ac:dyDescent="0.35">
      <c r="E31" s="215"/>
      <c r="F31" s="260"/>
      <c r="G31" s="210"/>
      <c r="H31" s="44" t="s">
        <v>1356</v>
      </c>
      <c r="I31" s="8"/>
      <c r="J31" s="227"/>
      <c r="K31" s="8"/>
      <c r="L31" s="198"/>
    </row>
    <row r="32" spans="5:12" ht="30.65" customHeight="1" x14ac:dyDescent="0.35">
      <c r="E32" s="215"/>
      <c r="F32" s="260"/>
      <c r="G32" s="210"/>
      <c r="H32" s="44" t="s">
        <v>1357</v>
      </c>
      <c r="I32" s="8"/>
      <c r="J32" s="227"/>
      <c r="K32" s="8"/>
      <c r="L32" s="198"/>
    </row>
    <row r="33" spans="5:12" ht="30.65" customHeight="1" x14ac:dyDescent="0.35">
      <c r="E33" s="215"/>
      <c r="F33" s="260"/>
      <c r="G33" s="210"/>
      <c r="H33" s="44" t="s">
        <v>1358</v>
      </c>
      <c r="I33" s="8"/>
      <c r="J33" s="227"/>
      <c r="K33" s="8"/>
      <c r="L33" s="198"/>
    </row>
    <row r="34" spans="5:12" ht="31" x14ac:dyDescent="0.35">
      <c r="E34" s="215"/>
      <c r="F34" s="260"/>
      <c r="G34" s="210"/>
      <c r="H34" s="45" t="s">
        <v>1359</v>
      </c>
      <c r="I34" s="46"/>
      <c r="J34" s="264"/>
      <c r="K34" s="46"/>
      <c r="L34" s="198"/>
    </row>
    <row r="35" spans="5:12" ht="93" x14ac:dyDescent="0.35">
      <c r="E35" s="215"/>
      <c r="F35" s="260"/>
      <c r="G35" s="210"/>
      <c r="H35" s="47" t="s">
        <v>1360</v>
      </c>
      <c r="I35" s="37"/>
      <c r="J35" s="13" t="s">
        <v>1361</v>
      </c>
      <c r="K35" s="37"/>
      <c r="L35" s="198"/>
    </row>
    <row r="36" spans="5:12" ht="93" x14ac:dyDescent="0.35">
      <c r="E36" s="215"/>
      <c r="F36" s="260"/>
      <c r="G36" s="210"/>
      <c r="H36" s="48" t="s">
        <v>1362</v>
      </c>
      <c r="I36" s="49"/>
      <c r="J36" s="50"/>
      <c r="K36" s="49"/>
      <c r="L36" s="198"/>
    </row>
    <row r="37" spans="5:12" ht="31" x14ac:dyDescent="0.35">
      <c r="E37" s="215"/>
      <c r="F37" s="260"/>
      <c r="G37" s="210"/>
      <c r="H37" s="48" t="s">
        <v>1363</v>
      </c>
      <c r="I37" s="49"/>
      <c r="J37" s="50"/>
      <c r="K37" s="49"/>
      <c r="L37" s="198"/>
    </row>
    <row r="38" spans="5:12" ht="186" x14ac:dyDescent="0.35">
      <c r="E38" s="215"/>
      <c r="F38" s="260"/>
      <c r="G38" s="210"/>
      <c r="H38" s="14" t="s">
        <v>1364</v>
      </c>
      <c r="I38" s="50"/>
      <c r="J38" s="13" t="s">
        <v>1365</v>
      </c>
      <c r="K38" s="50"/>
      <c r="L38" s="198"/>
    </row>
    <row r="39" spans="5:12" ht="62.5" thickBot="1" x14ac:dyDescent="0.4">
      <c r="E39" s="215"/>
      <c r="F39" s="261"/>
      <c r="G39" s="211"/>
      <c r="H39" s="18" t="s">
        <v>1366</v>
      </c>
      <c r="I39" s="18"/>
      <c r="J39" s="18"/>
      <c r="K39" s="18"/>
      <c r="L39" s="51"/>
    </row>
    <row r="40" spans="5:12" ht="31.4" customHeight="1" x14ac:dyDescent="0.35">
      <c r="E40" s="215"/>
      <c r="F40" s="243" t="s">
        <v>1367</v>
      </c>
      <c r="G40" s="251" t="s">
        <v>1368</v>
      </c>
      <c r="H40" s="52" t="s">
        <v>1369</v>
      </c>
      <c r="I40" s="53"/>
      <c r="J40" s="53" t="s">
        <v>1370</v>
      </c>
      <c r="K40" s="53"/>
      <c r="L40" s="206" t="s">
        <v>1371</v>
      </c>
    </row>
    <row r="41" spans="5:12" ht="139.5" x14ac:dyDescent="0.35">
      <c r="E41" s="214"/>
      <c r="F41" s="240"/>
      <c r="G41" s="238"/>
      <c r="H41" s="33" t="s">
        <v>1372</v>
      </c>
      <c r="I41" s="15"/>
      <c r="J41" s="253" t="s">
        <v>1373</v>
      </c>
      <c r="K41" s="15"/>
      <c r="L41" s="198"/>
    </row>
    <row r="42" spans="5:12" ht="108.5" x14ac:dyDescent="0.35">
      <c r="E42" s="215"/>
      <c r="F42" s="240"/>
      <c r="G42" s="238"/>
      <c r="H42" s="17" t="s">
        <v>1374</v>
      </c>
      <c r="I42" s="9"/>
      <c r="J42" s="212"/>
      <c r="K42" s="9"/>
      <c r="L42" s="54" t="s">
        <v>1375</v>
      </c>
    </row>
    <row r="43" spans="5:12" ht="15.65" customHeight="1" thickBot="1" x14ac:dyDescent="0.4">
      <c r="E43" s="215"/>
      <c r="F43" s="240"/>
      <c r="G43" s="252"/>
      <c r="H43" s="55" t="s">
        <v>1376</v>
      </c>
      <c r="I43" s="56"/>
      <c r="J43" s="254"/>
      <c r="K43" s="56"/>
      <c r="L43" s="57" t="s">
        <v>1377</v>
      </c>
    </row>
    <row r="44" spans="5:12" ht="62.5" thickBot="1" x14ac:dyDescent="0.4">
      <c r="E44" s="215"/>
      <c r="F44" s="241"/>
      <c r="G44" s="58" t="s">
        <v>1378</v>
      </c>
      <c r="H44" s="59" t="s">
        <v>1379</v>
      </c>
      <c r="I44" s="58"/>
      <c r="J44" s="58"/>
      <c r="K44" s="58"/>
      <c r="L44" s="60"/>
    </row>
    <row r="45" spans="5:12" ht="62.5" thickBot="1" x14ac:dyDescent="0.4">
      <c r="E45" s="130"/>
      <c r="F45" s="242" t="s">
        <v>1380</v>
      </c>
      <c r="G45" s="196"/>
      <c r="H45" s="61" t="s">
        <v>1381</v>
      </c>
      <c r="I45" s="62"/>
      <c r="J45" s="62"/>
      <c r="K45" s="62"/>
      <c r="L45" s="63"/>
    </row>
    <row r="46" spans="5:12" ht="46.5" x14ac:dyDescent="0.35">
      <c r="E46" s="130"/>
      <c r="F46" s="243" t="s">
        <v>1382</v>
      </c>
      <c r="G46" s="237" t="s">
        <v>1383</v>
      </c>
      <c r="H46" s="10" t="s">
        <v>1384</v>
      </c>
      <c r="I46" s="64"/>
      <c r="J46" s="249" t="s">
        <v>1385</v>
      </c>
      <c r="K46" s="64"/>
      <c r="L46" s="236" t="s">
        <v>1386</v>
      </c>
    </row>
    <row r="47" spans="5:12" ht="93" x14ac:dyDescent="0.35">
      <c r="E47" s="214"/>
      <c r="F47" s="240"/>
      <c r="G47" s="238"/>
      <c r="H47" s="16" t="s">
        <v>1387</v>
      </c>
      <c r="I47" s="64"/>
      <c r="J47" s="210"/>
      <c r="K47" s="64"/>
      <c r="L47" s="250"/>
    </row>
    <row r="48" spans="5:12" ht="46.5" x14ac:dyDescent="0.35">
      <c r="E48" s="215"/>
      <c r="F48" s="240"/>
      <c r="G48" s="238"/>
      <c r="H48" s="65" t="s">
        <v>1388</v>
      </c>
      <c r="I48" s="37"/>
      <c r="J48" s="210"/>
      <c r="K48" s="37"/>
      <c r="L48" s="197" t="s">
        <v>1389</v>
      </c>
    </row>
    <row r="49" spans="5:12" ht="78.650000000000006" customHeight="1" x14ac:dyDescent="0.35">
      <c r="E49" s="215"/>
      <c r="F49" s="240"/>
      <c r="G49" s="238"/>
      <c r="H49" s="66" t="s">
        <v>1390</v>
      </c>
      <c r="I49" s="37"/>
      <c r="J49" s="210"/>
      <c r="K49" s="37"/>
      <c r="L49" s="198"/>
    </row>
    <row r="50" spans="5:12" x14ac:dyDescent="0.35">
      <c r="E50" s="215"/>
      <c r="F50" s="240"/>
      <c r="G50" s="238"/>
      <c r="H50" s="67" t="s">
        <v>1391</v>
      </c>
      <c r="I50" s="37"/>
      <c r="J50" s="210"/>
      <c r="K50" s="37"/>
      <c r="L50" s="198"/>
    </row>
    <row r="51" spans="5:12" ht="46.5" x14ac:dyDescent="0.35">
      <c r="E51" s="215"/>
      <c r="F51" s="240"/>
      <c r="G51" s="238"/>
      <c r="H51" s="65" t="s">
        <v>1392</v>
      </c>
      <c r="I51" s="37"/>
      <c r="J51" s="210"/>
      <c r="K51" s="37"/>
      <c r="L51" s="250"/>
    </row>
    <row r="52" spans="5:12" x14ac:dyDescent="0.35">
      <c r="E52" s="215"/>
      <c r="F52" s="240"/>
      <c r="G52" s="238"/>
      <c r="H52" s="66" t="s">
        <v>1393</v>
      </c>
      <c r="I52" s="37"/>
      <c r="J52" s="210"/>
      <c r="K52" s="37"/>
      <c r="L52" s="68"/>
    </row>
    <row r="53" spans="5:12" ht="31" x14ac:dyDescent="0.35">
      <c r="E53" s="215"/>
      <c r="F53" s="240"/>
      <c r="G53" s="238"/>
      <c r="H53" s="69" t="s">
        <v>1394</v>
      </c>
      <c r="I53" s="37"/>
      <c r="J53" s="210"/>
      <c r="K53" s="37"/>
      <c r="L53" s="68"/>
    </row>
    <row r="54" spans="5:12" ht="93.5" thickBot="1" x14ac:dyDescent="0.4">
      <c r="E54" s="215"/>
      <c r="F54" s="240"/>
      <c r="G54" s="238"/>
      <c r="H54" s="17" t="s">
        <v>1395</v>
      </c>
      <c r="I54" s="64"/>
      <c r="J54" s="210"/>
      <c r="K54" s="64"/>
      <c r="L54" s="68" t="s">
        <v>1396</v>
      </c>
    </row>
    <row r="55" spans="5:12" ht="109" thickBot="1" x14ac:dyDescent="0.4">
      <c r="E55" s="215"/>
      <c r="F55" s="241"/>
      <c r="G55" s="70" t="s">
        <v>1397</v>
      </c>
      <c r="H55" s="71" t="s">
        <v>1398</v>
      </c>
      <c r="I55" s="71"/>
      <c r="J55" s="72"/>
      <c r="K55" s="71"/>
      <c r="L55" s="73"/>
    </row>
    <row r="56" spans="5:12" ht="16.5" thickBot="1" x14ac:dyDescent="0.4">
      <c r="E56" s="130"/>
      <c r="F56" s="230" t="s">
        <v>1399</v>
      </c>
      <c r="G56" s="244" t="s">
        <v>1400</v>
      </c>
      <c r="H56" s="234" t="s">
        <v>1401</v>
      </c>
      <c r="I56" s="62"/>
      <c r="J56" s="232"/>
      <c r="K56" s="62"/>
      <c r="L56" s="236" t="s">
        <v>1402</v>
      </c>
    </row>
    <row r="57" spans="5:12" ht="16.5" thickBot="1" x14ac:dyDescent="0.4">
      <c r="E57" s="214"/>
      <c r="F57" s="215"/>
      <c r="G57" s="245"/>
      <c r="H57" s="235"/>
      <c r="I57" s="62"/>
      <c r="J57" s="211"/>
      <c r="K57" s="62"/>
      <c r="L57" s="199"/>
    </row>
    <row r="58" spans="5:12" ht="124.5" thickBot="1" x14ac:dyDescent="0.4">
      <c r="E58" s="215"/>
      <c r="F58" s="231"/>
      <c r="G58" s="74" t="s">
        <v>1403</v>
      </c>
      <c r="H58" s="75" t="s">
        <v>1404</v>
      </c>
      <c r="I58" s="76"/>
      <c r="J58" s="20"/>
      <c r="K58" s="76"/>
      <c r="L58" s="77"/>
    </row>
    <row r="59" spans="5:12" ht="46.5" x14ac:dyDescent="0.35">
      <c r="E59" s="130"/>
      <c r="F59" s="230" t="s">
        <v>1405</v>
      </c>
      <c r="G59" s="237" t="s">
        <v>1406</v>
      </c>
      <c r="H59" s="78" t="s">
        <v>1407</v>
      </c>
      <c r="I59" s="79"/>
      <c r="J59" s="78" t="s">
        <v>1408</v>
      </c>
      <c r="K59" s="79"/>
      <c r="L59" s="221" t="s">
        <v>1409</v>
      </c>
    </row>
    <row r="60" spans="5:12" ht="108.5" x14ac:dyDescent="0.35">
      <c r="E60" s="214"/>
      <c r="F60" s="215"/>
      <c r="G60" s="238"/>
      <c r="H60" s="33" t="s">
        <v>1410</v>
      </c>
      <c r="I60" s="15"/>
      <c r="J60" s="229" t="s">
        <v>1411</v>
      </c>
      <c r="K60" s="15"/>
      <c r="L60" s="240"/>
    </row>
    <row r="61" spans="5:12" ht="31" x14ac:dyDescent="0.35">
      <c r="E61" s="215"/>
      <c r="F61" s="215"/>
      <c r="G61" s="238"/>
      <c r="H61" s="14" t="s">
        <v>1412</v>
      </c>
      <c r="I61" s="15"/>
      <c r="J61" s="212"/>
      <c r="K61" s="15"/>
      <c r="L61" s="240"/>
    </row>
    <row r="62" spans="5:12" ht="46.5" x14ac:dyDescent="0.35">
      <c r="E62" s="215"/>
      <c r="F62" s="215"/>
      <c r="G62" s="238"/>
      <c r="H62" s="14" t="s">
        <v>1413</v>
      </c>
      <c r="I62" s="15"/>
      <c r="J62" s="212"/>
      <c r="K62" s="15"/>
      <c r="L62" s="240"/>
    </row>
    <row r="63" spans="5:12" ht="62" x14ac:dyDescent="0.35">
      <c r="E63" s="215"/>
      <c r="F63" s="215"/>
      <c r="G63" s="238"/>
      <c r="H63" s="33" t="s">
        <v>1414</v>
      </c>
      <c r="I63" s="15"/>
      <c r="J63" s="212"/>
      <c r="K63" s="15"/>
      <c r="L63" s="240"/>
    </row>
    <row r="64" spans="5:12" ht="31.5" thickBot="1" x14ac:dyDescent="0.4">
      <c r="E64" s="215"/>
      <c r="F64" s="215"/>
      <c r="G64" s="239"/>
      <c r="H64" s="80" t="s">
        <v>1415</v>
      </c>
      <c r="I64" s="19"/>
      <c r="J64" s="205"/>
      <c r="K64" s="19"/>
      <c r="L64" s="241"/>
    </row>
    <row r="65" spans="5:12" ht="93" x14ac:dyDescent="0.35">
      <c r="E65" s="215"/>
      <c r="F65" s="215"/>
      <c r="G65" s="246" t="s">
        <v>1416</v>
      </c>
      <c r="H65" s="10" t="s">
        <v>1417</v>
      </c>
      <c r="I65" s="81"/>
      <c r="J65" s="82" t="s">
        <v>1408</v>
      </c>
      <c r="K65" s="81"/>
      <c r="L65" s="221" t="s">
        <v>1418</v>
      </c>
    </row>
    <row r="66" spans="5:12" x14ac:dyDescent="0.35">
      <c r="E66" s="214"/>
      <c r="F66" s="215"/>
      <c r="G66" s="247"/>
      <c r="H66" s="218" t="s">
        <v>1419</v>
      </c>
      <c r="I66" s="83"/>
      <c r="J66" s="84" t="s">
        <v>1420</v>
      </c>
      <c r="K66" s="83"/>
      <c r="L66" s="222"/>
    </row>
    <row r="67" spans="5:12" ht="31.4" customHeight="1" x14ac:dyDescent="0.35">
      <c r="E67" s="215"/>
      <c r="F67" s="215"/>
      <c r="G67" s="247"/>
      <c r="H67" s="212"/>
      <c r="I67" s="83"/>
      <c r="J67" s="85" t="s">
        <v>1421</v>
      </c>
      <c r="K67" s="83"/>
      <c r="L67" s="86"/>
    </row>
    <row r="68" spans="5:12" ht="31" x14ac:dyDescent="0.35">
      <c r="E68" s="215"/>
      <c r="F68" s="215"/>
      <c r="G68" s="247"/>
      <c r="H68" s="212"/>
      <c r="I68" s="87"/>
      <c r="J68" s="88" t="s">
        <v>1422</v>
      </c>
      <c r="K68" s="87"/>
      <c r="L68" s="223" t="s">
        <v>1423</v>
      </c>
    </row>
    <row r="69" spans="5:12" ht="31" x14ac:dyDescent="0.35">
      <c r="E69" s="215"/>
      <c r="F69" s="215"/>
      <c r="G69" s="247"/>
      <c r="H69" s="212"/>
      <c r="I69" s="83"/>
      <c r="J69" s="89" t="s">
        <v>1424</v>
      </c>
      <c r="K69" s="83"/>
      <c r="L69" s="224"/>
    </row>
    <row r="70" spans="5:12" ht="31.5" thickBot="1" x14ac:dyDescent="0.4">
      <c r="E70" s="215"/>
      <c r="F70" s="215"/>
      <c r="G70" s="247"/>
      <c r="H70" s="212"/>
      <c r="I70" s="83"/>
      <c r="J70" s="90" t="s">
        <v>1411</v>
      </c>
      <c r="K70" s="83"/>
      <c r="L70" s="224"/>
    </row>
    <row r="71" spans="5:12" ht="125.5" customHeight="1" thickBot="1" x14ac:dyDescent="0.4">
      <c r="E71" s="215"/>
      <c r="F71" s="215"/>
      <c r="G71" s="248"/>
      <c r="H71" s="205"/>
      <c r="I71" s="91"/>
      <c r="J71" s="92" t="s">
        <v>1425</v>
      </c>
      <c r="K71" s="91"/>
      <c r="L71" s="225"/>
    </row>
    <row r="72" spans="5:12" ht="94.4" customHeight="1" thickBot="1" x14ac:dyDescent="0.4">
      <c r="E72" s="215"/>
      <c r="F72" s="207" t="s">
        <v>1426</v>
      </c>
      <c r="G72" s="208"/>
      <c r="H72" s="61" t="s">
        <v>1427</v>
      </c>
      <c r="I72" s="93"/>
      <c r="J72" s="93"/>
      <c r="K72" s="93"/>
      <c r="L72" s="63"/>
    </row>
    <row r="73" spans="5:12" ht="93.5" thickBot="1" x14ac:dyDescent="0.4">
      <c r="E73" s="130"/>
      <c r="F73" s="216" t="s">
        <v>1428</v>
      </c>
      <c r="G73" s="217"/>
      <c r="H73" s="75" t="s">
        <v>1429</v>
      </c>
      <c r="I73" s="76"/>
      <c r="J73" s="94" t="s">
        <v>1430</v>
      </c>
      <c r="K73" s="76"/>
      <c r="L73" s="21" t="s">
        <v>1431</v>
      </c>
    </row>
    <row r="74" spans="5:12" ht="46.5" x14ac:dyDescent="0.35">
      <c r="E74" s="130"/>
      <c r="F74" s="207" t="s">
        <v>1432</v>
      </c>
      <c r="G74" s="208"/>
      <c r="H74" s="204" t="s">
        <v>1433</v>
      </c>
      <c r="I74" s="95"/>
      <c r="J74" s="95" t="s">
        <v>1434</v>
      </c>
      <c r="K74" s="95"/>
      <c r="L74" s="226" t="s">
        <v>1435</v>
      </c>
    </row>
    <row r="75" spans="5:12" x14ac:dyDescent="0.35">
      <c r="E75" s="214"/>
      <c r="F75" s="209"/>
      <c r="G75" s="210"/>
      <c r="H75" s="212"/>
      <c r="I75" s="81"/>
      <c r="J75" s="96" t="s">
        <v>1436</v>
      </c>
      <c r="K75" s="81"/>
      <c r="L75" s="227"/>
    </row>
    <row r="76" spans="5:12" x14ac:dyDescent="0.35">
      <c r="E76" s="215"/>
      <c r="F76" s="209"/>
      <c r="G76" s="210"/>
      <c r="H76" s="213"/>
      <c r="I76" s="81"/>
      <c r="J76" s="40" t="s">
        <v>1437</v>
      </c>
      <c r="K76" s="81"/>
      <c r="L76" s="227"/>
    </row>
    <row r="77" spans="5:12" ht="46.5" x14ac:dyDescent="0.35">
      <c r="E77" s="215"/>
      <c r="F77" s="209"/>
      <c r="G77" s="210"/>
      <c r="H77" s="229" t="s">
        <v>1438</v>
      </c>
      <c r="I77" s="83"/>
      <c r="J77" s="13" t="s">
        <v>1439</v>
      </c>
      <c r="K77" s="83"/>
      <c r="L77" s="227"/>
    </row>
    <row r="78" spans="5:12" ht="141" customHeight="1" x14ac:dyDescent="0.35">
      <c r="E78" s="215"/>
      <c r="F78" s="209"/>
      <c r="G78" s="210"/>
      <c r="H78" s="212"/>
      <c r="I78" s="87"/>
      <c r="J78" s="97" t="s">
        <v>1440</v>
      </c>
      <c r="K78" s="87"/>
      <c r="L78" s="227"/>
    </row>
    <row r="79" spans="5:12" ht="62.5" thickBot="1" x14ac:dyDescent="0.4">
      <c r="E79" s="215"/>
      <c r="F79" s="202"/>
      <c r="G79" s="211"/>
      <c r="H79" s="205"/>
      <c r="I79" s="98"/>
      <c r="J79" s="99" t="s">
        <v>1441</v>
      </c>
      <c r="K79" s="98"/>
      <c r="L79" s="228"/>
    </row>
    <row r="80" spans="5:12" ht="31" x14ac:dyDescent="0.35">
      <c r="E80" s="215"/>
      <c r="F80" s="230" t="s">
        <v>1442</v>
      </c>
      <c r="G80" s="232" t="s">
        <v>1443</v>
      </c>
      <c r="H80" s="10" t="s">
        <v>1444</v>
      </c>
      <c r="I80" s="8"/>
      <c r="J80" s="233"/>
      <c r="K80" s="8"/>
      <c r="L80" s="206" t="s">
        <v>1445</v>
      </c>
    </row>
    <row r="81" spans="5:12" ht="89.5" customHeight="1" x14ac:dyDescent="0.35">
      <c r="E81" s="214"/>
      <c r="F81" s="215"/>
      <c r="G81" s="210"/>
      <c r="H81" s="16" t="s">
        <v>1446</v>
      </c>
      <c r="I81" s="8"/>
      <c r="J81" s="215"/>
      <c r="K81" s="8"/>
      <c r="L81" s="198"/>
    </row>
    <row r="82" spans="5:12" ht="108.65" customHeight="1" thickBot="1" x14ac:dyDescent="0.4">
      <c r="E82" s="215"/>
      <c r="F82" s="215"/>
      <c r="G82" s="210"/>
      <c r="H82" s="99" t="s">
        <v>1447</v>
      </c>
      <c r="I82" s="8"/>
      <c r="J82" s="215"/>
      <c r="K82" s="8"/>
      <c r="L82" s="198"/>
    </row>
    <row r="83" spans="5:12" ht="62.5" thickBot="1" x14ac:dyDescent="0.4">
      <c r="E83" s="215"/>
      <c r="F83" s="231"/>
      <c r="G83" s="71" t="s">
        <v>1448</v>
      </c>
      <c r="H83" s="100" t="s">
        <v>1449</v>
      </c>
      <c r="I83" s="101"/>
      <c r="J83" s="72"/>
      <c r="K83" s="101"/>
      <c r="L83" s="199"/>
    </row>
    <row r="84" spans="5:12" ht="103.4" customHeight="1" thickBot="1" x14ac:dyDescent="0.4">
      <c r="E84" s="130"/>
      <c r="F84" s="195" t="s">
        <v>1450</v>
      </c>
      <c r="G84" s="219"/>
      <c r="H84" s="102" t="s">
        <v>1451</v>
      </c>
      <c r="I84" s="103"/>
      <c r="J84" s="104" t="s">
        <v>1452</v>
      </c>
      <c r="K84" s="103"/>
      <c r="L84" s="63"/>
    </row>
    <row r="85" spans="5:12" ht="16.5" thickBot="1" x14ac:dyDescent="0.4">
      <c r="E85" s="130"/>
      <c r="F85" s="28"/>
      <c r="G85" s="28" t="s">
        <v>1453</v>
      </c>
      <c r="H85" s="29"/>
      <c r="I85" s="29"/>
      <c r="J85" s="29"/>
      <c r="K85" s="29"/>
      <c r="L85" s="30"/>
    </row>
    <row r="86" spans="5:12" ht="100.4" customHeight="1" x14ac:dyDescent="0.35">
      <c r="E86" s="131"/>
      <c r="F86" s="200" t="s">
        <v>1454</v>
      </c>
      <c r="G86" s="201"/>
      <c r="H86" s="17" t="s">
        <v>1455</v>
      </c>
      <c r="I86" s="11"/>
      <c r="J86" s="11" t="s">
        <v>1456</v>
      </c>
      <c r="K86" s="11"/>
      <c r="L86" s="8" t="s">
        <v>1457</v>
      </c>
    </row>
    <row r="87" spans="5:12" ht="78" thickBot="1" x14ac:dyDescent="0.4">
      <c r="E87" s="214"/>
      <c r="F87" s="209"/>
      <c r="G87" s="220"/>
      <c r="H87" s="24" t="s">
        <v>1458</v>
      </c>
      <c r="I87" s="43"/>
      <c r="J87" s="80" t="s">
        <v>1459</v>
      </c>
      <c r="K87" s="43"/>
      <c r="L87" s="105" t="s">
        <v>1460</v>
      </c>
    </row>
    <row r="88" spans="5:12" ht="62" x14ac:dyDescent="0.4">
      <c r="E88" s="215"/>
      <c r="F88" s="209"/>
      <c r="G88" s="220"/>
      <c r="H88" s="24" t="s">
        <v>1461</v>
      </c>
      <c r="I88" s="43"/>
      <c r="J88" s="106"/>
      <c r="K88" s="43"/>
      <c r="L88" s="197" t="s">
        <v>1462</v>
      </c>
    </row>
    <row r="89" spans="5:12" x14ac:dyDescent="0.4">
      <c r="E89" s="215"/>
      <c r="F89" s="209"/>
      <c r="G89" s="220"/>
      <c r="H89" s="14" t="s">
        <v>1407</v>
      </c>
      <c r="I89" s="43"/>
      <c r="J89" s="106"/>
      <c r="K89" s="43"/>
      <c r="L89" s="198"/>
    </row>
    <row r="90" spans="5:12" ht="46.5" x14ac:dyDescent="0.4">
      <c r="E90" s="215"/>
      <c r="F90" s="209"/>
      <c r="G90" s="220"/>
      <c r="H90" s="107" t="s">
        <v>1463</v>
      </c>
      <c r="I90" s="43"/>
      <c r="J90" s="106"/>
      <c r="K90" s="43"/>
      <c r="L90" s="198"/>
    </row>
    <row r="91" spans="5:12" ht="94.4" customHeight="1" thickBot="1" x14ac:dyDescent="0.45">
      <c r="E91" s="215"/>
      <c r="F91" s="202"/>
      <c r="G91" s="203"/>
      <c r="H91" s="107" t="s">
        <v>1464</v>
      </c>
      <c r="I91" s="98"/>
      <c r="J91" s="106"/>
      <c r="K91" s="98"/>
      <c r="L91" s="199"/>
    </row>
    <row r="92" spans="5:12" ht="31" x14ac:dyDescent="0.35">
      <c r="E92" s="215"/>
      <c r="F92" s="200" t="s">
        <v>1465</v>
      </c>
      <c r="G92" s="201"/>
      <c r="H92" s="108" t="s">
        <v>1466</v>
      </c>
      <c r="I92" s="64"/>
      <c r="J92" s="204" t="s">
        <v>1467</v>
      </c>
      <c r="K92" s="64"/>
      <c r="L92" s="206" t="s">
        <v>1468</v>
      </c>
    </row>
    <row r="93" spans="5:12" ht="92.15" customHeight="1" thickBot="1" x14ac:dyDescent="0.4">
      <c r="E93" s="214"/>
      <c r="F93" s="202"/>
      <c r="G93" s="203"/>
      <c r="H93" s="109" t="s">
        <v>1469</v>
      </c>
      <c r="I93" s="110"/>
      <c r="J93" s="205"/>
      <c r="K93" s="110"/>
      <c r="L93" s="199"/>
    </row>
    <row r="94" spans="5:12" ht="90.65" customHeight="1" thickBot="1" x14ac:dyDescent="0.4">
      <c r="E94" s="215"/>
      <c r="F94" s="216" t="s">
        <v>1470</v>
      </c>
      <c r="G94" s="217"/>
      <c r="H94" s="111" t="s">
        <v>1471</v>
      </c>
      <c r="I94" s="76"/>
      <c r="J94" s="20"/>
      <c r="K94" s="76"/>
      <c r="L94" s="60"/>
    </row>
    <row r="95" spans="5:12" ht="104.15" customHeight="1" thickBot="1" x14ac:dyDescent="0.4">
      <c r="E95" s="130"/>
      <c r="F95" s="195" t="s">
        <v>1472</v>
      </c>
      <c r="G95" s="196"/>
      <c r="H95" s="20" t="s">
        <v>1471</v>
      </c>
      <c r="I95" s="20"/>
      <c r="J95" s="20"/>
      <c r="K95" s="20"/>
      <c r="L95" s="60"/>
    </row>
    <row r="96" spans="5:12" ht="109.4" customHeight="1" thickBot="1" x14ac:dyDescent="0.4">
      <c r="E96" s="130"/>
      <c r="F96" s="28"/>
      <c r="G96" s="112" t="s">
        <v>1473</v>
      </c>
      <c r="H96" s="29"/>
      <c r="I96" s="29"/>
      <c r="J96" s="29"/>
      <c r="K96" s="29"/>
      <c r="L96" s="30"/>
    </row>
    <row r="97" spans="5:12" ht="109" thickBot="1" x14ac:dyDescent="0.4">
      <c r="E97" s="131"/>
      <c r="F97" s="195" t="s">
        <v>1474</v>
      </c>
      <c r="G97" s="196"/>
      <c r="H97" s="38" t="s">
        <v>1452</v>
      </c>
      <c r="I97" s="20"/>
      <c r="J97" s="20"/>
      <c r="K97" s="20"/>
      <c r="L97" s="113" t="s">
        <v>1475</v>
      </c>
    </row>
    <row r="98" spans="5:12" ht="119.5" customHeight="1" x14ac:dyDescent="0.35">
      <c r="E98" s="130"/>
    </row>
    <row r="99" spans="5:12" ht="95.5" customHeight="1" x14ac:dyDescent="0.35"/>
    <row r="100" spans="5:12" ht="92.15" customHeight="1" x14ac:dyDescent="0.35"/>
    <row r="101" spans="5:12" ht="92.15" customHeight="1" x14ac:dyDescent="0.35"/>
    <row r="102" spans="5:12" ht="94.4" customHeight="1" x14ac:dyDescent="0.35"/>
    <row r="105" spans="5:12" ht="110.15" customHeight="1" x14ac:dyDescent="0.35"/>
    <row r="107" spans="5:12" ht="63" customHeight="1" x14ac:dyDescent="0.35"/>
    <row r="108" spans="5:12" ht="63" customHeight="1" x14ac:dyDescent="0.35"/>
    <row r="110" spans="5:12" ht="110.15" customHeight="1" x14ac:dyDescent="0.35"/>
    <row r="111" spans="5:12" ht="78.650000000000006" customHeight="1" x14ac:dyDescent="0.35"/>
    <row r="112" spans="5:12" ht="78.650000000000006" customHeight="1" x14ac:dyDescent="0.35"/>
    <row r="113" ht="78.650000000000006" customHeight="1" x14ac:dyDescent="0.35"/>
    <row r="115" ht="75" customHeight="1" x14ac:dyDescent="0.35"/>
  </sheetData>
  <dataConsolidate/>
  <mergeCells count="78">
    <mergeCell ref="E4:E12"/>
    <mergeCell ref="H5:H6"/>
    <mergeCell ref="J7:J11"/>
    <mergeCell ref="F2:G2"/>
    <mergeCell ref="L7:L11"/>
    <mergeCell ref="L13:L18"/>
    <mergeCell ref="F3:G11"/>
    <mergeCell ref="H3:H4"/>
    <mergeCell ref="L3:L6"/>
    <mergeCell ref="J16:J18"/>
    <mergeCell ref="F19:G22"/>
    <mergeCell ref="H19:H21"/>
    <mergeCell ref="F23:G28"/>
    <mergeCell ref="E14:E19"/>
    <mergeCell ref="L23:L26"/>
    <mergeCell ref="E24:E29"/>
    <mergeCell ref="H25:H26"/>
    <mergeCell ref="L19:L22"/>
    <mergeCell ref="E20:E23"/>
    <mergeCell ref="H27:H28"/>
    <mergeCell ref="L27:L28"/>
    <mergeCell ref="F29:G39"/>
    <mergeCell ref="J29:J34"/>
    <mergeCell ref="L29:L38"/>
    <mergeCell ref="F13:G18"/>
    <mergeCell ref="J13:J15"/>
    <mergeCell ref="J46:J54"/>
    <mergeCell ref="L46:L47"/>
    <mergeCell ref="E47:E55"/>
    <mergeCell ref="L48:L51"/>
    <mergeCell ref="F40:F44"/>
    <mergeCell ref="G40:G43"/>
    <mergeCell ref="L40:L41"/>
    <mergeCell ref="E41:E44"/>
    <mergeCell ref="J41:J43"/>
    <mergeCell ref="E30:E40"/>
    <mergeCell ref="E57:E58"/>
    <mergeCell ref="F59:F71"/>
    <mergeCell ref="F45:G45"/>
    <mergeCell ref="F46:F55"/>
    <mergeCell ref="G46:G54"/>
    <mergeCell ref="F56:F58"/>
    <mergeCell ref="G56:G57"/>
    <mergeCell ref="E60:E65"/>
    <mergeCell ref="G65:G71"/>
    <mergeCell ref="H56:H57"/>
    <mergeCell ref="J56:J57"/>
    <mergeCell ref="L56:L57"/>
    <mergeCell ref="G59:G64"/>
    <mergeCell ref="L59:L64"/>
    <mergeCell ref="J60:J64"/>
    <mergeCell ref="H66:H71"/>
    <mergeCell ref="F84:G84"/>
    <mergeCell ref="F86:G91"/>
    <mergeCell ref="L65:L66"/>
    <mergeCell ref="E66:E72"/>
    <mergeCell ref="L68:L71"/>
    <mergeCell ref="F72:G72"/>
    <mergeCell ref="F73:G73"/>
    <mergeCell ref="E81:E83"/>
    <mergeCell ref="L74:L79"/>
    <mergeCell ref="E75:E80"/>
    <mergeCell ref="H77:H79"/>
    <mergeCell ref="F80:F83"/>
    <mergeCell ref="G80:G82"/>
    <mergeCell ref="J80:J82"/>
    <mergeCell ref="L80:L83"/>
    <mergeCell ref="F74:G79"/>
    <mergeCell ref="H74:H76"/>
    <mergeCell ref="E93:E94"/>
    <mergeCell ref="F94:G94"/>
    <mergeCell ref="F95:G95"/>
    <mergeCell ref="E87:E92"/>
    <mergeCell ref="F97:G97"/>
    <mergeCell ref="L88:L91"/>
    <mergeCell ref="F92:G93"/>
    <mergeCell ref="J92:J93"/>
    <mergeCell ref="L92:L93"/>
  </mergeCells>
  <hyperlinks>
    <hyperlink ref="H3" r:id="rId1" xr:uid="{897B945A-5D35-4D3C-A8BE-52A5E2F78417}"/>
    <hyperlink ref="H5" r:id="rId2" xr:uid="{290CE0A3-5891-4892-97DE-B6FC908DB840}"/>
    <hyperlink ref="J5" r:id="rId3" xr:uid="{A1B1CD84-B5A2-47C3-AB1E-22FD6926DF48}"/>
    <hyperlink ref="J6" r:id="rId4" xr:uid="{C9F9B676-ED8A-4739-93F8-A28F73592FC7}"/>
    <hyperlink ref="J7" r:id="rId5" xr:uid="{D933DE3C-5A01-4ACC-BE9F-1F363B78FA09}"/>
    <hyperlink ref="H10" r:id="rId6" xr:uid="{95072140-63B3-4F4B-88AB-13007D29FD35}"/>
    <hyperlink ref="H11" r:id="rId7" xr:uid="{93377FC2-CCF3-45ED-BC05-FD51B1BA61E8}"/>
    <hyperlink ref="H16" r:id="rId8" xr:uid="{8DAE9485-3706-44F5-A7A0-18D0E3429E04}"/>
    <hyperlink ref="J16" r:id="rId9" xr:uid="{AEC07D6C-F6A2-443B-96F8-B1A69C5E5A84}"/>
    <hyperlink ref="H17" r:id="rId10" xr:uid="{71BF57AF-7535-4C3C-8BE1-10E6C5A73D3A}"/>
    <hyperlink ref="H18" r:id="rId11" xr:uid="{73B0BBC6-3E13-4CC2-BE95-AA3A9C0E16B1}"/>
    <hyperlink ref="H19" r:id="rId12" xr:uid="{A809F47F-3680-43FB-A0FE-557EF96811BE}"/>
    <hyperlink ref="J20" r:id="rId13" xr:uid="{557780C6-DD03-4FD8-850E-27D26B77183A}"/>
    <hyperlink ref="J21" r:id="rId14" xr:uid="{93CC5199-7BB4-4FB8-9022-4B99F10C91B2}"/>
    <hyperlink ref="H22" r:id="rId15" xr:uid="{9FF2FF8E-BB3D-4D24-B5EE-3130AD2FBF88}"/>
    <hyperlink ref="J22" r:id="rId16" xr:uid="{FA38E6ED-D347-40AA-BB4C-6132815B3CDD}"/>
    <hyperlink ref="J23" r:id="rId17" xr:uid="{B7101EA3-CD48-4F76-AF29-59E4C4DC7C82}"/>
    <hyperlink ref="H24" r:id="rId18" xr:uid="{5FCAFD6E-3E94-40B0-B9F8-86ED5552E622}"/>
    <hyperlink ref="J24" r:id="rId19" xr:uid="{BB70A86C-8835-410E-AEB4-55881DD72D42}"/>
    <hyperlink ref="H25" r:id="rId20" xr:uid="{123CCBAB-46B6-4B05-9E0A-D15B23414E7A}"/>
    <hyperlink ref="J25" r:id="rId21" xr:uid="{7BEC6A16-69E9-4750-8DB3-511CEA64CD85}"/>
    <hyperlink ref="J26" r:id="rId22" xr:uid="{60FE7456-486B-469E-9E0A-D85C329CF854}"/>
    <hyperlink ref="H27" r:id="rId23" xr:uid="{B8B7155F-80F8-4C59-AB7E-7455DC4047DB}"/>
    <hyperlink ref="J27" r:id="rId24" xr:uid="{3BD7F4FE-F6F8-4068-89AA-DB0C9D2256C8}"/>
    <hyperlink ref="H30" r:id="rId25" xr:uid="{9AE619EF-EC3A-4523-B385-6349BD8826D3}"/>
    <hyperlink ref="H31" r:id="rId26" xr:uid="{AD18E50C-57AD-450D-A0F1-8B245FED43E0}"/>
    <hyperlink ref="H32" r:id="rId27" xr:uid="{AA4B23E8-C62E-4012-B5B2-8CD2BFC62D47}"/>
    <hyperlink ref="H33" r:id="rId28" xr:uid="{5CE4DFD2-0DC5-4056-8471-62B3FC93AB8B}"/>
    <hyperlink ref="H34" r:id="rId29" xr:uid="{ECCD3EC8-9F38-4DC9-B02A-02133EB87C11}"/>
    <hyperlink ref="J35" r:id="rId30" xr:uid="{E412DE53-2BB3-40E1-A9EF-00D0DF09BC79}"/>
    <hyperlink ref="H36" r:id="rId31" xr:uid="{77A90F6E-61F9-4594-A40B-4768871B2E41}"/>
    <hyperlink ref="H37" r:id="rId32" xr:uid="{1F8AB63C-0DA8-4418-94F4-FBD8A996CD0B}"/>
    <hyperlink ref="H38" r:id="rId33" xr:uid="{BE99448F-AB73-4873-964D-D7C5EB6A6BF6}"/>
    <hyperlink ref="J38" r:id="rId34" xr:uid="{994C67E1-F5AF-4C8F-B358-F7C469ADA9A3}"/>
    <hyperlink ref="J41" r:id="rId35" xr:uid="{A6694ED9-B6B7-49A4-BE92-BB6741FEC890}"/>
    <hyperlink ref="H42" r:id="rId36" location="sediment-delivery" xr:uid="{F0152B0D-5136-4DFE-A211-1B9F09C39E11}"/>
    <hyperlink ref="L42" r:id="rId37" xr:uid="{D475D78A-B1AB-405E-8649-8C768224BD4F}"/>
    <hyperlink ref="H43" r:id="rId38" xr:uid="{7B051027-E139-4E83-90DB-336D67CD5D30}"/>
    <hyperlink ref="L43" r:id="rId39" xr:uid="{469479F0-2AE1-4B43-B6DA-78EFAD29A32E}"/>
    <hyperlink ref="H44" r:id="rId40" xr:uid="{F4B7AEBC-15D2-4BFD-B580-340D868C4786}"/>
    <hyperlink ref="H46" r:id="rId41" xr:uid="{62408A68-B9F1-46F7-925D-95D5E5DB343D}"/>
    <hyperlink ref="J46" r:id="rId42" xr:uid="{1B545B45-EE73-43D9-9021-79C401455B22}"/>
    <hyperlink ref="L46" r:id="rId43" xr:uid="{C4373344-AD1B-448B-B3A4-C5E30B240DEA}"/>
    <hyperlink ref="H47" r:id="rId44" xr:uid="{E477EED1-0FF8-4696-828C-03EF7F8F08EA}"/>
    <hyperlink ref="H49" r:id="rId45" xr:uid="{132ED892-6FBA-4FE1-9304-32E52DEAB326}"/>
    <hyperlink ref="H50" r:id="rId46" xr:uid="{793C66BB-2D49-46E5-8CC9-4F8F057FF9F1}"/>
    <hyperlink ref="H52" r:id="rId47" xr:uid="{374036A7-18A3-4070-BEA6-ECF82A007BFA}"/>
    <hyperlink ref="H53" r:id="rId48" xr:uid="{C104F1CA-EFFF-41CE-B96C-06C3A8591771}"/>
    <hyperlink ref="H54" r:id="rId49" xr:uid="{366B304A-4A69-478F-9B01-4BD9CCEC67AC}"/>
    <hyperlink ref="L56" r:id="rId50" xr:uid="{4F49EF91-A511-4447-98A5-A4EA14D2D6C6}"/>
    <hyperlink ref="H58" r:id="rId51" xr:uid="{07B19290-29E2-4B22-9F7C-908313F3FD38}"/>
    <hyperlink ref="H59" r:id="rId52" xr:uid="{23ABF108-BF28-4D14-A254-774A9E6CE8FD}"/>
    <hyperlink ref="J59" r:id="rId53" xr:uid="{27523181-C4AE-41F2-8A3C-DA13D6FF8462}"/>
    <hyperlink ref="J60" r:id="rId54" xr:uid="{42B72D9A-92C4-4937-8399-80D5949A215B}"/>
    <hyperlink ref="H61" r:id="rId55" xr:uid="{D2817743-25CF-4489-9173-69BFEE920549}"/>
    <hyperlink ref="H62" r:id="rId56" xr:uid="{0208F267-1C20-498E-8D80-BC4FF6EB2506}"/>
    <hyperlink ref="H64" r:id="rId57" xr:uid="{22F935DB-42C7-485F-BBD5-C71DBA741401}"/>
    <hyperlink ref="H65" r:id="rId58" xr:uid="{102FA735-2542-4154-AD75-010542E9D6C3}"/>
    <hyperlink ref="J65" r:id="rId59" xr:uid="{3EBB3591-B5C2-4848-93A4-F327859FD691}"/>
    <hyperlink ref="J66" r:id="rId60" xr:uid="{41180CED-CF08-4FC6-9B39-D665F751260A}"/>
    <hyperlink ref="J67" r:id="rId61" xr:uid="{34F903B3-FF19-456E-B5E5-178D7EFA24C4}"/>
    <hyperlink ref="L68" r:id="rId62" xr:uid="{EE16D4E2-5455-494F-BE8D-E881AD91F529}"/>
    <hyperlink ref="J69" r:id="rId63" xr:uid="{41E0E58F-ADBC-48FF-B2D0-B97BEA813548}"/>
    <hyperlink ref="J70" r:id="rId64" xr:uid="{15C9622A-5C5F-451B-97AF-091945D4ADF1}"/>
    <hyperlink ref="J71" r:id="rId65" location="Sec16" xr:uid="{45E2E40E-2512-47A9-943F-D5578B321FE4}"/>
    <hyperlink ref="H73" r:id="rId66" xr:uid="{C32CC1FE-85E8-4FC9-941A-0AE24D2A4A43}"/>
    <hyperlink ref="H74" r:id="rId67" xr:uid="{23E4D7E3-F31A-4163-8A97-D81E1E06B90E}"/>
    <hyperlink ref="J75" r:id="rId68" xr:uid="{0E8DAD61-691F-425E-928C-606C5D8AFA3C}"/>
    <hyperlink ref="J76" r:id="rId69" xr:uid="{CE70CA09-EB1B-477B-B437-B6F0D13822DA}"/>
    <hyperlink ref="H77" r:id="rId70" xr:uid="{49D524D8-D447-4CB0-A2E9-21B106C84E30}"/>
    <hyperlink ref="J77" r:id="rId71" xr:uid="{7C150B46-9DF9-4CA0-B5E0-4C1FCEBFBD8C}"/>
    <hyperlink ref="J79" r:id="rId72" xr:uid="{E3525059-6155-4097-999B-271A32841843}"/>
    <hyperlink ref="H80" r:id="rId73" xr:uid="{499C07A5-E38B-40A3-959E-AB6AEF0DEF79}"/>
    <hyperlink ref="H81" r:id="rId74" xr:uid="{0BB81536-AAE1-4CF3-BE17-F1DCC4DBE3DB}"/>
    <hyperlink ref="H82" r:id="rId75" xr:uid="{C3E478FF-A8CF-4334-BF1E-4800F3E2B891}"/>
    <hyperlink ref="H83" r:id="rId76" xr:uid="{A6EDA140-5371-4D2A-9D35-26F54EB769F4}"/>
    <hyperlink ref="H84" r:id="rId77" xr:uid="{2A97C1A2-9B0B-42FF-BAAA-4D0FF569A6A7}"/>
    <hyperlink ref="J84" r:id="rId78" xr:uid="{1AAE8BA4-2EF3-47AB-82A2-9A4C65354DA2}"/>
    <hyperlink ref="H86" r:id="rId79" xr:uid="{48B84B91-BBCB-4CD6-AF54-EA71E431A85C}"/>
    <hyperlink ref="J87" r:id="rId80" xr:uid="{D7FD87C0-4FD5-4FCE-81FC-568DA63D9247}"/>
    <hyperlink ref="L87" r:id="rId81" xr:uid="{A1B8422D-F62F-44D5-8340-533C03B7E48A}"/>
    <hyperlink ref="H89" r:id="rId82" xr:uid="{F6453798-882B-429A-9930-B86B2877DB45}"/>
    <hyperlink ref="H90" r:id="rId83" xr:uid="{7DC8FE29-66BC-4DBD-AC30-934C16E0FCF5}"/>
    <hyperlink ref="H91" r:id="rId84" xr:uid="{6A07C207-F699-456D-9BC3-35CB02C264F3}"/>
    <hyperlink ref="H92" r:id="rId85" xr:uid="{D0411E88-FB49-4AC7-BB93-66AAB16CD342}"/>
    <hyperlink ref="J92" r:id="rId86" xr:uid="{97055CCE-999D-49CC-A3F8-5A714DDA55C0}"/>
    <hyperlink ref="H97" r:id="rId87" xr:uid="{97398535-39B6-4461-B6C8-F63693B3E9FD}"/>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84CAC239282CA42A7359C0F9463E7C1" ma:contentTypeVersion="15" ma:contentTypeDescription="Create a new document." ma:contentTypeScope="" ma:versionID="8f7d866340a0195557fe51c56b3aef9a">
  <xsd:schema xmlns:xsd="http://www.w3.org/2001/XMLSchema" xmlns:xs="http://www.w3.org/2001/XMLSchema" xmlns:p="http://schemas.microsoft.com/office/2006/metadata/properties" xmlns:ns2="5f88a56b-c830-47b8-8812-c2e3f4862368" xmlns:ns3="80a0c0d3-4424-4f87-827d-18758f842914" targetNamespace="http://schemas.microsoft.com/office/2006/metadata/properties" ma:root="true" ma:fieldsID="c6429b5604b4c281757ca85adb56a6e0" ns2:_="" ns3:_="">
    <xsd:import namespace="5f88a56b-c830-47b8-8812-c2e3f4862368"/>
    <xsd:import namespace="80a0c0d3-4424-4f87-827d-18758f84291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f88a56b-c830-47b8-8812-c2e3f486236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7c59a663-2214-4685-81cd-6fd134c224ab}" ma:internalName="TaxCatchAll" ma:showField="CatchAllData" ma:web="5f88a56b-c830-47b8-8812-c2e3f486236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0a0c0d3-4424-4f87-827d-18758f84291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23b92cde-922f-41e6-b057-b97c56e4b7ba"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0a0c0d3-4424-4f87-827d-18758f842914">
      <Terms xmlns="http://schemas.microsoft.com/office/infopath/2007/PartnerControls"/>
    </lcf76f155ced4ddcb4097134ff3c332f>
    <TaxCatchAll xmlns="5f88a56b-c830-47b8-8812-c2e3f4862368" xsi:nil="true"/>
  </documentManagement>
</p:properties>
</file>

<file path=customXml/itemProps1.xml><?xml version="1.0" encoding="utf-8"?>
<ds:datastoreItem xmlns:ds="http://schemas.openxmlformats.org/officeDocument/2006/customXml" ds:itemID="{FFFE1333-D2F5-455B-A45E-565600F3BBE6}">
  <ds:schemaRefs>
    <ds:schemaRef ds:uri="http://schemas.microsoft.com/sharepoint/v3/contenttype/forms"/>
  </ds:schemaRefs>
</ds:datastoreItem>
</file>

<file path=customXml/itemProps2.xml><?xml version="1.0" encoding="utf-8"?>
<ds:datastoreItem xmlns:ds="http://schemas.openxmlformats.org/officeDocument/2006/customXml" ds:itemID="{69291E84-0E3A-4483-8D6D-6755756EB53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f88a56b-c830-47b8-8812-c2e3f4862368"/>
    <ds:schemaRef ds:uri="80a0c0d3-4424-4f87-827d-18758f84291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48BA758-19A6-4C27-BC0E-5C00B08EFF2E}">
  <ds:schemaRefs>
    <ds:schemaRef ds:uri="http://schemas.microsoft.com/office/2006/metadata/properties"/>
    <ds:schemaRef ds:uri="http://schemas.microsoft.com/office/2006/documentManagement/types"/>
    <ds:schemaRef ds:uri="http://www.w3.org/XML/1998/namespace"/>
    <ds:schemaRef ds:uri="80a0c0d3-4424-4f87-827d-18758f842914"/>
    <ds:schemaRef ds:uri="http://purl.org/dc/dcmitype/"/>
    <ds:schemaRef ds:uri="http://purl.org/dc/terms/"/>
    <ds:schemaRef ds:uri="http://schemas.microsoft.com/office/infopath/2007/PartnerControls"/>
    <ds:schemaRef ds:uri="http://schemas.openxmlformats.org/package/2006/metadata/core-properties"/>
    <ds:schemaRef ds:uri="5f88a56b-c830-47b8-8812-c2e3f4862368"/>
    <ds:schemaRef ds:uri="http://purl.org/dc/elements/1.1/"/>
  </ds:schemaRefs>
</ds:datastoreItem>
</file>

<file path=docMetadata/LabelInfo.xml><?xml version="1.0" encoding="utf-8"?>
<clbl:labelList xmlns:clbl="http://schemas.microsoft.com/office/2020/mipLabelMetadata">
  <clbl:label id="{15f3fe0e-d712-4981-bc7c-fe949af215bb}" enabled="0" method="" siteId="{15f3fe0e-d712-4981-bc7c-fe949af215b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Relational table</vt:lpstr>
      <vt:lpstr>CORINE and ESS habitats (V)</vt:lpstr>
      <vt:lpstr>Full CORINE and NbSs</vt:lpstr>
      <vt:lpstr>EUNIS and CORINE</vt:lpstr>
      <vt:lpstr>Some references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Oriana Jovanovic</dc:creator>
  <cp:keywords/>
  <dc:description/>
  <cp:lastModifiedBy>Desmond Lartey</cp:lastModifiedBy>
  <cp:revision/>
  <dcterms:created xsi:type="dcterms:W3CDTF">2025-02-21T09:18:45Z</dcterms:created>
  <dcterms:modified xsi:type="dcterms:W3CDTF">2025-05-08T17:28:03Z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0x010100D84CAC239282CA42A7359C0F9463E7C1</vt:lpwstr>
  </property>
  <property fmtid="{D5CDD505-2E9C-101B-9397-08002B2CF9AE}" pid="3" name="MediaServiceImageTags">
    <vt:lpwstr/>
  </property>
</Properties>
</file>