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155" windowHeight="1048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43" i="2" l="1"/>
  <c r="P3" i="2"/>
  <c r="Q3" i="2"/>
  <c r="R3" i="2"/>
  <c r="P4" i="2"/>
  <c r="Q4" i="2"/>
  <c r="R4" i="2"/>
  <c r="P6" i="2"/>
  <c r="Q6" i="2"/>
  <c r="R6" i="2"/>
  <c r="P7" i="2"/>
  <c r="Q7" i="2"/>
  <c r="R7" i="2"/>
  <c r="P8" i="2"/>
  <c r="Q8" i="2"/>
  <c r="R8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P73" i="2"/>
  <c r="Q73" i="2"/>
  <c r="R73" i="2"/>
  <c r="P75" i="2"/>
  <c r="Q75" i="2"/>
  <c r="R75" i="2"/>
  <c r="P76" i="2"/>
  <c r="Q76" i="2"/>
  <c r="R76" i="2"/>
  <c r="P77" i="2"/>
  <c r="Q77" i="2"/>
  <c r="R77" i="2"/>
  <c r="P78" i="2"/>
  <c r="Q78" i="2"/>
  <c r="R78" i="2"/>
  <c r="P79" i="2"/>
  <c r="Q79" i="2"/>
  <c r="R79" i="2"/>
  <c r="P81" i="2"/>
  <c r="Q81" i="2"/>
  <c r="R81" i="2"/>
  <c r="P82" i="2"/>
  <c r="Q82" i="2"/>
  <c r="R82" i="2"/>
  <c r="P83" i="2"/>
  <c r="Q83" i="2"/>
  <c r="R83" i="2"/>
  <c r="P85" i="2"/>
  <c r="Q85" i="2"/>
  <c r="R85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Q2" i="2"/>
  <c r="R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2" i="2"/>
  <c r="M133" i="2" l="1"/>
  <c r="M134" i="2"/>
  <c r="M136" i="2"/>
  <c r="M137" i="2"/>
  <c r="M138" i="2"/>
  <c r="M139" i="2"/>
  <c r="M140" i="2"/>
  <c r="M141" i="2"/>
  <c r="M142" i="2"/>
  <c r="E3" i="2"/>
  <c r="F3" i="2" s="1"/>
  <c r="G3" i="2" s="1"/>
  <c r="K3" i="2" s="1"/>
  <c r="E4" i="2"/>
  <c r="F4" i="2" s="1"/>
  <c r="J4" i="2" s="1"/>
  <c r="E5" i="2"/>
  <c r="F5" i="2" s="1"/>
  <c r="J5" i="2" s="1"/>
  <c r="P5" i="2" s="1"/>
  <c r="E6" i="2"/>
  <c r="F6" i="2" s="1"/>
  <c r="E7" i="2"/>
  <c r="F7" i="2" s="1"/>
  <c r="G7" i="2" s="1"/>
  <c r="K7" i="2" s="1"/>
  <c r="E8" i="2"/>
  <c r="F8" i="2" s="1"/>
  <c r="J8" i="2" s="1"/>
  <c r="E9" i="2"/>
  <c r="F9" i="2" s="1"/>
  <c r="J9" i="2" s="1"/>
  <c r="P9" i="2" s="1"/>
  <c r="E10" i="2"/>
  <c r="F10" i="2" s="1"/>
  <c r="E11" i="2"/>
  <c r="F11" i="2" s="1"/>
  <c r="G11" i="2" s="1"/>
  <c r="K11" i="2" s="1"/>
  <c r="E12" i="2"/>
  <c r="F12" i="2" s="1"/>
  <c r="J12" i="2" s="1"/>
  <c r="E13" i="2"/>
  <c r="F13" i="2" s="1"/>
  <c r="J13" i="2" s="1"/>
  <c r="E14" i="2"/>
  <c r="F14" i="2" s="1"/>
  <c r="E15" i="2"/>
  <c r="F15" i="2" s="1"/>
  <c r="G15" i="2" s="1"/>
  <c r="K15" i="2" s="1"/>
  <c r="E16" i="2"/>
  <c r="F16" i="2" s="1"/>
  <c r="J16" i="2" s="1"/>
  <c r="E17" i="2"/>
  <c r="F17" i="2" s="1"/>
  <c r="J17" i="2" s="1"/>
  <c r="E18" i="2"/>
  <c r="F18" i="2" s="1"/>
  <c r="E19" i="2"/>
  <c r="F19" i="2" s="1"/>
  <c r="G19" i="2" s="1"/>
  <c r="K19" i="2" s="1"/>
  <c r="E20" i="2"/>
  <c r="F20" i="2" s="1"/>
  <c r="J20" i="2" s="1"/>
  <c r="E21" i="2"/>
  <c r="F21" i="2" s="1"/>
  <c r="J21" i="2" s="1"/>
  <c r="E22" i="2"/>
  <c r="F22" i="2" s="1"/>
  <c r="E23" i="2"/>
  <c r="F23" i="2" s="1"/>
  <c r="G23" i="2" s="1"/>
  <c r="K23" i="2" s="1"/>
  <c r="E24" i="2"/>
  <c r="F24" i="2" s="1"/>
  <c r="J24" i="2" s="1"/>
  <c r="E25" i="2"/>
  <c r="F25" i="2" s="1"/>
  <c r="J25" i="2" s="1"/>
  <c r="E26" i="2"/>
  <c r="F26" i="2" s="1"/>
  <c r="E27" i="2"/>
  <c r="F27" i="2" s="1"/>
  <c r="G27" i="2" s="1"/>
  <c r="K27" i="2" s="1"/>
  <c r="E28" i="2"/>
  <c r="F28" i="2" s="1"/>
  <c r="J28" i="2" s="1"/>
  <c r="E29" i="2"/>
  <c r="F29" i="2"/>
  <c r="J29" i="2" s="1"/>
  <c r="E30" i="2"/>
  <c r="F30" i="2" s="1"/>
  <c r="E31" i="2"/>
  <c r="F31" i="2" s="1"/>
  <c r="G31" i="2" s="1"/>
  <c r="K31" i="2" s="1"/>
  <c r="E32" i="2"/>
  <c r="F32" i="2" s="1"/>
  <c r="J32" i="2" s="1"/>
  <c r="E33" i="2"/>
  <c r="F33" i="2" s="1"/>
  <c r="J33" i="2" s="1"/>
  <c r="E34" i="2"/>
  <c r="F34" i="2" s="1"/>
  <c r="E35" i="2"/>
  <c r="F35" i="2" s="1"/>
  <c r="G35" i="2" s="1"/>
  <c r="K35" i="2" s="1"/>
  <c r="E36" i="2"/>
  <c r="F36" i="2" s="1"/>
  <c r="J36" i="2" s="1"/>
  <c r="E37" i="2"/>
  <c r="F37" i="2" s="1"/>
  <c r="J37" i="2" s="1"/>
  <c r="E38" i="2"/>
  <c r="F38" i="2" s="1"/>
  <c r="E39" i="2"/>
  <c r="F39" i="2" s="1"/>
  <c r="G39" i="2" s="1"/>
  <c r="K39" i="2" s="1"/>
  <c r="Q39" i="2" s="1"/>
  <c r="E40" i="2"/>
  <c r="F40" i="2" s="1"/>
  <c r="J40" i="2" s="1"/>
  <c r="E41" i="2"/>
  <c r="F41" i="2" s="1"/>
  <c r="J41" i="2" s="1"/>
  <c r="E42" i="2"/>
  <c r="F42" i="2" s="1"/>
  <c r="E43" i="2"/>
  <c r="F43" i="2" s="1"/>
  <c r="G43" i="2" s="1"/>
  <c r="K43" i="2" s="1"/>
  <c r="E44" i="2"/>
  <c r="F44" i="2" s="1"/>
  <c r="J44" i="2" s="1"/>
  <c r="E45" i="2"/>
  <c r="F45" i="2" s="1"/>
  <c r="J45" i="2" s="1"/>
  <c r="E46" i="2"/>
  <c r="F46" i="2" s="1"/>
  <c r="E47" i="2"/>
  <c r="F47" i="2" s="1"/>
  <c r="G47" i="2" s="1"/>
  <c r="K47" i="2" s="1"/>
  <c r="E48" i="2"/>
  <c r="F48" i="2" s="1"/>
  <c r="J48" i="2" s="1"/>
  <c r="E49" i="2"/>
  <c r="F49" i="2" s="1"/>
  <c r="J49" i="2" s="1"/>
  <c r="E50" i="2"/>
  <c r="F50" i="2" s="1"/>
  <c r="E51" i="2"/>
  <c r="F51" i="2" s="1"/>
  <c r="G51" i="2" s="1"/>
  <c r="K51" i="2" s="1"/>
  <c r="E52" i="2"/>
  <c r="F52" i="2" s="1"/>
  <c r="J52" i="2" s="1"/>
  <c r="E53" i="2"/>
  <c r="F53" i="2" s="1"/>
  <c r="J53" i="2" s="1"/>
  <c r="E54" i="2"/>
  <c r="F54" i="2" s="1"/>
  <c r="E55" i="2"/>
  <c r="F55" i="2" s="1"/>
  <c r="G55" i="2" s="1"/>
  <c r="K55" i="2" s="1"/>
  <c r="E56" i="2"/>
  <c r="F56" i="2" s="1"/>
  <c r="J56" i="2" s="1"/>
  <c r="E57" i="2"/>
  <c r="F57" i="2" s="1"/>
  <c r="J57" i="2" s="1"/>
  <c r="E58" i="2"/>
  <c r="F58" i="2" s="1"/>
  <c r="E59" i="2"/>
  <c r="F59" i="2" s="1"/>
  <c r="G59" i="2" s="1"/>
  <c r="K59" i="2" s="1"/>
  <c r="Q59" i="2" s="1"/>
  <c r="E60" i="2"/>
  <c r="F60" i="2" s="1"/>
  <c r="J60" i="2" s="1"/>
  <c r="E61" i="2"/>
  <c r="F61" i="2"/>
  <c r="J61" i="2" s="1"/>
  <c r="E62" i="2"/>
  <c r="F62" i="2" s="1"/>
  <c r="G62" i="2" s="1"/>
  <c r="K62" i="2" s="1"/>
  <c r="E63" i="2"/>
  <c r="F63" i="2" s="1"/>
  <c r="G63" i="2" s="1"/>
  <c r="K63" i="2" s="1"/>
  <c r="E64" i="2"/>
  <c r="F64" i="2" s="1"/>
  <c r="J64" i="2" s="1"/>
  <c r="E65" i="2"/>
  <c r="F65" i="2" s="1"/>
  <c r="J65" i="2" s="1"/>
  <c r="E66" i="2"/>
  <c r="F66" i="2" s="1"/>
  <c r="G66" i="2" s="1"/>
  <c r="K66" i="2" s="1"/>
  <c r="E67" i="2"/>
  <c r="F67" i="2" s="1"/>
  <c r="G67" i="2" s="1"/>
  <c r="K67" i="2" s="1"/>
  <c r="E68" i="2"/>
  <c r="F68" i="2" s="1"/>
  <c r="J68" i="2" s="1"/>
  <c r="E69" i="2"/>
  <c r="F69" i="2" s="1"/>
  <c r="J69" i="2" s="1"/>
  <c r="E70" i="2"/>
  <c r="F70" i="2" s="1"/>
  <c r="G70" i="2" s="1"/>
  <c r="K70" i="2" s="1"/>
  <c r="E71" i="2"/>
  <c r="F71" i="2" s="1"/>
  <c r="G71" i="2" s="1"/>
  <c r="K71" i="2" s="1"/>
  <c r="E72" i="2"/>
  <c r="F72" i="2" s="1"/>
  <c r="J72" i="2" s="1"/>
  <c r="E73" i="2"/>
  <c r="F73" i="2" s="1"/>
  <c r="J73" i="2" s="1"/>
  <c r="E74" i="2"/>
  <c r="F74" i="2" s="1"/>
  <c r="G74" i="2" s="1"/>
  <c r="K74" i="2" s="1"/>
  <c r="Q74" i="2" s="1"/>
  <c r="E75" i="2"/>
  <c r="F75" i="2" s="1"/>
  <c r="G75" i="2" s="1"/>
  <c r="K75" i="2" s="1"/>
  <c r="E76" i="2"/>
  <c r="F76" i="2" s="1"/>
  <c r="J76" i="2" s="1"/>
  <c r="E77" i="2"/>
  <c r="F77" i="2" s="1"/>
  <c r="J77" i="2" s="1"/>
  <c r="E78" i="2"/>
  <c r="F78" i="2" s="1"/>
  <c r="G78" i="2" s="1"/>
  <c r="K78" i="2" s="1"/>
  <c r="E79" i="2"/>
  <c r="F79" i="2" s="1"/>
  <c r="G79" i="2" s="1"/>
  <c r="K79" i="2" s="1"/>
  <c r="E80" i="2"/>
  <c r="F80" i="2" s="1"/>
  <c r="J80" i="2" s="1"/>
  <c r="P80" i="2" s="1"/>
  <c r="E81" i="2"/>
  <c r="F81" i="2" s="1"/>
  <c r="J81" i="2" s="1"/>
  <c r="E82" i="2"/>
  <c r="E83" i="2"/>
  <c r="F83" i="2" s="1"/>
  <c r="J83" i="2" s="1"/>
  <c r="E84" i="2"/>
  <c r="E85" i="2"/>
  <c r="F85" i="2" s="1"/>
  <c r="J85" i="2" s="1"/>
  <c r="E86" i="2"/>
  <c r="F86" i="2" s="1"/>
  <c r="G86" i="2" s="1"/>
  <c r="K86" i="2" s="1"/>
  <c r="Q86" i="2" s="1"/>
  <c r="E87" i="2"/>
  <c r="F87" i="2" s="1"/>
  <c r="J87" i="2" s="1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2" i="2"/>
  <c r="F2" i="2" s="1"/>
  <c r="J2" i="2" s="1"/>
  <c r="J35" i="2" l="1"/>
  <c r="J3" i="2"/>
  <c r="J59" i="2"/>
  <c r="P59" i="2" s="1"/>
  <c r="J27" i="2"/>
  <c r="J51" i="2"/>
  <c r="J19" i="2"/>
  <c r="J43" i="2"/>
  <c r="J11" i="2"/>
  <c r="J74" i="2"/>
  <c r="P74" i="2" s="1"/>
  <c r="J67" i="2"/>
  <c r="G38" i="2"/>
  <c r="K38" i="2" s="1"/>
  <c r="J38" i="2"/>
  <c r="G22" i="2"/>
  <c r="K22" i="2" s="1"/>
  <c r="J22" i="2"/>
  <c r="G6" i="2"/>
  <c r="K6" i="2" s="1"/>
  <c r="J6" i="2"/>
  <c r="J86" i="2"/>
  <c r="P86" i="2" s="1"/>
  <c r="J79" i="2"/>
  <c r="J70" i="2"/>
  <c r="J63" i="2"/>
  <c r="G26" i="2"/>
  <c r="K26" i="2" s="1"/>
  <c r="J26" i="2"/>
  <c r="G10" i="2"/>
  <c r="K10" i="2" s="1"/>
  <c r="J10" i="2"/>
  <c r="G58" i="2"/>
  <c r="K58" i="2" s="1"/>
  <c r="J58" i="2"/>
  <c r="G54" i="2"/>
  <c r="K54" i="2" s="1"/>
  <c r="J54" i="2"/>
  <c r="G34" i="2"/>
  <c r="K34" i="2" s="1"/>
  <c r="J34" i="2"/>
  <c r="G18" i="2"/>
  <c r="K18" i="2" s="1"/>
  <c r="J18" i="2"/>
  <c r="J75" i="2"/>
  <c r="J66" i="2"/>
  <c r="J55" i="2"/>
  <c r="J47" i="2"/>
  <c r="J39" i="2"/>
  <c r="P39" i="2" s="1"/>
  <c r="J31" i="2"/>
  <c r="J23" i="2"/>
  <c r="J15" i="2"/>
  <c r="J7" i="2"/>
  <c r="G42" i="2"/>
  <c r="K42" i="2" s="1"/>
  <c r="J42" i="2"/>
  <c r="G50" i="2"/>
  <c r="K50" i="2" s="1"/>
  <c r="J50" i="2"/>
  <c r="G46" i="2"/>
  <c r="K46" i="2" s="1"/>
  <c r="J46" i="2"/>
  <c r="G30" i="2"/>
  <c r="K30" i="2" s="1"/>
  <c r="J30" i="2"/>
  <c r="G14" i="2"/>
  <c r="K14" i="2" s="1"/>
  <c r="J14" i="2"/>
  <c r="J78" i="2"/>
  <c r="J71" i="2"/>
  <c r="J62" i="2"/>
  <c r="G87" i="2"/>
  <c r="K87" i="2" s="1"/>
  <c r="G77" i="2"/>
  <c r="K77" i="2" s="1"/>
  <c r="G69" i="2"/>
  <c r="G61" i="2"/>
  <c r="K61" i="2" s="1"/>
  <c r="G53" i="2"/>
  <c r="K53" i="2" s="1"/>
  <c r="G45" i="2"/>
  <c r="K45" i="2" s="1"/>
  <c r="G37" i="2"/>
  <c r="G29" i="2"/>
  <c r="K29" i="2" s="1"/>
  <c r="G21" i="2"/>
  <c r="K21" i="2" s="1"/>
  <c r="G13" i="2"/>
  <c r="K13" i="2" s="1"/>
  <c r="G5" i="2"/>
  <c r="G83" i="2"/>
  <c r="K83" i="2" s="1"/>
  <c r="G81" i="2"/>
  <c r="K81" i="2" s="1"/>
  <c r="G73" i="2"/>
  <c r="K73" i="2" s="1"/>
  <c r="G65" i="2"/>
  <c r="K65" i="2" s="1"/>
  <c r="G57" i="2"/>
  <c r="K57" i="2" s="1"/>
  <c r="G49" i="2"/>
  <c r="K49" i="2" s="1"/>
  <c r="G41" i="2"/>
  <c r="K41" i="2" s="1"/>
  <c r="G33" i="2"/>
  <c r="G25" i="2"/>
  <c r="K25" i="2" s="1"/>
  <c r="G17" i="2"/>
  <c r="K17" i="2" s="1"/>
  <c r="G9" i="2"/>
  <c r="K9" i="2" s="1"/>
  <c r="Q9" i="2" s="1"/>
  <c r="F139" i="2"/>
  <c r="J139" i="2" s="1"/>
  <c r="G139" i="2"/>
  <c r="K139" i="2" s="1"/>
  <c r="F123" i="2"/>
  <c r="F115" i="2"/>
  <c r="J115" i="2" s="1"/>
  <c r="F99" i="2"/>
  <c r="F137" i="2"/>
  <c r="J137" i="2" s="1"/>
  <c r="F129" i="2"/>
  <c r="F121" i="2"/>
  <c r="F113" i="2"/>
  <c r="F105" i="2"/>
  <c r="J105" i="2" s="1"/>
  <c r="F101" i="2"/>
  <c r="J101" i="2" s="1"/>
  <c r="F97" i="2"/>
  <c r="F89" i="2"/>
  <c r="F140" i="2"/>
  <c r="F136" i="2"/>
  <c r="J136" i="2" s="1"/>
  <c r="F132" i="2"/>
  <c r="F128" i="2"/>
  <c r="J128" i="2" s="1"/>
  <c r="F124" i="2"/>
  <c r="J124" i="2" s="1"/>
  <c r="F120" i="2"/>
  <c r="J120" i="2" s="1"/>
  <c r="F116" i="2"/>
  <c r="J116" i="2" s="1"/>
  <c r="F112" i="2"/>
  <c r="J112" i="2" s="1"/>
  <c r="F108" i="2"/>
  <c r="J108" i="2" s="1"/>
  <c r="F104" i="2"/>
  <c r="J104" i="2" s="1"/>
  <c r="F100" i="2"/>
  <c r="F96" i="2"/>
  <c r="F92" i="2"/>
  <c r="J92" i="2" s="1"/>
  <c r="P92" i="2" s="1"/>
  <c r="F88" i="2"/>
  <c r="J88" i="2" s="1"/>
  <c r="G85" i="2"/>
  <c r="F135" i="2"/>
  <c r="F107" i="2"/>
  <c r="F91" i="2"/>
  <c r="F131" i="2"/>
  <c r="F111" i="2"/>
  <c r="F95" i="2"/>
  <c r="J95" i="2" s="1"/>
  <c r="F138" i="2"/>
  <c r="F134" i="2"/>
  <c r="F130" i="2"/>
  <c r="J130" i="2" s="1"/>
  <c r="F126" i="2"/>
  <c r="F122" i="2"/>
  <c r="J122" i="2" s="1"/>
  <c r="G122" i="2"/>
  <c r="F118" i="2"/>
  <c r="F114" i="2"/>
  <c r="F110" i="2"/>
  <c r="J110" i="2" s="1"/>
  <c r="F106" i="2"/>
  <c r="F102" i="2"/>
  <c r="F98" i="2"/>
  <c r="J98" i="2" s="1"/>
  <c r="F94" i="2"/>
  <c r="J94" i="2" s="1"/>
  <c r="F90" i="2"/>
  <c r="F142" i="2"/>
  <c r="J142" i="2" s="1"/>
  <c r="F127" i="2"/>
  <c r="J127" i="2" s="1"/>
  <c r="F119" i="2"/>
  <c r="F103" i="2"/>
  <c r="F141" i="2"/>
  <c r="J141" i="2" s="1"/>
  <c r="F133" i="2"/>
  <c r="F125" i="2"/>
  <c r="F117" i="2"/>
  <c r="J117" i="2" s="1"/>
  <c r="F109" i="2"/>
  <c r="F93" i="2"/>
  <c r="G80" i="2"/>
  <c r="G76" i="2"/>
  <c r="K76" i="2" s="1"/>
  <c r="G64" i="2"/>
  <c r="F84" i="2"/>
  <c r="H83" i="2"/>
  <c r="L83" i="2" s="1"/>
  <c r="H79" i="2"/>
  <c r="L79" i="2" s="1"/>
  <c r="H75" i="2"/>
  <c r="L75" i="2" s="1"/>
  <c r="H71" i="2"/>
  <c r="L71" i="2" s="1"/>
  <c r="H67" i="2"/>
  <c r="L67" i="2" s="1"/>
  <c r="H63" i="2"/>
  <c r="L63" i="2" s="1"/>
  <c r="H59" i="2"/>
  <c r="L59" i="2" s="1"/>
  <c r="R59" i="2" s="1"/>
  <c r="H55" i="2"/>
  <c r="L55" i="2" s="1"/>
  <c r="H51" i="2"/>
  <c r="L51" i="2" s="1"/>
  <c r="H47" i="2"/>
  <c r="L47" i="2" s="1"/>
  <c r="H43" i="2"/>
  <c r="L43" i="2" s="1"/>
  <c r="H39" i="2"/>
  <c r="L39" i="2" s="1"/>
  <c r="R39" i="2" s="1"/>
  <c r="H35" i="2"/>
  <c r="L35" i="2" s="1"/>
  <c r="H31" i="2"/>
  <c r="L31" i="2" s="1"/>
  <c r="H27" i="2"/>
  <c r="L27" i="2" s="1"/>
  <c r="H23" i="2"/>
  <c r="L23" i="2" s="1"/>
  <c r="H19" i="2"/>
  <c r="L19" i="2" s="1"/>
  <c r="H15" i="2"/>
  <c r="L15" i="2" s="1"/>
  <c r="H11" i="2"/>
  <c r="L11" i="2" s="1"/>
  <c r="H7" i="2"/>
  <c r="L7" i="2" s="1"/>
  <c r="H76" i="2"/>
  <c r="L76" i="2" s="1"/>
  <c r="F82" i="2"/>
  <c r="H77" i="2"/>
  <c r="L77" i="2" s="1"/>
  <c r="H73" i="2"/>
  <c r="L73" i="2" s="1"/>
  <c r="H65" i="2"/>
  <c r="L65" i="2" s="1"/>
  <c r="H57" i="2"/>
  <c r="L57" i="2" s="1"/>
  <c r="H49" i="2"/>
  <c r="L49" i="2" s="1"/>
  <c r="H45" i="2"/>
  <c r="L45" i="2" s="1"/>
  <c r="H41" i="2"/>
  <c r="L41" i="2" s="1"/>
  <c r="H21" i="2"/>
  <c r="L21" i="2" s="1"/>
  <c r="H17" i="2"/>
  <c r="L17" i="2" s="1"/>
  <c r="H13" i="2"/>
  <c r="L13" i="2" s="1"/>
  <c r="H86" i="2"/>
  <c r="L86" i="2" s="1"/>
  <c r="R86" i="2" s="1"/>
  <c r="H78" i="2"/>
  <c r="L78" i="2" s="1"/>
  <c r="H74" i="2"/>
  <c r="L74" i="2" s="1"/>
  <c r="R74" i="2" s="1"/>
  <c r="G72" i="2"/>
  <c r="H70" i="2"/>
  <c r="L70" i="2" s="1"/>
  <c r="G68" i="2"/>
  <c r="H66" i="2"/>
  <c r="L66" i="2" s="1"/>
  <c r="H62" i="2"/>
  <c r="L62" i="2" s="1"/>
  <c r="G60" i="2"/>
  <c r="K60" i="2" s="1"/>
  <c r="H58" i="2"/>
  <c r="L58" i="2" s="1"/>
  <c r="G56" i="2"/>
  <c r="H54" i="2"/>
  <c r="L54" i="2" s="1"/>
  <c r="G52" i="2"/>
  <c r="H50" i="2"/>
  <c r="L50" i="2" s="1"/>
  <c r="G48" i="2"/>
  <c r="H46" i="2"/>
  <c r="L46" i="2" s="1"/>
  <c r="G44" i="2"/>
  <c r="H42" i="2"/>
  <c r="L42" i="2" s="1"/>
  <c r="G40" i="2"/>
  <c r="H38" i="2"/>
  <c r="L38" i="2" s="1"/>
  <c r="G36" i="2"/>
  <c r="H34" i="2"/>
  <c r="L34" i="2" s="1"/>
  <c r="G32" i="2"/>
  <c r="H30" i="2"/>
  <c r="L30" i="2" s="1"/>
  <c r="G28" i="2"/>
  <c r="H26" i="2"/>
  <c r="L26" i="2" s="1"/>
  <c r="G24" i="2"/>
  <c r="H22" i="2"/>
  <c r="L22" i="2" s="1"/>
  <c r="G20" i="2"/>
  <c r="H18" i="2"/>
  <c r="L18" i="2" s="1"/>
  <c r="G16" i="2"/>
  <c r="H14" i="2"/>
  <c r="L14" i="2" s="1"/>
  <c r="G12" i="2"/>
  <c r="H10" i="2"/>
  <c r="L10" i="2" s="1"/>
  <c r="G8" i="2"/>
  <c r="H6" i="2"/>
  <c r="L6" i="2" s="1"/>
  <c r="G4" i="2"/>
  <c r="H3" i="2"/>
  <c r="L3" i="2" s="1"/>
  <c r="G2" i="2"/>
  <c r="I3" i="1"/>
  <c r="K2" i="1"/>
  <c r="H9" i="2" l="1"/>
  <c r="L9" i="2" s="1"/>
  <c r="R9" i="2" s="1"/>
  <c r="H25" i="2"/>
  <c r="L25" i="2" s="1"/>
  <c r="H61" i="2"/>
  <c r="L61" i="2" s="1"/>
  <c r="H81" i="2"/>
  <c r="L81" i="2" s="1"/>
  <c r="H87" i="2"/>
  <c r="L87" i="2" s="1"/>
  <c r="G98" i="2"/>
  <c r="K98" i="2" s="1"/>
  <c r="G120" i="2"/>
  <c r="K120" i="2" s="1"/>
  <c r="H12" i="2"/>
  <c r="L12" i="2" s="1"/>
  <c r="K12" i="2"/>
  <c r="H36" i="2"/>
  <c r="L36" i="2" s="1"/>
  <c r="K36" i="2"/>
  <c r="H52" i="2"/>
  <c r="L52" i="2" s="1"/>
  <c r="K52" i="2"/>
  <c r="H72" i="2"/>
  <c r="L72" i="2" s="1"/>
  <c r="K72" i="2"/>
  <c r="G82" i="2"/>
  <c r="K82" i="2" s="1"/>
  <c r="J82" i="2"/>
  <c r="G93" i="2"/>
  <c r="J93" i="2"/>
  <c r="H2" i="2"/>
  <c r="L2" i="2" s="1"/>
  <c r="K2" i="2"/>
  <c r="H8" i="2"/>
  <c r="L8" i="2" s="1"/>
  <c r="K8" i="2"/>
  <c r="H16" i="2"/>
  <c r="L16" i="2" s="1"/>
  <c r="K16" i="2"/>
  <c r="H24" i="2"/>
  <c r="L24" i="2" s="1"/>
  <c r="K24" i="2"/>
  <c r="H32" i="2"/>
  <c r="L32" i="2" s="1"/>
  <c r="K32" i="2"/>
  <c r="H40" i="2"/>
  <c r="L40" i="2" s="1"/>
  <c r="K40" i="2"/>
  <c r="H48" i="2"/>
  <c r="L48" i="2" s="1"/>
  <c r="K48" i="2"/>
  <c r="H56" i="2"/>
  <c r="L56" i="2" s="1"/>
  <c r="K56" i="2"/>
  <c r="H29" i="2"/>
  <c r="L29" i="2" s="1"/>
  <c r="H53" i="2"/>
  <c r="L53" i="2" s="1"/>
  <c r="H60" i="2"/>
  <c r="L60" i="2" s="1"/>
  <c r="H64" i="2"/>
  <c r="L64" i="2" s="1"/>
  <c r="K64" i="2"/>
  <c r="G109" i="2"/>
  <c r="K109" i="2" s="1"/>
  <c r="Q109" i="2" s="1"/>
  <c r="J109" i="2"/>
  <c r="P109" i="2" s="1"/>
  <c r="G114" i="2"/>
  <c r="K114" i="2" s="1"/>
  <c r="J114" i="2"/>
  <c r="G126" i="2"/>
  <c r="K126" i="2" s="1"/>
  <c r="J126" i="2"/>
  <c r="G138" i="2"/>
  <c r="J138" i="2"/>
  <c r="G91" i="2"/>
  <c r="K91" i="2" s="1"/>
  <c r="J91" i="2"/>
  <c r="G100" i="2"/>
  <c r="K100" i="2" s="1"/>
  <c r="J100" i="2"/>
  <c r="G108" i="2"/>
  <c r="K108" i="2" s="1"/>
  <c r="G116" i="2"/>
  <c r="G124" i="2"/>
  <c r="K124" i="2" s="1"/>
  <c r="G132" i="2"/>
  <c r="J132" i="2"/>
  <c r="G140" i="2"/>
  <c r="K140" i="2" s="1"/>
  <c r="J140" i="2"/>
  <c r="G123" i="2"/>
  <c r="K123" i="2" s="1"/>
  <c r="J123" i="2"/>
  <c r="G103" i="2"/>
  <c r="J103" i="2"/>
  <c r="G90" i="2"/>
  <c r="J90" i="2"/>
  <c r="G118" i="2"/>
  <c r="J118" i="2"/>
  <c r="G107" i="2"/>
  <c r="J107" i="2"/>
  <c r="G89" i="2"/>
  <c r="K89" i="2" s="1"/>
  <c r="J89" i="2"/>
  <c r="G113" i="2"/>
  <c r="K113" i="2" s="1"/>
  <c r="J113" i="2"/>
  <c r="G99" i="2"/>
  <c r="K99" i="2" s="1"/>
  <c r="J99" i="2"/>
  <c r="H68" i="2"/>
  <c r="L68" i="2" s="1"/>
  <c r="K68" i="2"/>
  <c r="H20" i="2"/>
  <c r="L20" i="2" s="1"/>
  <c r="K20" i="2"/>
  <c r="G84" i="2"/>
  <c r="K84" i="2" s="1"/>
  <c r="Q84" i="2" s="1"/>
  <c r="J84" i="2"/>
  <c r="P84" i="2" s="1"/>
  <c r="H80" i="2"/>
  <c r="L80" i="2" s="1"/>
  <c r="R80" i="2" s="1"/>
  <c r="K80" i="2"/>
  <c r="Q80" i="2" s="1"/>
  <c r="G125" i="2"/>
  <c r="K125" i="2" s="1"/>
  <c r="J125" i="2"/>
  <c r="G119" i="2"/>
  <c r="J119" i="2"/>
  <c r="G106" i="2"/>
  <c r="J106" i="2"/>
  <c r="H122" i="2"/>
  <c r="L122" i="2" s="1"/>
  <c r="K122" i="2"/>
  <c r="G130" i="2"/>
  <c r="K130" i="2" s="1"/>
  <c r="G111" i="2"/>
  <c r="J111" i="2"/>
  <c r="G135" i="2"/>
  <c r="K135" i="2" s="1"/>
  <c r="Q135" i="2" s="1"/>
  <c r="J135" i="2"/>
  <c r="G92" i="2"/>
  <c r="K92" i="2" s="1"/>
  <c r="Q92" i="2" s="1"/>
  <c r="H124" i="2"/>
  <c r="L124" i="2" s="1"/>
  <c r="G97" i="2"/>
  <c r="K97" i="2" s="1"/>
  <c r="J97" i="2"/>
  <c r="G121" i="2"/>
  <c r="K121" i="2" s="1"/>
  <c r="J121" i="2"/>
  <c r="H4" i="2"/>
  <c r="L4" i="2" s="1"/>
  <c r="K4" i="2"/>
  <c r="H28" i="2"/>
  <c r="L28" i="2" s="1"/>
  <c r="K28" i="2"/>
  <c r="H44" i="2"/>
  <c r="L44" i="2" s="1"/>
  <c r="K44" i="2"/>
  <c r="G133" i="2"/>
  <c r="K133" i="2" s="1"/>
  <c r="J133" i="2"/>
  <c r="G134" i="2"/>
  <c r="K134" i="2" s="1"/>
  <c r="J134" i="2"/>
  <c r="G131" i="2"/>
  <c r="K131" i="2" s="1"/>
  <c r="J131" i="2"/>
  <c r="H85" i="2"/>
  <c r="L85" i="2" s="1"/>
  <c r="K85" i="2"/>
  <c r="G96" i="2"/>
  <c r="K96" i="2" s="1"/>
  <c r="J96" i="2"/>
  <c r="G104" i="2"/>
  <c r="K104" i="2" s="1"/>
  <c r="G136" i="2"/>
  <c r="K136" i="2" s="1"/>
  <c r="G129" i="2"/>
  <c r="K129" i="2" s="1"/>
  <c r="J129" i="2"/>
  <c r="G115" i="2"/>
  <c r="H139" i="2"/>
  <c r="L139" i="2" s="1"/>
  <c r="H33" i="2"/>
  <c r="L33" i="2" s="1"/>
  <c r="K33" i="2"/>
  <c r="H5" i="2"/>
  <c r="L5" i="2" s="1"/>
  <c r="R5" i="2" s="1"/>
  <c r="K5" i="2"/>
  <c r="Q5" i="2" s="1"/>
  <c r="H37" i="2"/>
  <c r="L37" i="2" s="1"/>
  <c r="K37" i="2"/>
  <c r="H69" i="2"/>
  <c r="L69" i="2" s="1"/>
  <c r="K69" i="2"/>
  <c r="G102" i="2"/>
  <c r="J102" i="2"/>
  <c r="H98" i="2"/>
  <c r="L98" i="2" s="1"/>
  <c r="G137" i="2"/>
  <c r="H114" i="2"/>
  <c r="L114" i="2" s="1"/>
  <c r="H84" i="2"/>
  <c r="L84" i="2" s="1"/>
  <c r="R84" i="2" s="1"/>
  <c r="H130" i="2"/>
  <c r="L130" i="2" s="1"/>
  <c r="G95" i="2"/>
  <c r="G105" i="2"/>
  <c r="H120" i="2"/>
  <c r="L120" i="2" s="1"/>
  <c r="H129" i="2"/>
  <c r="L129" i="2" s="1"/>
  <c r="H140" i="2"/>
  <c r="L140" i="2" s="1"/>
  <c r="H82" i="2"/>
  <c r="L82" i="2" s="1"/>
  <c r="H109" i="2"/>
  <c r="L109" i="2" s="1"/>
  <c r="R109" i="2" s="1"/>
  <c r="G117" i="2"/>
  <c r="H125" i="2"/>
  <c r="L125" i="2" s="1"/>
  <c r="G141" i="2"/>
  <c r="G127" i="2"/>
  <c r="G142" i="2"/>
  <c r="G94" i="2"/>
  <c r="G110" i="2"/>
  <c r="H126" i="2"/>
  <c r="L126" i="2" s="1"/>
  <c r="H131" i="2"/>
  <c r="L131" i="2" s="1"/>
  <c r="H91" i="2"/>
  <c r="L91" i="2" s="1"/>
  <c r="G88" i="2"/>
  <c r="H96" i="2"/>
  <c r="L96" i="2" s="1"/>
  <c r="G112" i="2"/>
  <c r="G128" i="2"/>
  <c r="G101" i="2"/>
  <c r="H113" i="2"/>
  <c r="L113" i="2" s="1"/>
  <c r="H99" i="2"/>
  <c r="L99" i="2" s="1"/>
  <c r="H133" i="2"/>
  <c r="L133" i="2" s="1"/>
  <c r="H97" i="2"/>
  <c r="L97" i="2" s="1"/>
  <c r="P135" i="2" l="1"/>
  <c r="M135" i="2"/>
  <c r="H92" i="2"/>
  <c r="L92" i="2" s="1"/>
  <c r="R92" i="2" s="1"/>
  <c r="H100" i="2"/>
  <c r="L100" i="2" s="1"/>
  <c r="H135" i="2"/>
  <c r="L135" i="2" s="1"/>
  <c r="R135" i="2" s="1"/>
  <c r="H136" i="2"/>
  <c r="L136" i="2" s="1"/>
  <c r="H110" i="2"/>
  <c r="L110" i="2" s="1"/>
  <c r="K110" i="2"/>
  <c r="H142" i="2"/>
  <c r="L142" i="2" s="1"/>
  <c r="K142" i="2"/>
  <c r="H90" i="2"/>
  <c r="L90" i="2" s="1"/>
  <c r="K90" i="2"/>
  <c r="H121" i="2"/>
  <c r="L121" i="2" s="1"/>
  <c r="H123" i="2"/>
  <c r="L123" i="2" s="1"/>
  <c r="H89" i="2"/>
  <c r="L89" i="2" s="1"/>
  <c r="H88" i="2"/>
  <c r="L88" i="2" s="1"/>
  <c r="K88" i="2"/>
  <c r="H127" i="2"/>
  <c r="L127" i="2" s="1"/>
  <c r="K127" i="2"/>
  <c r="H95" i="2"/>
  <c r="L95" i="2" s="1"/>
  <c r="K95" i="2"/>
  <c r="H137" i="2"/>
  <c r="L137" i="2" s="1"/>
  <c r="K137" i="2"/>
  <c r="H108" i="2"/>
  <c r="L108" i="2" s="1"/>
  <c r="H138" i="2"/>
  <c r="L138" i="2" s="1"/>
  <c r="K138" i="2"/>
  <c r="H115" i="2"/>
  <c r="L115" i="2" s="1"/>
  <c r="K115" i="2"/>
  <c r="H104" i="2"/>
  <c r="L104" i="2" s="1"/>
  <c r="H119" i="2"/>
  <c r="L119" i="2" s="1"/>
  <c r="K119" i="2"/>
  <c r="H118" i="2"/>
  <c r="L118" i="2" s="1"/>
  <c r="K118" i="2"/>
  <c r="H103" i="2"/>
  <c r="L103" i="2" s="1"/>
  <c r="K103" i="2"/>
  <c r="H116" i="2"/>
  <c r="L116" i="2" s="1"/>
  <c r="K116" i="2"/>
  <c r="H93" i="2"/>
  <c r="L93" i="2" s="1"/>
  <c r="K93" i="2"/>
  <c r="H141" i="2"/>
  <c r="L141" i="2" s="1"/>
  <c r="K141" i="2"/>
  <c r="H112" i="2"/>
  <c r="L112" i="2" s="1"/>
  <c r="K112" i="2"/>
  <c r="H94" i="2"/>
  <c r="L94" i="2" s="1"/>
  <c r="K94" i="2"/>
  <c r="H105" i="2"/>
  <c r="L105" i="2" s="1"/>
  <c r="K105" i="2"/>
  <c r="H111" i="2"/>
  <c r="L111" i="2" s="1"/>
  <c r="K111" i="2"/>
  <c r="H128" i="2"/>
  <c r="L128" i="2" s="1"/>
  <c r="K128" i="2"/>
  <c r="H101" i="2"/>
  <c r="L101" i="2" s="1"/>
  <c r="K101" i="2"/>
  <c r="H134" i="2"/>
  <c r="L134" i="2" s="1"/>
  <c r="H117" i="2"/>
  <c r="L117" i="2" s="1"/>
  <c r="K117" i="2"/>
  <c r="H106" i="2"/>
  <c r="L106" i="2" s="1"/>
  <c r="K106" i="2"/>
  <c r="H107" i="2"/>
  <c r="L107" i="2" s="1"/>
  <c r="K107" i="2"/>
  <c r="H132" i="2"/>
  <c r="L132" i="2" s="1"/>
  <c r="K132" i="2"/>
  <c r="H102" i="2"/>
  <c r="L102" i="2" s="1"/>
  <c r="K102" i="2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2" i="1"/>
  <c r="K3" i="1"/>
  <c r="L3" i="1"/>
  <c r="M3" i="1"/>
  <c r="V3" i="1" s="1"/>
  <c r="K4" i="1"/>
  <c r="L4" i="1"/>
  <c r="M4" i="1"/>
  <c r="V4" i="1" s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L2" i="1"/>
  <c r="M2" i="1"/>
</calcChain>
</file>

<file path=xl/sharedStrings.xml><?xml version="1.0" encoding="utf-8"?>
<sst xmlns="http://schemas.openxmlformats.org/spreadsheetml/2006/main" count="2063" uniqueCount="1522">
  <si>
    <t>A</t>
  </si>
  <si>
    <t>F</t>
  </si>
  <si>
    <t>Red</t>
  </si>
  <si>
    <t>Green</t>
  </si>
  <si>
    <t>Blue</t>
  </si>
  <si>
    <t>BLACK</t>
  </si>
  <si>
    <t>RED</t>
  </si>
  <si>
    <t>LIGHT_SLATE_BLUE</t>
  </si>
  <si>
    <t>PINK_FLAMINGO</t>
  </si>
  <si>
    <t>DEEP_SKY_BLUE</t>
  </si>
  <si>
    <t>MAYA_BLUE</t>
  </si>
  <si>
    <t>LAVENDER_BLUE</t>
  </si>
  <si>
    <t>LAVENDER_ROSE</t>
  </si>
  <si>
    <t>AQUA</t>
  </si>
  <si>
    <t>BABY_BLUE</t>
  </si>
  <si>
    <t>COLUMBIA_BLUE</t>
  </si>
  <si>
    <t>WHITE</t>
  </si>
  <si>
    <t>MAROON</t>
  </si>
  <si>
    <t>FREE_SPEECH_RED</t>
  </si>
  <si>
    <t>GREEN</t>
  </si>
  <si>
    <t>OLIVE</t>
  </si>
  <si>
    <t>TAWNY</t>
  </si>
  <si>
    <t>INTERNATIONAL_ORANGE</t>
  </si>
  <si>
    <t>ISLAMIC_GREEN</t>
  </si>
  <si>
    <t>CITRUS</t>
  </si>
  <si>
    <t>ORANGE</t>
  </si>
  <si>
    <t>YELLOW</t>
  </si>
  <si>
    <t>SPRING_BUD</t>
  </si>
  <si>
    <t>BRIGHT_GREEN</t>
  </si>
  <si>
    <t>LIME</t>
  </si>
  <si>
    <t>NAVY</t>
  </si>
  <si>
    <t>TYRIAN_PURPLE</t>
  </si>
  <si>
    <t>EGGPLANT</t>
  </si>
  <si>
    <t>TORCH_RED</t>
  </si>
  <si>
    <t>MOSQUE</t>
  </si>
  <si>
    <t>MORTAR</t>
  </si>
  <si>
    <t>GRAY</t>
  </si>
  <si>
    <t>APPLE_BLOSSOM</t>
  </si>
  <si>
    <t>TOMATO</t>
  </si>
  <si>
    <t>PIGMENT_GREEN</t>
  </si>
  <si>
    <t>FRUIT_SALAD</t>
  </si>
  <si>
    <t>OLIVE_GREEN</t>
  </si>
  <si>
    <t>KOROMIKO</t>
  </si>
  <si>
    <t>SPRING_GREEN</t>
  </si>
  <si>
    <t>SCREAMING_GREEN</t>
  </si>
  <si>
    <t>GREEN_YELLOW</t>
  </si>
  <si>
    <t>LASER_LEMON</t>
  </si>
  <si>
    <t>NEW_MIDNIGHT_BLUE</t>
  </si>
  <si>
    <t>BLUE</t>
  </si>
  <si>
    <t>INDIGO</t>
  </si>
  <si>
    <t>VIOLET</t>
  </si>
  <si>
    <t>DARK_MAGENTA</t>
  </si>
  <si>
    <t>HOLLYWOOD_CERISE</t>
  </si>
  <si>
    <t>COBALT</t>
  </si>
  <si>
    <t>RICH_BLUE</t>
  </si>
  <si>
    <t>VIOLET_BLUE</t>
  </si>
  <si>
    <t>BRILLIANT_ROSE</t>
  </si>
  <si>
    <t>PERSIAN_GREEN</t>
  </si>
  <si>
    <t>FOUNTAIN_BLUE</t>
  </si>
  <si>
    <t>DARK_GRAY</t>
  </si>
  <si>
    <t>MELON</t>
  </si>
  <si>
    <t>MEDIUM_SPRING_GREEN</t>
  </si>
  <si>
    <t>AQUAMARINE</t>
  </si>
  <si>
    <t>MINT_GREEN</t>
  </si>
  <si>
    <t>CANARY</t>
  </si>
  <si>
    <t>ELECTRIC_INDIGO</t>
  </si>
  <si>
    <t>ELECTRIC_PURPLE</t>
  </si>
  <si>
    <t>MAGENTA</t>
  </si>
  <si>
    <t>NAVY_BLUE</t>
  </si>
  <si>
    <t>NEON_BLUE</t>
  </si>
  <si>
    <t>BROWN</t>
  </si>
  <si>
    <t>SOLID</t>
  </si>
  <si>
    <t>ROSEWOOD</t>
  </si>
  <si>
    <t>BRIGHT_RED</t>
  </si>
  <si>
    <t>255 250 250</t>
  </si>
  <si>
    <t>snow</t>
  </si>
  <si>
    <t>248 248 255</t>
  </si>
  <si>
    <t>ghost white</t>
  </si>
  <si>
    <t>GhostWhite</t>
  </si>
  <si>
    <t>245 245 245</t>
  </si>
  <si>
    <t>white smoke</t>
  </si>
  <si>
    <t>WhiteSmoke</t>
  </si>
  <si>
    <t>220 220 220</t>
  </si>
  <si>
    <t>gainsboro</t>
  </si>
  <si>
    <t>255 250 240</t>
  </si>
  <si>
    <t>floral white</t>
  </si>
  <si>
    <t>FloralWhite</t>
  </si>
  <si>
    <t>253 245 230</t>
  </si>
  <si>
    <t>old lace</t>
  </si>
  <si>
    <t>OldLace</t>
  </si>
  <si>
    <t>250 240 230</t>
  </si>
  <si>
    <t>linen</t>
  </si>
  <si>
    <t>250 235 215</t>
  </si>
  <si>
    <t>antique white</t>
  </si>
  <si>
    <t>AntiqueWhite</t>
  </si>
  <si>
    <t>255 239 213</t>
  </si>
  <si>
    <t>papaya whip</t>
  </si>
  <si>
    <t>PapayaWhip</t>
  </si>
  <si>
    <t>255 235 205</t>
  </si>
  <si>
    <t>blanched almond</t>
  </si>
  <si>
    <t>BlanchedAlmond</t>
  </si>
  <si>
    <t>255 228 196</t>
  </si>
  <si>
    <t>bisque</t>
  </si>
  <si>
    <t>255 218 185</t>
  </si>
  <si>
    <t>peach puff</t>
  </si>
  <si>
    <t>PeachPuff</t>
  </si>
  <si>
    <t>255 222 173</t>
  </si>
  <si>
    <t>navajo white</t>
  </si>
  <si>
    <t>NavajoWhite</t>
  </si>
  <si>
    <t>255 228 181</t>
  </si>
  <si>
    <t>moccasin</t>
  </si>
  <si>
    <t>255 248 220</t>
  </si>
  <si>
    <t>cornsilk</t>
  </si>
  <si>
    <t>255 255 240</t>
  </si>
  <si>
    <t>ivory</t>
  </si>
  <si>
    <t>255 250 205</t>
  </si>
  <si>
    <t>lemon chiffon</t>
  </si>
  <si>
    <t>LemonChiffon</t>
  </si>
  <si>
    <t>255 245 238</t>
  </si>
  <si>
    <t>seashell</t>
  </si>
  <si>
    <t>240 255 240</t>
  </si>
  <si>
    <t>honeydew</t>
  </si>
  <si>
    <t>245 255 250</t>
  </si>
  <si>
    <t>mint cream</t>
  </si>
  <si>
    <t>MintCream</t>
  </si>
  <si>
    <t>240 255 255</t>
  </si>
  <si>
    <t>azure</t>
  </si>
  <si>
    <t>240 248 255</t>
  </si>
  <si>
    <t>alice blue</t>
  </si>
  <si>
    <t>AliceBlue</t>
  </si>
  <si>
    <t>230 230 250</t>
  </si>
  <si>
    <t>lavender</t>
  </si>
  <si>
    <t>255 240 245</t>
  </si>
  <si>
    <t>lavender blush</t>
  </si>
  <si>
    <t>LavenderBlush</t>
  </si>
  <si>
    <t>255 228 225</t>
  </si>
  <si>
    <t>misty rose</t>
  </si>
  <si>
    <t>MistyRose</t>
  </si>
  <si>
    <t>255 255 255</t>
  </si>
  <si>
    <t>white</t>
  </si>
  <si>
    <t xml:space="preserve">  0   0   0</t>
  </si>
  <si>
    <t>black</t>
  </si>
  <si>
    <t xml:space="preserve"> 47  79  79</t>
  </si>
  <si>
    <t>dark slate gray</t>
  </si>
  <si>
    <t>DarkSlateGray</t>
  </si>
  <si>
    <t>dark slate grey</t>
  </si>
  <si>
    <t>DarkSlateGrey</t>
  </si>
  <si>
    <t>105 105 105</t>
  </si>
  <si>
    <t>dim gray</t>
  </si>
  <si>
    <t>DimGray</t>
  </si>
  <si>
    <t>dim grey</t>
  </si>
  <si>
    <t>DimGrey</t>
  </si>
  <si>
    <t>112 128 144</t>
  </si>
  <si>
    <t>slate gray</t>
  </si>
  <si>
    <t>SlateGray</t>
  </si>
  <si>
    <t>slate grey</t>
  </si>
  <si>
    <t>SlateGrey</t>
  </si>
  <si>
    <t>119 136 153</t>
  </si>
  <si>
    <t>light slate gray</t>
  </si>
  <si>
    <t>LightSlateGray</t>
  </si>
  <si>
    <t>light slate grey</t>
  </si>
  <si>
    <t>LightSlateGrey</t>
  </si>
  <si>
    <t>190 190 190</t>
  </si>
  <si>
    <t>gray</t>
  </si>
  <si>
    <t>grey</t>
  </si>
  <si>
    <t>211 211 211</t>
  </si>
  <si>
    <t>light grey</t>
  </si>
  <si>
    <t>LightGrey</t>
  </si>
  <si>
    <t>light gray</t>
  </si>
  <si>
    <t>LightGray</t>
  </si>
  <si>
    <t xml:space="preserve"> 25  25 112</t>
  </si>
  <si>
    <t>midnight blue</t>
  </si>
  <si>
    <t>MidnightBlue</t>
  </si>
  <si>
    <t xml:space="preserve">  0   0 128</t>
  </si>
  <si>
    <t>navy</t>
  </si>
  <si>
    <t>navy blue</t>
  </si>
  <si>
    <t>NavyBlue</t>
  </si>
  <si>
    <t>100 149 237</t>
  </si>
  <si>
    <t>cornflower blue</t>
  </si>
  <si>
    <t>CornflowerBlue</t>
  </si>
  <si>
    <t xml:space="preserve"> 72  61 139</t>
  </si>
  <si>
    <t>dark slate blue</t>
  </si>
  <si>
    <t>DarkSlateBlue</t>
  </si>
  <si>
    <t>106  90 205</t>
  </si>
  <si>
    <t>slate blue</t>
  </si>
  <si>
    <t>SlateBlue</t>
  </si>
  <si>
    <t>123 104 238</t>
  </si>
  <si>
    <t>medium slate blue</t>
  </si>
  <si>
    <t>MediumSlateBlue</t>
  </si>
  <si>
    <t>132 112 255</t>
  </si>
  <si>
    <t>light slate blue</t>
  </si>
  <si>
    <t>LightSlateBlue</t>
  </si>
  <si>
    <t xml:space="preserve">  0   0 205</t>
  </si>
  <si>
    <t>medium blue</t>
  </si>
  <si>
    <t>MediumBlue</t>
  </si>
  <si>
    <t xml:space="preserve"> 65 105 225</t>
  </si>
  <si>
    <t>royal blue</t>
  </si>
  <si>
    <t>RoyalBlue</t>
  </si>
  <si>
    <t xml:space="preserve">  0   0 255</t>
  </si>
  <si>
    <t>blue</t>
  </si>
  <si>
    <t xml:space="preserve"> 30 144 255</t>
  </si>
  <si>
    <t>dodger blue</t>
  </si>
  <si>
    <t>DodgerBlue</t>
  </si>
  <si>
    <t xml:space="preserve">  0 191 255</t>
  </si>
  <si>
    <t>deep sky blue</t>
  </si>
  <si>
    <t>DeepSkyBlue</t>
  </si>
  <si>
    <t>135 206 235</t>
  </si>
  <si>
    <t>sky blue</t>
  </si>
  <si>
    <t>SkyBlue</t>
  </si>
  <si>
    <t>135 206 250</t>
  </si>
  <si>
    <t>light sky blue</t>
  </si>
  <si>
    <t>LightSkyBlue</t>
  </si>
  <si>
    <t xml:space="preserve"> 70 130 180</t>
  </si>
  <si>
    <t>steel blue</t>
  </si>
  <si>
    <t>SteelBlue</t>
  </si>
  <si>
    <t>176 196 222</t>
  </si>
  <si>
    <t>light steel blue</t>
  </si>
  <si>
    <t>LightSteelBlue</t>
  </si>
  <si>
    <t>173 216 230</t>
  </si>
  <si>
    <t>light blue</t>
  </si>
  <si>
    <t>LightBlue</t>
  </si>
  <si>
    <t>176 224 230</t>
  </si>
  <si>
    <t>powder blue</t>
  </si>
  <si>
    <t>PowderBlue</t>
  </si>
  <si>
    <t>175 238 238</t>
  </si>
  <si>
    <t>pale turquoise</t>
  </si>
  <si>
    <t>PaleTurquoise</t>
  </si>
  <si>
    <t xml:space="preserve">  0 206 209</t>
  </si>
  <si>
    <t>dark turquoise</t>
  </si>
  <si>
    <t>DarkTurquoise</t>
  </si>
  <si>
    <t xml:space="preserve"> 72 209 204</t>
  </si>
  <si>
    <t>medium turquoise</t>
  </si>
  <si>
    <t>MediumTurquoise</t>
  </si>
  <si>
    <t xml:space="preserve"> 64 224 208</t>
  </si>
  <si>
    <t>turquoise</t>
  </si>
  <si>
    <t xml:space="preserve">  0 255 255</t>
  </si>
  <si>
    <t>cyan</t>
  </si>
  <si>
    <t>224 255 255</t>
  </si>
  <si>
    <t>light cyan</t>
  </si>
  <si>
    <t>LightCyan</t>
  </si>
  <si>
    <t xml:space="preserve"> 95 158 160</t>
  </si>
  <si>
    <t>cadet blue</t>
  </si>
  <si>
    <t>CadetBlue</t>
  </si>
  <si>
    <t>102 205 170</t>
  </si>
  <si>
    <t>medium aquamarine</t>
  </si>
  <si>
    <t>MediumAquamarine</t>
  </si>
  <si>
    <t>127 255 212</t>
  </si>
  <si>
    <t>aquamarine</t>
  </si>
  <si>
    <t xml:space="preserve">  0 100   0</t>
  </si>
  <si>
    <t>dark green</t>
  </si>
  <si>
    <t>DarkGreen</t>
  </si>
  <si>
    <t xml:space="preserve"> 85 107  47</t>
  </si>
  <si>
    <t>dark olive green</t>
  </si>
  <si>
    <t>DarkOliveGreen</t>
  </si>
  <si>
    <t>143 188 143</t>
  </si>
  <si>
    <t>dark sea green</t>
  </si>
  <si>
    <t>DarkSeaGreen</t>
  </si>
  <si>
    <t xml:space="preserve"> 46 139  87</t>
  </si>
  <si>
    <t>sea green</t>
  </si>
  <si>
    <t>SeaGreen</t>
  </si>
  <si>
    <t xml:space="preserve"> 60 179 113</t>
  </si>
  <si>
    <t>medium sea green</t>
  </si>
  <si>
    <t>MediumSeaGreen</t>
  </si>
  <si>
    <t xml:space="preserve"> 32 178 170</t>
  </si>
  <si>
    <t>light sea green</t>
  </si>
  <si>
    <t>LightSeaGreen</t>
  </si>
  <si>
    <t>152 251 152</t>
  </si>
  <si>
    <t>pale green</t>
  </si>
  <si>
    <t>PaleGreen</t>
  </si>
  <si>
    <t xml:space="preserve">  0 255 127</t>
  </si>
  <si>
    <t>spring green</t>
  </si>
  <si>
    <t>SpringGreen</t>
  </si>
  <si>
    <t>124 252   0</t>
  </si>
  <si>
    <t>lawn green</t>
  </si>
  <si>
    <t>LawnGreen</t>
  </si>
  <si>
    <t xml:space="preserve">  0 255   0</t>
  </si>
  <si>
    <t>green</t>
  </si>
  <si>
    <t>127 255   0</t>
  </si>
  <si>
    <t>chartreuse</t>
  </si>
  <si>
    <t xml:space="preserve">  0 250 154</t>
  </si>
  <si>
    <t>medium spring green</t>
  </si>
  <si>
    <t>MediumSpringGreen</t>
  </si>
  <si>
    <t>173 255  47</t>
  </si>
  <si>
    <t>green yellow</t>
  </si>
  <si>
    <t>GreenYellow</t>
  </si>
  <si>
    <t xml:space="preserve"> 50 205  50</t>
  </si>
  <si>
    <t>lime green</t>
  </si>
  <si>
    <t>LimeGreen</t>
  </si>
  <si>
    <t>154 205  50</t>
  </si>
  <si>
    <t>yellow green</t>
  </si>
  <si>
    <t>YellowGreen</t>
  </si>
  <si>
    <t xml:space="preserve"> 34 139  34</t>
  </si>
  <si>
    <t>forest green</t>
  </si>
  <si>
    <t>ForestGreen</t>
  </si>
  <si>
    <t>107 142  35</t>
  </si>
  <si>
    <t>olive drab</t>
  </si>
  <si>
    <t>OliveDrab</t>
  </si>
  <si>
    <t>189 183 107</t>
  </si>
  <si>
    <t>dark khaki</t>
  </si>
  <si>
    <t>DarkKhaki</t>
  </si>
  <si>
    <t>240 230 140</t>
  </si>
  <si>
    <t>khaki</t>
  </si>
  <si>
    <t>238 232 170</t>
  </si>
  <si>
    <t>pale goldenrod</t>
  </si>
  <si>
    <t>PaleGoldenrod</t>
  </si>
  <si>
    <t>250 250 210</t>
  </si>
  <si>
    <t>light goldenrod yellow</t>
  </si>
  <si>
    <t>LightGoldenrodYellow</t>
  </si>
  <si>
    <t>255 255 224</t>
  </si>
  <si>
    <t>light yellow</t>
  </si>
  <si>
    <t>LightYellow</t>
  </si>
  <si>
    <t>255 255   0</t>
  </si>
  <si>
    <t>yellow</t>
  </si>
  <si>
    <t xml:space="preserve">255 215   0 </t>
  </si>
  <si>
    <t>gold</t>
  </si>
  <si>
    <t>238 221 130</t>
  </si>
  <si>
    <t>light goldenrod</t>
  </si>
  <si>
    <t>LightGoldenrod</t>
  </si>
  <si>
    <t>218 165  32</t>
  </si>
  <si>
    <t>goldenrod</t>
  </si>
  <si>
    <t>184 134  11</t>
  </si>
  <si>
    <t>dark goldenrod</t>
  </si>
  <si>
    <t>DarkGoldenrod</t>
  </si>
  <si>
    <t>188 143 143</t>
  </si>
  <si>
    <t>rosy brown</t>
  </si>
  <si>
    <t>RosyBrown</t>
  </si>
  <si>
    <t>205  92  92</t>
  </si>
  <si>
    <t>indian red</t>
  </si>
  <si>
    <t>IndianRed</t>
  </si>
  <si>
    <t>139  69  19</t>
  </si>
  <si>
    <t>saddle brown</t>
  </si>
  <si>
    <t>SaddleBrown</t>
  </si>
  <si>
    <t>160  82  45</t>
  </si>
  <si>
    <t>sienna</t>
  </si>
  <si>
    <t>205 133  63</t>
  </si>
  <si>
    <t>peru</t>
  </si>
  <si>
    <t>222 184 135</t>
  </si>
  <si>
    <t>burlywood</t>
  </si>
  <si>
    <t>245 245 220</t>
  </si>
  <si>
    <t>beige</t>
  </si>
  <si>
    <t>245 222 179</t>
  </si>
  <si>
    <t>wheat</t>
  </si>
  <si>
    <t>244 164  96</t>
  </si>
  <si>
    <t>sandy brown</t>
  </si>
  <si>
    <t>SandyBrown</t>
  </si>
  <si>
    <t>210 180 140</t>
  </si>
  <si>
    <t>tan</t>
  </si>
  <si>
    <t>210 105  30</t>
  </si>
  <si>
    <t>chocolate</t>
  </si>
  <si>
    <t>178  34  34</t>
  </si>
  <si>
    <t>firebrick</t>
  </si>
  <si>
    <t>165  42  42</t>
  </si>
  <si>
    <t>brown</t>
  </si>
  <si>
    <t>233 150 122</t>
  </si>
  <si>
    <t>dark salmon</t>
  </si>
  <si>
    <t>DarkSalmon</t>
  </si>
  <si>
    <t>250 128 114</t>
  </si>
  <si>
    <t>salmon</t>
  </si>
  <si>
    <t>255 160 122</t>
  </si>
  <si>
    <t>light salmon</t>
  </si>
  <si>
    <t>LightSalmon</t>
  </si>
  <si>
    <t>255 165   0</t>
  </si>
  <si>
    <t>orange</t>
  </si>
  <si>
    <t>255 140   0</t>
  </si>
  <si>
    <t>dark orange</t>
  </si>
  <si>
    <t>DarkOrange</t>
  </si>
  <si>
    <t>255 127  80</t>
  </si>
  <si>
    <t>coral</t>
  </si>
  <si>
    <t>240 128 128</t>
  </si>
  <si>
    <t>light coral</t>
  </si>
  <si>
    <t>LightCoral</t>
  </si>
  <si>
    <t>255  99  71</t>
  </si>
  <si>
    <t>tomato</t>
  </si>
  <si>
    <t>255  69   0</t>
  </si>
  <si>
    <t>orange red</t>
  </si>
  <si>
    <t>OrangeRed</t>
  </si>
  <si>
    <t>255   0   0</t>
  </si>
  <si>
    <t>red</t>
  </si>
  <si>
    <t>255 105 180</t>
  </si>
  <si>
    <t>hot pink</t>
  </si>
  <si>
    <t>HotPink</t>
  </si>
  <si>
    <t>255  20 147</t>
  </si>
  <si>
    <t>deep pink</t>
  </si>
  <si>
    <t>DeepPink</t>
  </si>
  <si>
    <t>255 192 203</t>
  </si>
  <si>
    <t>pink</t>
  </si>
  <si>
    <t>255 182 193</t>
  </si>
  <si>
    <t>light pink</t>
  </si>
  <si>
    <t>LightPink</t>
  </si>
  <si>
    <t>219 112 147</t>
  </si>
  <si>
    <t>pale violet red</t>
  </si>
  <si>
    <t>PaleVioletRed</t>
  </si>
  <si>
    <t>176  48  96</t>
  </si>
  <si>
    <t>maroon</t>
  </si>
  <si>
    <t>199  21 133</t>
  </si>
  <si>
    <t>medium violet red</t>
  </si>
  <si>
    <t>MediumVioletRed</t>
  </si>
  <si>
    <t>208  32 144</t>
  </si>
  <si>
    <t>violet red</t>
  </si>
  <si>
    <t>VioletRed</t>
  </si>
  <si>
    <t>255   0 255</t>
  </si>
  <si>
    <t>magenta</t>
  </si>
  <si>
    <t>238 130 238</t>
  </si>
  <si>
    <t>violet</t>
  </si>
  <si>
    <t>221 160 221</t>
  </si>
  <si>
    <t>plum</t>
  </si>
  <si>
    <t>218 112 214</t>
  </si>
  <si>
    <t>orchid</t>
  </si>
  <si>
    <t>186  85 211</t>
  </si>
  <si>
    <t>medium orchid</t>
  </si>
  <si>
    <t>MediumOrchid</t>
  </si>
  <si>
    <t>153  50 204</t>
  </si>
  <si>
    <t>dark orchid</t>
  </si>
  <si>
    <t>DarkOrchid</t>
  </si>
  <si>
    <t>148   0 211</t>
  </si>
  <si>
    <t>dark violet</t>
  </si>
  <si>
    <t>DarkViolet</t>
  </si>
  <si>
    <t>138  43 226</t>
  </si>
  <si>
    <t>blue violet</t>
  </si>
  <si>
    <t>BlueViolet</t>
  </si>
  <si>
    <t>160  32 240</t>
  </si>
  <si>
    <t>purple</t>
  </si>
  <si>
    <t>147 112 219</t>
  </si>
  <si>
    <t>medium purple</t>
  </si>
  <si>
    <t>MediumPurple</t>
  </si>
  <si>
    <t>216 191 216</t>
  </si>
  <si>
    <t>thistle</t>
  </si>
  <si>
    <t>snow1</t>
  </si>
  <si>
    <t>238 233 233</t>
  </si>
  <si>
    <t>snow2</t>
  </si>
  <si>
    <t>205 201 201</t>
  </si>
  <si>
    <t>snow3</t>
  </si>
  <si>
    <t>139 137 137</t>
  </si>
  <si>
    <t>snow4</t>
  </si>
  <si>
    <t>seashell1</t>
  </si>
  <si>
    <t>238 229 222</t>
  </si>
  <si>
    <t>seashell2</t>
  </si>
  <si>
    <t>205 197 191</t>
  </si>
  <si>
    <t>seashell3</t>
  </si>
  <si>
    <t>139 134 130</t>
  </si>
  <si>
    <t>seashell4</t>
  </si>
  <si>
    <t>255 239 219</t>
  </si>
  <si>
    <t>AntiqueWhite1</t>
  </si>
  <si>
    <t>238 223 204</t>
  </si>
  <si>
    <t>AntiqueWhite2</t>
  </si>
  <si>
    <t>205 192 176</t>
  </si>
  <si>
    <t>AntiqueWhite3</t>
  </si>
  <si>
    <t>139 131 120</t>
  </si>
  <si>
    <t>AntiqueWhite4</t>
  </si>
  <si>
    <t>bisque1</t>
  </si>
  <si>
    <t>238 213 183</t>
  </si>
  <si>
    <t>bisque2</t>
  </si>
  <si>
    <t>205 183 158</t>
  </si>
  <si>
    <t>bisque3</t>
  </si>
  <si>
    <t>139 125 107</t>
  </si>
  <si>
    <t>bisque4</t>
  </si>
  <si>
    <t>PeachPuff1</t>
  </si>
  <si>
    <t>238 203 173</t>
  </si>
  <si>
    <t>PeachPuff2</t>
  </si>
  <si>
    <t>205 175 149</t>
  </si>
  <si>
    <t>PeachPuff3</t>
  </si>
  <si>
    <t>139 119 101</t>
  </si>
  <si>
    <t>PeachPuff4</t>
  </si>
  <si>
    <t>NavajoWhite1</t>
  </si>
  <si>
    <t>238 207 161</t>
  </si>
  <si>
    <t>NavajoWhite2</t>
  </si>
  <si>
    <t>205 179 139</t>
  </si>
  <si>
    <t>NavajoWhite3</t>
  </si>
  <si>
    <t>139 121</t>
  </si>
  <si>
    <t>NavajoWhite4</t>
  </si>
  <si>
    <t>LemonChiffon1</t>
  </si>
  <si>
    <t>238 233 191</t>
  </si>
  <si>
    <t>LemonChiffon2</t>
  </si>
  <si>
    <t>205 201 165</t>
  </si>
  <si>
    <t>LemonChiffon3</t>
  </si>
  <si>
    <t>139 137 112</t>
  </si>
  <si>
    <t>LemonChiffon4</t>
  </si>
  <si>
    <t>cornsilk1</t>
  </si>
  <si>
    <t>238 232 205</t>
  </si>
  <si>
    <t>cornsilk2</t>
  </si>
  <si>
    <t>205 200 177</t>
  </si>
  <si>
    <t>cornsilk3</t>
  </si>
  <si>
    <t>139 136 120</t>
  </si>
  <si>
    <t>cornsilk4</t>
  </si>
  <si>
    <t>ivory1</t>
  </si>
  <si>
    <t>238 238 224</t>
  </si>
  <si>
    <t>ivory2</t>
  </si>
  <si>
    <t>205 205 193</t>
  </si>
  <si>
    <t>ivory3</t>
  </si>
  <si>
    <t>139 139 131</t>
  </si>
  <si>
    <t>ivory4</t>
  </si>
  <si>
    <t>honeydew1</t>
  </si>
  <si>
    <t>224 238 224</t>
  </si>
  <si>
    <t>honeydew2</t>
  </si>
  <si>
    <t>193 205 193</t>
  </si>
  <si>
    <t>honeydew3</t>
  </si>
  <si>
    <t>131 139 131</t>
  </si>
  <si>
    <t>honeydew4</t>
  </si>
  <si>
    <t>LavenderBlush1</t>
  </si>
  <si>
    <t>238 224 229</t>
  </si>
  <si>
    <t>LavenderBlush2</t>
  </si>
  <si>
    <t>205 193 197</t>
  </si>
  <si>
    <t>LavenderBlush3</t>
  </si>
  <si>
    <t>139 131 134</t>
  </si>
  <si>
    <t>LavenderBlush4</t>
  </si>
  <si>
    <t>MistyRose1</t>
  </si>
  <si>
    <t>238 213 210</t>
  </si>
  <si>
    <t>MistyRose2</t>
  </si>
  <si>
    <t>205 183 181</t>
  </si>
  <si>
    <t>MistyRose3</t>
  </si>
  <si>
    <t>139 125 123</t>
  </si>
  <si>
    <t>MistyRose4</t>
  </si>
  <si>
    <t>azure1</t>
  </si>
  <si>
    <t>224 238 238</t>
  </si>
  <si>
    <t>azure2</t>
  </si>
  <si>
    <t>193 205 205</t>
  </si>
  <si>
    <t>azure3</t>
  </si>
  <si>
    <t>131 139 139</t>
  </si>
  <si>
    <t>azure4</t>
  </si>
  <si>
    <t>131 111 255</t>
  </si>
  <si>
    <t>SlateBlue1</t>
  </si>
  <si>
    <t>122 103 238</t>
  </si>
  <si>
    <t>SlateBlue2</t>
  </si>
  <si>
    <t>105  89 205</t>
  </si>
  <si>
    <t>SlateBlue3</t>
  </si>
  <si>
    <t xml:space="preserve"> 71  60 139</t>
  </si>
  <si>
    <t>SlateBlue4</t>
  </si>
  <si>
    <t xml:space="preserve"> 72 118 255</t>
  </si>
  <si>
    <t>RoyalBlue1</t>
  </si>
  <si>
    <t xml:space="preserve"> 67 110 238</t>
  </si>
  <si>
    <t>RoyalBlue2</t>
  </si>
  <si>
    <t xml:space="preserve"> 58  95 205</t>
  </si>
  <si>
    <t>RoyalBlue3</t>
  </si>
  <si>
    <t xml:space="preserve"> 39  64 139</t>
  </si>
  <si>
    <t>RoyalBlue4</t>
  </si>
  <si>
    <t>blue1</t>
  </si>
  <si>
    <t xml:space="preserve">  0   0 238</t>
  </si>
  <si>
    <t>blue2</t>
  </si>
  <si>
    <t>blue3</t>
  </si>
  <si>
    <t xml:space="preserve">  0   0 139</t>
  </si>
  <si>
    <t>blue4</t>
  </si>
  <si>
    <t>DodgerBlue1</t>
  </si>
  <si>
    <t xml:space="preserve"> 28 134 238</t>
  </si>
  <si>
    <t>DodgerBlue2</t>
  </si>
  <si>
    <t xml:space="preserve"> 24 116 205</t>
  </si>
  <si>
    <t>DodgerBlue3</t>
  </si>
  <si>
    <t xml:space="preserve"> 16  78 139</t>
  </si>
  <si>
    <t>DodgerBlue4</t>
  </si>
  <si>
    <t xml:space="preserve"> 99 184 255</t>
  </si>
  <si>
    <t>SteelBlue1</t>
  </si>
  <si>
    <t xml:space="preserve"> 92 172 238</t>
  </si>
  <si>
    <t>SteelBlue2</t>
  </si>
  <si>
    <t xml:space="preserve"> 79 148 205</t>
  </si>
  <si>
    <t>SteelBlue3</t>
  </si>
  <si>
    <t xml:space="preserve"> 54 100 139</t>
  </si>
  <si>
    <t>SteelBlue4</t>
  </si>
  <si>
    <t>DeepSkyBlue1</t>
  </si>
  <si>
    <t xml:space="preserve">  0 178 238</t>
  </si>
  <si>
    <t>DeepSkyBlue2</t>
  </si>
  <si>
    <t xml:space="preserve">  0 154 205</t>
  </si>
  <si>
    <t>DeepSkyBlue3</t>
  </si>
  <si>
    <t xml:space="preserve">  0 104 139</t>
  </si>
  <si>
    <t>DeepSkyBlue4</t>
  </si>
  <si>
    <t>135 206 255</t>
  </si>
  <si>
    <t>SkyBlue1</t>
  </si>
  <si>
    <t>126 192 238</t>
  </si>
  <si>
    <t>SkyBlue2</t>
  </si>
  <si>
    <t>108 166 205</t>
  </si>
  <si>
    <t>SkyBlue3</t>
  </si>
  <si>
    <t xml:space="preserve"> 74 112 139</t>
  </si>
  <si>
    <t>SkyBlue4</t>
  </si>
  <si>
    <t>176 226 255</t>
  </si>
  <si>
    <t>LightSkyBlue1</t>
  </si>
  <si>
    <t>164 211 238</t>
  </si>
  <si>
    <t>LightSkyBlue2</t>
  </si>
  <si>
    <t>141 182 205</t>
  </si>
  <si>
    <t>LightSkyBlue3</t>
  </si>
  <si>
    <t xml:space="preserve"> 96 123 139</t>
  </si>
  <si>
    <t>LightSkyBlue4</t>
  </si>
  <si>
    <t>198 226 255</t>
  </si>
  <si>
    <t>SlateGray1</t>
  </si>
  <si>
    <t>185 211 238</t>
  </si>
  <si>
    <t>SlateGray2</t>
  </si>
  <si>
    <t>159 182 205</t>
  </si>
  <si>
    <t>SlateGray3</t>
  </si>
  <si>
    <t>108 123 139</t>
  </si>
  <si>
    <t>SlateGray4</t>
  </si>
  <si>
    <t>202 225 255</t>
  </si>
  <si>
    <t>LightSteelBlue1</t>
  </si>
  <si>
    <t>188 210 238</t>
  </si>
  <si>
    <t>LightSteelBlue2</t>
  </si>
  <si>
    <t>162 181 205</t>
  </si>
  <si>
    <t>LightSteelBlue3</t>
  </si>
  <si>
    <t>110 123 139</t>
  </si>
  <si>
    <t>LightSteelBlue4</t>
  </si>
  <si>
    <t>191 239 255</t>
  </si>
  <si>
    <t>LightBlue1</t>
  </si>
  <si>
    <t>178 223 238</t>
  </si>
  <si>
    <t>LightBlue2</t>
  </si>
  <si>
    <t>154 192 205</t>
  </si>
  <si>
    <t>LightBlue3</t>
  </si>
  <si>
    <t>104 131 139</t>
  </si>
  <si>
    <t>LightBlue4</t>
  </si>
  <si>
    <t>LightCyan1</t>
  </si>
  <si>
    <t>209 238 238</t>
  </si>
  <si>
    <t>LightCyan2</t>
  </si>
  <si>
    <t>180 205 205</t>
  </si>
  <si>
    <t>LightCyan3</t>
  </si>
  <si>
    <t>122 139 139</t>
  </si>
  <si>
    <t>LightCyan4</t>
  </si>
  <si>
    <t>187 255 255</t>
  </si>
  <si>
    <t>PaleTurquoise1</t>
  </si>
  <si>
    <t>174 238 238</t>
  </si>
  <si>
    <t>PaleTurquoise2</t>
  </si>
  <si>
    <t>150 205 205</t>
  </si>
  <si>
    <t>PaleTurquoise3</t>
  </si>
  <si>
    <t>102 139 139</t>
  </si>
  <si>
    <t>PaleTurquoise4</t>
  </si>
  <si>
    <t>152 245 255</t>
  </si>
  <si>
    <t>CadetBlue1</t>
  </si>
  <si>
    <t>142 229 238</t>
  </si>
  <si>
    <t>CadetBlue2</t>
  </si>
  <si>
    <t>122 197 205</t>
  </si>
  <si>
    <t>CadetBlue3</t>
  </si>
  <si>
    <t xml:space="preserve"> 83 134 139</t>
  </si>
  <si>
    <t>CadetBlue4</t>
  </si>
  <si>
    <t xml:space="preserve">  0 245 255</t>
  </si>
  <si>
    <t>turquoise1</t>
  </si>
  <si>
    <t xml:space="preserve">  0 229 238</t>
  </si>
  <si>
    <t>turquoise2</t>
  </si>
  <si>
    <t xml:space="preserve">  0 197 205</t>
  </si>
  <si>
    <t>turquoise3</t>
  </si>
  <si>
    <t xml:space="preserve">  0 134 139</t>
  </si>
  <si>
    <t>turquoise4</t>
  </si>
  <si>
    <t>cyan1</t>
  </si>
  <si>
    <t xml:space="preserve">  0 238 238</t>
  </si>
  <si>
    <t>cyan2</t>
  </si>
  <si>
    <t xml:space="preserve">  0 205 205</t>
  </si>
  <si>
    <t>cyan3</t>
  </si>
  <si>
    <t xml:space="preserve">  0 139 139</t>
  </si>
  <si>
    <t>cyan4</t>
  </si>
  <si>
    <t>151 255 255</t>
  </si>
  <si>
    <t>DarkSlateGray1</t>
  </si>
  <si>
    <t>141 238 238</t>
  </si>
  <si>
    <t>DarkSlateGray2</t>
  </si>
  <si>
    <t>121 205 205</t>
  </si>
  <si>
    <t>DarkSlateGray3</t>
  </si>
  <si>
    <t xml:space="preserve"> 82 139 139</t>
  </si>
  <si>
    <t>DarkSlateGray4</t>
  </si>
  <si>
    <t>aquamarine1</t>
  </si>
  <si>
    <t>118 238 198</t>
  </si>
  <si>
    <t>aquamarine2</t>
  </si>
  <si>
    <t>aquamarine3</t>
  </si>
  <si>
    <t xml:space="preserve"> 69 139 116</t>
  </si>
  <si>
    <t>aquamarine4</t>
  </si>
  <si>
    <t>193 255 193</t>
  </si>
  <si>
    <t>DarkSeaGreen1</t>
  </si>
  <si>
    <t>180 238 180</t>
  </si>
  <si>
    <t>DarkSeaGreen2</t>
  </si>
  <si>
    <t>155 205 155</t>
  </si>
  <si>
    <t>DarkSeaGreen3</t>
  </si>
  <si>
    <t>105 139 105</t>
  </si>
  <si>
    <t>DarkSeaGreen4</t>
  </si>
  <si>
    <t xml:space="preserve"> 84 255 159</t>
  </si>
  <si>
    <t>SeaGreen1</t>
  </si>
  <si>
    <t xml:space="preserve"> 78 238 148</t>
  </si>
  <si>
    <t>SeaGreen2</t>
  </si>
  <si>
    <t xml:space="preserve"> 67 205 128</t>
  </si>
  <si>
    <t>SeaGreen3</t>
  </si>
  <si>
    <t xml:space="preserve"> 46 139</t>
  </si>
  <si>
    <t>SeaGreen4</t>
  </si>
  <si>
    <t>154 255 154</t>
  </si>
  <si>
    <t>PaleGreen1</t>
  </si>
  <si>
    <t>144 238 144</t>
  </si>
  <si>
    <t>PaleGreen2</t>
  </si>
  <si>
    <t>124 205 124</t>
  </si>
  <si>
    <t>PaleGreen3</t>
  </si>
  <si>
    <t xml:space="preserve"> 84 139</t>
  </si>
  <si>
    <t>PaleGreen4</t>
  </si>
  <si>
    <t>SpringGreen1</t>
  </si>
  <si>
    <t xml:space="preserve">  0 238 118</t>
  </si>
  <si>
    <t>SpringGreen2</t>
  </si>
  <si>
    <t xml:space="preserve">  0 205 102</t>
  </si>
  <si>
    <t>SpringGreen3</t>
  </si>
  <si>
    <t xml:space="preserve">  0 139</t>
  </si>
  <si>
    <t>SpringGreen4</t>
  </si>
  <si>
    <t xml:space="preserve">  0 255</t>
  </si>
  <si>
    <t>green1</t>
  </si>
  <si>
    <t xml:space="preserve">  0 238</t>
  </si>
  <si>
    <t>green2</t>
  </si>
  <si>
    <t xml:space="preserve">  0 205</t>
  </si>
  <si>
    <t>green3</t>
  </si>
  <si>
    <t>green4</t>
  </si>
  <si>
    <t>127 255</t>
  </si>
  <si>
    <t>chartreuse1</t>
  </si>
  <si>
    <t>118 238</t>
  </si>
  <si>
    <t>chartreuse2</t>
  </si>
  <si>
    <t>102 205</t>
  </si>
  <si>
    <t>chartreuse3</t>
  </si>
  <si>
    <t xml:space="preserve"> 69 139</t>
  </si>
  <si>
    <t>chartreuse4</t>
  </si>
  <si>
    <t>192 255</t>
  </si>
  <si>
    <t>OliveDrab1</t>
  </si>
  <si>
    <t>179 238</t>
  </si>
  <si>
    <t>OliveDrab2</t>
  </si>
  <si>
    <t>154 205</t>
  </si>
  <si>
    <t>OliveDrab3</t>
  </si>
  <si>
    <t>105 139</t>
  </si>
  <si>
    <t>OliveDrab4</t>
  </si>
  <si>
    <t>202 255 112</t>
  </si>
  <si>
    <t>DarkOliveGreen1</t>
  </si>
  <si>
    <t>188 238 104</t>
  </si>
  <si>
    <t>DarkOliveGreen2</t>
  </si>
  <si>
    <t>162 205</t>
  </si>
  <si>
    <t>DarkOliveGreen3</t>
  </si>
  <si>
    <t>110 139</t>
  </si>
  <si>
    <t>DarkOliveGreen4</t>
  </si>
  <si>
    <t>255 246 143</t>
  </si>
  <si>
    <t>khaki1</t>
  </si>
  <si>
    <t>238 230 133</t>
  </si>
  <si>
    <t>khaki2</t>
  </si>
  <si>
    <t>205 198 115</t>
  </si>
  <si>
    <t>khaki3</t>
  </si>
  <si>
    <t>139 134</t>
  </si>
  <si>
    <t>khaki4</t>
  </si>
  <si>
    <t>255 236 139</t>
  </si>
  <si>
    <t>LightGoldenrod1</t>
  </si>
  <si>
    <t>238 220 130</t>
  </si>
  <si>
    <t>LightGoldenrod2</t>
  </si>
  <si>
    <t>205 190 112</t>
  </si>
  <si>
    <t>LightGoldenrod3</t>
  </si>
  <si>
    <t>139 129</t>
  </si>
  <si>
    <t>LightGoldenrod4</t>
  </si>
  <si>
    <t>LightYellow1</t>
  </si>
  <si>
    <t>238 238 209</t>
  </si>
  <si>
    <t>LightYellow2</t>
  </si>
  <si>
    <t>205 205 180</t>
  </si>
  <si>
    <t>LightYellow3</t>
  </si>
  <si>
    <t>139 139 122</t>
  </si>
  <si>
    <t>LightYellow4</t>
  </si>
  <si>
    <t>255 255</t>
  </si>
  <si>
    <t>yellow1</t>
  </si>
  <si>
    <t>238 238</t>
  </si>
  <si>
    <t>yellow2</t>
  </si>
  <si>
    <t>205 205</t>
  </si>
  <si>
    <t>yellow3</t>
  </si>
  <si>
    <t>139 139</t>
  </si>
  <si>
    <t>yellow4</t>
  </si>
  <si>
    <t>255 215</t>
  </si>
  <si>
    <t>gold1</t>
  </si>
  <si>
    <t>238 201</t>
  </si>
  <si>
    <t>gold2</t>
  </si>
  <si>
    <t>205 173</t>
  </si>
  <si>
    <t>gold3</t>
  </si>
  <si>
    <t>139 117</t>
  </si>
  <si>
    <t>gold4</t>
  </si>
  <si>
    <t>255 193</t>
  </si>
  <si>
    <t>goldenrod1</t>
  </si>
  <si>
    <t>238 180</t>
  </si>
  <si>
    <t>goldenrod2</t>
  </si>
  <si>
    <t>205 155</t>
  </si>
  <si>
    <t>goldenrod3</t>
  </si>
  <si>
    <t>139 105</t>
  </si>
  <si>
    <t>goldenrod4</t>
  </si>
  <si>
    <t>255 185</t>
  </si>
  <si>
    <t>DarkGoldenrod1</t>
  </si>
  <si>
    <t>238 173</t>
  </si>
  <si>
    <t>DarkGoldenrod2</t>
  </si>
  <si>
    <t>205 149</t>
  </si>
  <si>
    <t>DarkGoldenrod3</t>
  </si>
  <si>
    <t>139 101</t>
  </si>
  <si>
    <t>DarkGoldenrod4</t>
  </si>
  <si>
    <t>255 193 193</t>
  </si>
  <si>
    <t>RosyBrown1</t>
  </si>
  <si>
    <t>238 180 180</t>
  </si>
  <si>
    <t>RosyBrown2</t>
  </si>
  <si>
    <t>205 155 155</t>
  </si>
  <si>
    <t>RosyBrown3</t>
  </si>
  <si>
    <t>139 105 105</t>
  </si>
  <si>
    <t>RosyBrown4</t>
  </si>
  <si>
    <t>255 106 106</t>
  </si>
  <si>
    <t>IndianRed1</t>
  </si>
  <si>
    <t>238  99</t>
  </si>
  <si>
    <t>IndianRed2</t>
  </si>
  <si>
    <t>205  85</t>
  </si>
  <si>
    <t>IndianRed3</t>
  </si>
  <si>
    <t>139  58</t>
  </si>
  <si>
    <t>IndianRed4</t>
  </si>
  <si>
    <t>255 130</t>
  </si>
  <si>
    <t>sienna1</t>
  </si>
  <si>
    <t>238 121</t>
  </si>
  <si>
    <t>sienna2</t>
  </si>
  <si>
    <t>205 104</t>
  </si>
  <si>
    <t>sienna3</t>
  </si>
  <si>
    <t>139  71</t>
  </si>
  <si>
    <t>sienna4</t>
  </si>
  <si>
    <t>255 211 155</t>
  </si>
  <si>
    <t>burlywood1</t>
  </si>
  <si>
    <t>238 197 145</t>
  </si>
  <si>
    <t>burlywood2</t>
  </si>
  <si>
    <t>205 170 125</t>
  </si>
  <si>
    <t>burlywood3</t>
  </si>
  <si>
    <t>139 115</t>
  </si>
  <si>
    <t>burlywood4</t>
  </si>
  <si>
    <t>255 231 186</t>
  </si>
  <si>
    <t>wheat1</t>
  </si>
  <si>
    <t>238 216 174</t>
  </si>
  <si>
    <t>wheat2</t>
  </si>
  <si>
    <t>205 186 150</t>
  </si>
  <si>
    <t>wheat3</t>
  </si>
  <si>
    <t>139 126 102</t>
  </si>
  <si>
    <t>wheat4</t>
  </si>
  <si>
    <t>255 165</t>
  </si>
  <si>
    <t>tan1</t>
  </si>
  <si>
    <t>238 154</t>
  </si>
  <si>
    <t>tan2</t>
  </si>
  <si>
    <t>205 133</t>
  </si>
  <si>
    <t>tan3</t>
  </si>
  <si>
    <t>139  90</t>
  </si>
  <si>
    <t>tan4</t>
  </si>
  <si>
    <t>255 127</t>
  </si>
  <si>
    <t>chocolate1</t>
  </si>
  <si>
    <t>238 118</t>
  </si>
  <si>
    <t>chocolate2</t>
  </si>
  <si>
    <t>205 102</t>
  </si>
  <si>
    <t>chocolate3</t>
  </si>
  <si>
    <t>139  69</t>
  </si>
  <si>
    <t>chocolate4</t>
  </si>
  <si>
    <t>255  48</t>
  </si>
  <si>
    <t>firebrick1</t>
  </si>
  <si>
    <t>238  44</t>
  </si>
  <si>
    <t>firebrick2</t>
  </si>
  <si>
    <t>205  38</t>
  </si>
  <si>
    <t>firebrick3</t>
  </si>
  <si>
    <t>139  26</t>
  </si>
  <si>
    <t>firebrick4</t>
  </si>
  <si>
    <t>255  64</t>
  </si>
  <si>
    <t>brown1</t>
  </si>
  <si>
    <t>238  59</t>
  </si>
  <si>
    <t>brown2</t>
  </si>
  <si>
    <t>205  51</t>
  </si>
  <si>
    <t>brown3</t>
  </si>
  <si>
    <t>139  35</t>
  </si>
  <si>
    <t>brown4</t>
  </si>
  <si>
    <t>255 140 105</t>
  </si>
  <si>
    <t>salmon1</t>
  </si>
  <si>
    <t>238 130</t>
  </si>
  <si>
    <t>salmon2</t>
  </si>
  <si>
    <t>205 112</t>
  </si>
  <si>
    <t>salmon3</t>
  </si>
  <si>
    <t>139  76</t>
  </si>
  <si>
    <t>salmon4</t>
  </si>
  <si>
    <t>LightSalmon1</t>
  </si>
  <si>
    <t>238 149 114</t>
  </si>
  <si>
    <t>LightSalmon2</t>
  </si>
  <si>
    <t>205 129</t>
  </si>
  <si>
    <t>LightSalmon3</t>
  </si>
  <si>
    <t>139  87</t>
  </si>
  <si>
    <t>LightSalmon4</t>
  </si>
  <si>
    <t>orange1</t>
  </si>
  <si>
    <t>orange2</t>
  </si>
  <si>
    <t>orange3</t>
  </si>
  <si>
    <t>orange4</t>
  </si>
  <si>
    <t>DarkOrange1</t>
  </si>
  <si>
    <t>DarkOrange2</t>
  </si>
  <si>
    <t>DarkOrange3</t>
  </si>
  <si>
    <t>DarkOrange4</t>
  </si>
  <si>
    <t>255 114</t>
  </si>
  <si>
    <t>coral1</t>
  </si>
  <si>
    <t>238 106</t>
  </si>
  <si>
    <t>coral2</t>
  </si>
  <si>
    <t>205  91</t>
  </si>
  <si>
    <t>coral3</t>
  </si>
  <si>
    <t>139  62</t>
  </si>
  <si>
    <t>coral4</t>
  </si>
  <si>
    <t>255  99</t>
  </si>
  <si>
    <t>tomato1</t>
  </si>
  <si>
    <t>238  92</t>
  </si>
  <si>
    <t>tomato2</t>
  </si>
  <si>
    <t>205  79</t>
  </si>
  <si>
    <t>tomato3</t>
  </si>
  <si>
    <t>139  54</t>
  </si>
  <si>
    <t>tomato4</t>
  </si>
  <si>
    <t>255  69</t>
  </si>
  <si>
    <t>OrangeRed1</t>
  </si>
  <si>
    <t>238  64</t>
  </si>
  <si>
    <t>OrangeRed2</t>
  </si>
  <si>
    <t>205  55</t>
  </si>
  <si>
    <t>OrangeRed3</t>
  </si>
  <si>
    <t>139  37</t>
  </si>
  <si>
    <t>OrangeRed4</t>
  </si>
  <si>
    <t>255   0</t>
  </si>
  <si>
    <t>red1</t>
  </si>
  <si>
    <t>238   0</t>
  </si>
  <si>
    <t>red2</t>
  </si>
  <si>
    <t>205   0</t>
  </si>
  <si>
    <t>red3</t>
  </si>
  <si>
    <t>139   0</t>
  </si>
  <si>
    <t>red4</t>
  </si>
  <si>
    <t>215   7  81</t>
  </si>
  <si>
    <t>DebianRed</t>
  </si>
  <si>
    <t>DeepPink1</t>
  </si>
  <si>
    <t>238  18 137</t>
  </si>
  <si>
    <t>DeepPink2</t>
  </si>
  <si>
    <t>205  16 118</t>
  </si>
  <si>
    <t>DeepPink3</t>
  </si>
  <si>
    <t>139  10</t>
  </si>
  <si>
    <t>DeepPink4</t>
  </si>
  <si>
    <t>255 110 180</t>
  </si>
  <si>
    <t>HotPink1</t>
  </si>
  <si>
    <t>238 106 167</t>
  </si>
  <si>
    <t>HotPink2</t>
  </si>
  <si>
    <t>205  96 144</t>
  </si>
  <si>
    <t>HotPink3</t>
  </si>
  <si>
    <t>139  58  98</t>
  </si>
  <si>
    <t>HotPink4</t>
  </si>
  <si>
    <t>255 181 197</t>
  </si>
  <si>
    <t>pink1</t>
  </si>
  <si>
    <t>238 169 184</t>
  </si>
  <si>
    <t>pink2</t>
  </si>
  <si>
    <t>205 145 158</t>
  </si>
  <si>
    <t>pink3</t>
  </si>
  <si>
    <t>139  99 108</t>
  </si>
  <si>
    <t>pink4</t>
  </si>
  <si>
    <t>255 174 185</t>
  </si>
  <si>
    <t>LightPink1</t>
  </si>
  <si>
    <t>238 162 173</t>
  </si>
  <si>
    <t>LightPink2</t>
  </si>
  <si>
    <t>205 140 149</t>
  </si>
  <si>
    <t>LightPink3</t>
  </si>
  <si>
    <t>139  95 101</t>
  </si>
  <si>
    <t>LightPink4</t>
  </si>
  <si>
    <t>255 130 171</t>
  </si>
  <si>
    <t>PaleVioletRed1</t>
  </si>
  <si>
    <t>238 121 159</t>
  </si>
  <si>
    <t>PaleVioletRed2</t>
  </si>
  <si>
    <t>205 104 137</t>
  </si>
  <si>
    <t>PaleVioletRed3</t>
  </si>
  <si>
    <t>PaleVioletRed4</t>
  </si>
  <si>
    <t>255  52 179</t>
  </si>
  <si>
    <t>maroon1</t>
  </si>
  <si>
    <t>238  48 167</t>
  </si>
  <si>
    <t>maroon2</t>
  </si>
  <si>
    <t>205  41 144</t>
  </si>
  <si>
    <t>maroon3</t>
  </si>
  <si>
    <t>139  28</t>
  </si>
  <si>
    <t>maroon4</t>
  </si>
  <si>
    <t>255  62 150</t>
  </si>
  <si>
    <t>VioletRed1</t>
  </si>
  <si>
    <t>238  58 140</t>
  </si>
  <si>
    <t>VioletRed2</t>
  </si>
  <si>
    <t>205  50 120</t>
  </si>
  <si>
    <t>VioletRed3</t>
  </si>
  <si>
    <t>139  34</t>
  </si>
  <si>
    <t>VioletRed4</t>
  </si>
  <si>
    <t>magenta1</t>
  </si>
  <si>
    <t>238   0 238</t>
  </si>
  <si>
    <t>magenta2</t>
  </si>
  <si>
    <t>205   0 205</t>
  </si>
  <si>
    <t>magenta3</t>
  </si>
  <si>
    <t>139   0 139</t>
  </si>
  <si>
    <t>magenta4</t>
  </si>
  <si>
    <t>255 131 250</t>
  </si>
  <si>
    <t>orchid1</t>
  </si>
  <si>
    <t>238 122 233</t>
  </si>
  <si>
    <t>orchid2</t>
  </si>
  <si>
    <t>205 105 201</t>
  </si>
  <si>
    <t>orchid3</t>
  </si>
  <si>
    <t>139  71 137</t>
  </si>
  <si>
    <t>orchid4</t>
  </si>
  <si>
    <t>255 187 255</t>
  </si>
  <si>
    <t>plum1</t>
  </si>
  <si>
    <t>238 174 238</t>
  </si>
  <si>
    <t>plum2</t>
  </si>
  <si>
    <t>205 150 205</t>
  </si>
  <si>
    <t>plum3</t>
  </si>
  <si>
    <t>139 102 139</t>
  </si>
  <si>
    <t>plum4</t>
  </si>
  <si>
    <t>224 102 255</t>
  </si>
  <si>
    <t>MediumOrchid1</t>
  </si>
  <si>
    <t>209  95 238</t>
  </si>
  <si>
    <t>MediumOrchid2</t>
  </si>
  <si>
    <t>180  82 205</t>
  </si>
  <si>
    <t>MediumOrchid3</t>
  </si>
  <si>
    <t>122  55 139</t>
  </si>
  <si>
    <t>MediumOrchid4</t>
  </si>
  <si>
    <t>191  62 255</t>
  </si>
  <si>
    <t>DarkOrchid1</t>
  </si>
  <si>
    <t>178  58 238</t>
  </si>
  <si>
    <t>DarkOrchid2</t>
  </si>
  <si>
    <t>154  50 205</t>
  </si>
  <si>
    <t>DarkOrchid3</t>
  </si>
  <si>
    <t>104  34 139</t>
  </si>
  <si>
    <t>DarkOrchid4</t>
  </si>
  <si>
    <t>155  48 255</t>
  </si>
  <si>
    <t>purple1</t>
  </si>
  <si>
    <t>145  44 238</t>
  </si>
  <si>
    <t>purple2</t>
  </si>
  <si>
    <t>125  38 205</t>
  </si>
  <si>
    <t>purple3</t>
  </si>
  <si>
    <t xml:space="preserve"> 85  26 139</t>
  </si>
  <si>
    <t>purple4</t>
  </si>
  <si>
    <t>171 130 255</t>
  </si>
  <si>
    <t>MediumPurple1</t>
  </si>
  <si>
    <t>159 121 238</t>
  </si>
  <si>
    <t>MediumPurple2</t>
  </si>
  <si>
    <t>137 104 205</t>
  </si>
  <si>
    <t>MediumPurple3</t>
  </si>
  <si>
    <t xml:space="preserve"> 93  71 139</t>
  </si>
  <si>
    <t>MediumPurple4</t>
  </si>
  <si>
    <t>255 225 255</t>
  </si>
  <si>
    <t>thistle1</t>
  </si>
  <si>
    <t>238 210 238</t>
  </si>
  <si>
    <t>thistle2</t>
  </si>
  <si>
    <t>205 181 205</t>
  </si>
  <si>
    <t>thistle3</t>
  </si>
  <si>
    <t>139 123 139</t>
  </si>
  <si>
    <t>thistle4</t>
  </si>
  <si>
    <t>gray0</t>
  </si>
  <si>
    <t>grey0</t>
  </si>
  <si>
    <t xml:space="preserve">  3   3   3</t>
  </si>
  <si>
    <t>gray1</t>
  </si>
  <si>
    <t>grey1</t>
  </si>
  <si>
    <t xml:space="preserve">  5   5   5</t>
  </si>
  <si>
    <t>gray2</t>
  </si>
  <si>
    <t>grey2</t>
  </si>
  <si>
    <t xml:space="preserve">  8   8   8</t>
  </si>
  <si>
    <t>gray3</t>
  </si>
  <si>
    <t>grey3</t>
  </si>
  <si>
    <t xml:space="preserve"> 10  10  10 </t>
  </si>
  <si>
    <t>gray4</t>
  </si>
  <si>
    <t>grey4</t>
  </si>
  <si>
    <t xml:space="preserve"> 13  13  13 </t>
  </si>
  <si>
    <t>gray5</t>
  </si>
  <si>
    <t>grey5</t>
  </si>
  <si>
    <t xml:space="preserve"> 15  15  15 </t>
  </si>
  <si>
    <t>gray6</t>
  </si>
  <si>
    <t>grey6</t>
  </si>
  <si>
    <t xml:space="preserve"> 18  18  18 </t>
  </si>
  <si>
    <t>gray7</t>
  </si>
  <si>
    <t>grey7</t>
  </si>
  <si>
    <t xml:space="preserve"> 20  20  20 </t>
  </si>
  <si>
    <t>gray8</t>
  </si>
  <si>
    <t>grey8</t>
  </si>
  <si>
    <t xml:space="preserve"> 23  23  23 </t>
  </si>
  <si>
    <t>gray9</t>
  </si>
  <si>
    <t>grey9</t>
  </si>
  <si>
    <t xml:space="preserve"> 26  26  26 </t>
  </si>
  <si>
    <t>gray10</t>
  </si>
  <si>
    <t>grey10</t>
  </si>
  <si>
    <t xml:space="preserve"> 28  28  28 </t>
  </si>
  <si>
    <t>gray11</t>
  </si>
  <si>
    <t>grey11</t>
  </si>
  <si>
    <t xml:space="preserve"> 31  31  31 </t>
  </si>
  <si>
    <t>gray12</t>
  </si>
  <si>
    <t>grey12</t>
  </si>
  <si>
    <t xml:space="preserve"> 33  33  33 </t>
  </si>
  <si>
    <t>gray13</t>
  </si>
  <si>
    <t>grey13</t>
  </si>
  <si>
    <t xml:space="preserve"> 36  36  36 </t>
  </si>
  <si>
    <t>gray14</t>
  </si>
  <si>
    <t>grey14</t>
  </si>
  <si>
    <t xml:space="preserve"> 38  38  38 </t>
  </si>
  <si>
    <t>gray15</t>
  </si>
  <si>
    <t>grey15</t>
  </si>
  <si>
    <t xml:space="preserve"> 41  41  41 </t>
  </si>
  <si>
    <t>gray16</t>
  </si>
  <si>
    <t>grey16</t>
  </si>
  <si>
    <t xml:space="preserve"> 43  43  43 </t>
  </si>
  <si>
    <t>gray17</t>
  </si>
  <si>
    <t>grey17</t>
  </si>
  <si>
    <t xml:space="preserve"> 46  46  46 </t>
  </si>
  <si>
    <t>gray18</t>
  </si>
  <si>
    <t>grey18</t>
  </si>
  <si>
    <t xml:space="preserve"> 48  48  48 </t>
  </si>
  <si>
    <t>gray19</t>
  </si>
  <si>
    <t>grey19</t>
  </si>
  <si>
    <t xml:space="preserve"> 51  51  51 </t>
  </si>
  <si>
    <t>gray20</t>
  </si>
  <si>
    <t>grey20</t>
  </si>
  <si>
    <t xml:space="preserve"> 54  54  54 </t>
  </si>
  <si>
    <t>gray21</t>
  </si>
  <si>
    <t>grey21</t>
  </si>
  <si>
    <t xml:space="preserve"> 56  56  56 </t>
  </si>
  <si>
    <t>gray22</t>
  </si>
  <si>
    <t>grey22</t>
  </si>
  <si>
    <t xml:space="preserve"> 59  59  59 </t>
  </si>
  <si>
    <t>gray23</t>
  </si>
  <si>
    <t>grey23</t>
  </si>
  <si>
    <t xml:space="preserve"> 61  61  61 </t>
  </si>
  <si>
    <t>gray24</t>
  </si>
  <si>
    <t>grey24</t>
  </si>
  <si>
    <t xml:space="preserve"> 64  64  64 </t>
  </si>
  <si>
    <t>gray25</t>
  </si>
  <si>
    <t>grey25</t>
  </si>
  <si>
    <t xml:space="preserve"> 66  66  66 </t>
  </si>
  <si>
    <t>gray26</t>
  </si>
  <si>
    <t>grey26</t>
  </si>
  <si>
    <t xml:space="preserve"> 69  69  69 </t>
  </si>
  <si>
    <t>gray27</t>
  </si>
  <si>
    <t>grey27</t>
  </si>
  <si>
    <t xml:space="preserve"> 71  71  71 </t>
  </si>
  <si>
    <t>gray28</t>
  </si>
  <si>
    <t>grey28</t>
  </si>
  <si>
    <t xml:space="preserve"> 74  74  74 </t>
  </si>
  <si>
    <t>gray29</t>
  </si>
  <si>
    <t>grey29</t>
  </si>
  <si>
    <t xml:space="preserve"> 77  77  77 </t>
  </si>
  <si>
    <t>gray30</t>
  </si>
  <si>
    <t>grey30</t>
  </si>
  <si>
    <t xml:space="preserve"> 79  79  79 </t>
  </si>
  <si>
    <t>gray31</t>
  </si>
  <si>
    <t>grey31</t>
  </si>
  <si>
    <t xml:space="preserve"> 82  82  82 </t>
  </si>
  <si>
    <t>gray32</t>
  </si>
  <si>
    <t>grey32</t>
  </si>
  <si>
    <t xml:space="preserve"> 84  84  84 </t>
  </si>
  <si>
    <t>gray33</t>
  </si>
  <si>
    <t>grey33</t>
  </si>
  <si>
    <t xml:space="preserve"> 87  87  87 </t>
  </si>
  <si>
    <t>gray34</t>
  </si>
  <si>
    <t>grey34</t>
  </si>
  <si>
    <t xml:space="preserve"> 89  89  89 </t>
  </si>
  <si>
    <t>gray35</t>
  </si>
  <si>
    <t>grey35</t>
  </si>
  <si>
    <t xml:space="preserve"> 92  92  92 </t>
  </si>
  <si>
    <t>gray36</t>
  </si>
  <si>
    <t>grey36</t>
  </si>
  <si>
    <t xml:space="preserve"> 94  94  94 </t>
  </si>
  <si>
    <t>gray37</t>
  </si>
  <si>
    <t>grey37</t>
  </si>
  <si>
    <t xml:space="preserve"> 97  97  97 </t>
  </si>
  <si>
    <t>gray38</t>
  </si>
  <si>
    <t>grey38</t>
  </si>
  <si>
    <t xml:space="preserve"> 99  99  99 </t>
  </si>
  <si>
    <t>gray39</t>
  </si>
  <si>
    <t>grey39</t>
  </si>
  <si>
    <t xml:space="preserve">102 102 102 </t>
  </si>
  <si>
    <t>gray40</t>
  </si>
  <si>
    <t>grey40</t>
  </si>
  <si>
    <t xml:space="preserve">105 105 105 </t>
  </si>
  <si>
    <t>gray41</t>
  </si>
  <si>
    <t>grey41</t>
  </si>
  <si>
    <t xml:space="preserve">107 107 107 </t>
  </si>
  <si>
    <t>gray42</t>
  </si>
  <si>
    <t>grey42</t>
  </si>
  <si>
    <t xml:space="preserve">110 110 110 </t>
  </si>
  <si>
    <t>gray43</t>
  </si>
  <si>
    <t>grey43</t>
  </si>
  <si>
    <t xml:space="preserve">112 112 112 </t>
  </si>
  <si>
    <t>gray44</t>
  </si>
  <si>
    <t>grey44</t>
  </si>
  <si>
    <t xml:space="preserve">115 115 115 </t>
  </si>
  <si>
    <t>gray45</t>
  </si>
  <si>
    <t>grey45</t>
  </si>
  <si>
    <t xml:space="preserve">117 117 117 </t>
  </si>
  <si>
    <t>gray46</t>
  </si>
  <si>
    <t>grey46</t>
  </si>
  <si>
    <t xml:space="preserve">120 120 120 </t>
  </si>
  <si>
    <t>gray47</t>
  </si>
  <si>
    <t>grey47</t>
  </si>
  <si>
    <t xml:space="preserve">122 122 122 </t>
  </si>
  <si>
    <t>gray48</t>
  </si>
  <si>
    <t>grey48</t>
  </si>
  <si>
    <t xml:space="preserve">125 125 125 </t>
  </si>
  <si>
    <t>gray49</t>
  </si>
  <si>
    <t>grey49</t>
  </si>
  <si>
    <t xml:space="preserve">127 127 127 </t>
  </si>
  <si>
    <t>gray50</t>
  </si>
  <si>
    <t>grey50</t>
  </si>
  <si>
    <t xml:space="preserve">130 130 130 </t>
  </si>
  <si>
    <t>gray51</t>
  </si>
  <si>
    <t>grey51</t>
  </si>
  <si>
    <t xml:space="preserve">133 133 133 </t>
  </si>
  <si>
    <t>gray52</t>
  </si>
  <si>
    <t>grey52</t>
  </si>
  <si>
    <t xml:space="preserve">135 135 135 </t>
  </si>
  <si>
    <t>gray53</t>
  </si>
  <si>
    <t>grey53</t>
  </si>
  <si>
    <t xml:space="preserve">138 138 138 </t>
  </si>
  <si>
    <t>gray54</t>
  </si>
  <si>
    <t>grey54</t>
  </si>
  <si>
    <t xml:space="preserve">140 140 140 </t>
  </si>
  <si>
    <t>gray55</t>
  </si>
  <si>
    <t>grey55</t>
  </si>
  <si>
    <t xml:space="preserve">143 143 143 </t>
  </si>
  <si>
    <t>gray56</t>
  </si>
  <si>
    <t>grey56</t>
  </si>
  <si>
    <t xml:space="preserve">145 145 145 </t>
  </si>
  <si>
    <t>gray57</t>
  </si>
  <si>
    <t>grey57</t>
  </si>
  <si>
    <t xml:space="preserve">148 148 148 </t>
  </si>
  <si>
    <t>gray58</t>
  </si>
  <si>
    <t>grey58</t>
  </si>
  <si>
    <t xml:space="preserve">150 150 150 </t>
  </si>
  <si>
    <t>gray59</t>
  </si>
  <si>
    <t>grey59</t>
  </si>
  <si>
    <t xml:space="preserve">153 153 153 </t>
  </si>
  <si>
    <t>gray60</t>
  </si>
  <si>
    <t>grey60</t>
  </si>
  <si>
    <t xml:space="preserve">156 156 156 </t>
  </si>
  <si>
    <t>gray61</t>
  </si>
  <si>
    <t>grey61</t>
  </si>
  <si>
    <t xml:space="preserve">158 158 158 </t>
  </si>
  <si>
    <t>gray62</t>
  </si>
  <si>
    <t>grey62</t>
  </si>
  <si>
    <t xml:space="preserve">161 161 161 </t>
  </si>
  <si>
    <t>gray63</t>
  </si>
  <si>
    <t>grey63</t>
  </si>
  <si>
    <t xml:space="preserve">163 163 163 </t>
  </si>
  <si>
    <t>gray64</t>
  </si>
  <si>
    <t>grey64</t>
  </si>
  <si>
    <t xml:space="preserve">166 166 166 </t>
  </si>
  <si>
    <t>gray65</t>
  </si>
  <si>
    <t>grey65</t>
  </si>
  <si>
    <t xml:space="preserve">168 168 168 </t>
  </si>
  <si>
    <t>gray66</t>
  </si>
  <si>
    <t>grey66</t>
  </si>
  <si>
    <t xml:space="preserve">171 171 171 </t>
  </si>
  <si>
    <t>gray67</t>
  </si>
  <si>
    <t>grey67</t>
  </si>
  <si>
    <t xml:space="preserve">173 173 173 </t>
  </si>
  <si>
    <t>gray68</t>
  </si>
  <si>
    <t>grey68</t>
  </si>
  <si>
    <t xml:space="preserve">176 176 176 </t>
  </si>
  <si>
    <t>gray69</t>
  </si>
  <si>
    <t>grey69</t>
  </si>
  <si>
    <t xml:space="preserve">179 179 179 </t>
  </si>
  <si>
    <t>gray70</t>
  </si>
  <si>
    <t>grey70</t>
  </si>
  <si>
    <t xml:space="preserve">181 181 181 </t>
  </si>
  <si>
    <t>gray71</t>
  </si>
  <si>
    <t>grey71</t>
  </si>
  <si>
    <t xml:space="preserve">184 184 184 </t>
  </si>
  <si>
    <t>gray72</t>
  </si>
  <si>
    <t>grey72</t>
  </si>
  <si>
    <t xml:space="preserve">186 186 186 </t>
  </si>
  <si>
    <t>gray73</t>
  </si>
  <si>
    <t>grey73</t>
  </si>
  <si>
    <t xml:space="preserve">189 189 189 </t>
  </si>
  <si>
    <t>gray74</t>
  </si>
  <si>
    <t>grey74</t>
  </si>
  <si>
    <t xml:space="preserve">191 191 191 </t>
  </si>
  <si>
    <t>gray75</t>
  </si>
  <si>
    <t>grey75</t>
  </si>
  <si>
    <t xml:space="preserve">194 194 194 </t>
  </si>
  <si>
    <t>gray76</t>
  </si>
  <si>
    <t>grey76</t>
  </si>
  <si>
    <t xml:space="preserve">196 196 196 </t>
  </si>
  <si>
    <t>gray77</t>
  </si>
  <si>
    <t>grey77</t>
  </si>
  <si>
    <t xml:space="preserve">199 199 199 </t>
  </si>
  <si>
    <t>gray78</t>
  </si>
  <si>
    <t>grey78</t>
  </si>
  <si>
    <t xml:space="preserve">201 201 201 </t>
  </si>
  <si>
    <t>gray79</t>
  </si>
  <si>
    <t>grey79</t>
  </si>
  <si>
    <t xml:space="preserve">204 204 204 </t>
  </si>
  <si>
    <t>gray80</t>
  </si>
  <si>
    <t>grey80</t>
  </si>
  <si>
    <t xml:space="preserve">207 207 207 </t>
  </si>
  <si>
    <t>gray81</t>
  </si>
  <si>
    <t>grey81</t>
  </si>
  <si>
    <t xml:space="preserve">209 209 209 </t>
  </si>
  <si>
    <t>gray82</t>
  </si>
  <si>
    <t>grey82</t>
  </si>
  <si>
    <t xml:space="preserve">212 212 212 </t>
  </si>
  <si>
    <t>gray83</t>
  </si>
  <si>
    <t>grey83</t>
  </si>
  <si>
    <t xml:space="preserve">214 214 214 </t>
  </si>
  <si>
    <t>gray84</t>
  </si>
  <si>
    <t>grey84</t>
  </si>
  <si>
    <t xml:space="preserve">217 217 217 </t>
  </si>
  <si>
    <t>gray85</t>
  </si>
  <si>
    <t>grey85</t>
  </si>
  <si>
    <t xml:space="preserve">219 219 219 </t>
  </si>
  <si>
    <t>gray86</t>
  </si>
  <si>
    <t>grey86</t>
  </si>
  <si>
    <t xml:space="preserve">222 222 222 </t>
  </si>
  <si>
    <t>gray87</t>
  </si>
  <si>
    <t>grey87</t>
  </si>
  <si>
    <t xml:space="preserve">224 224 224 </t>
  </si>
  <si>
    <t>gray88</t>
  </si>
  <si>
    <t>grey88</t>
  </si>
  <si>
    <t xml:space="preserve">227 227 227 </t>
  </si>
  <si>
    <t>gray89</t>
  </si>
  <si>
    <t>grey89</t>
  </si>
  <si>
    <t xml:space="preserve">229 229 229 </t>
  </si>
  <si>
    <t>gray90</t>
  </si>
  <si>
    <t>grey90</t>
  </si>
  <si>
    <t xml:space="preserve">232 232 232 </t>
  </si>
  <si>
    <t>gray91</t>
  </si>
  <si>
    <t>grey91</t>
  </si>
  <si>
    <t xml:space="preserve">235 235 235 </t>
  </si>
  <si>
    <t>gray92</t>
  </si>
  <si>
    <t>grey92</t>
  </si>
  <si>
    <t xml:space="preserve">237 237 237 </t>
  </si>
  <si>
    <t>gray93</t>
  </si>
  <si>
    <t>grey93</t>
  </si>
  <si>
    <t xml:space="preserve">240 240 240 </t>
  </si>
  <si>
    <t>gray94</t>
  </si>
  <si>
    <t>grey94</t>
  </si>
  <si>
    <t xml:space="preserve">242 242 242 </t>
  </si>
  <si>
    <t>gray95</t>
  </si>
  <si>
    <t>grey95</t>
  </si>
  <si>
    <t xml:space="preserve">245 245 245 </t>
  </si>
  <si>
    <t>gray96</t>
  </si>
  <si>
    <t>grey96</t>
  </si>
  <si>
    <t xml:space="preserve">247 247 247 </t>
  </si>
  <si>
    <t>gray97</t>
  </si>
  <si>
    <t>grey97</t>
  </si>
  <si>
    <t xml:space="preserve">250 250 250 </t>
  </si>
  <si>
    <t>gray98</t>
  </si>
  <si>
    <t>grey98</t>
  </si>
  <si>
    <t xml:space="preserve">252 252 252 </t>
  </si>
  <si>
    <t>gray99</t>
  </si>
  <si>
    <t>grey99</t>
  </si>
  <si>
    <t xml:space="preserve">255 255 255 </t>
  </si>
  <si>
    <t>gray100</t>
  </si>
  <si>
    <t>grey100</t>
  </si>
  <si>
    <t>169 169 169</t>
  </si>
  <si>
    <t>dark grey</t>
  </si>
  <si>
    <t>DarkGrey</t>
  </si>
  <si>
    <t>dark gray</t>
  </si>
  <si>
    <t>DarkGray</t>
  </si>
  <si>
    <t>0     0 139</t>
  </si>
  <si>
    <t>dark blue</t>
  </si>
  <si>
    <t>DarkBlue</t>
  </si>
  <si>
    <t>0   139 139</t>
  </si>
  <si>
    <t>dark cyan</t>
  </si>
  <si>
    <t>DarkCyan</t>
  </si>
  <si>
    <t>dark magenta</t>
  </si>
  <si>
    <t>DarkMagenta</t>
  </si>
  <si>
    <t>139   0   0</t>
  </si>
  <si>
    <t>dark red</t>
  </si>
  <si>
    <t>DarkRed</t>
  </si>
  <si>
    <t>light green</t>
  </si>
  <si>
    <t>LightGreen</t>
  </si>
  <si>
    <t>B</t>
  </si>
  <si>
    <t>G</t>
  </si>
  <si>
    <t>R</t>
  </si>
  <si>
    <t>CYAN</t>
  </si>
  <si>
    <t>Indigo</t>
  </si>
  <si>
    <t>Crimson</t>
  </si>
  <si>
    <t>Pink</t>
  </si>
  <si>
    <t>Salmon</t>
  </si>
  <si>
    <t>FireBrick</t>
  </si>
  <si>
    <t>Tomato</t>
  </si>
  <si>
    <t>Coral</t>
  </si>
  <si>
    <t>Orange</t>
  </si>
  <si>
    <t>Yellow</t>
  </si>
  <si>
    <t>Moccasin</t>
  </si>
  <si>
    <t>Khaki</t>
  </si>
  <si>
    <t>Gold</t>
  </si>
  <si>
    <t>Cornsilk</t>
  </si>
  <si>
    <t>Bisque</t>
  </si>
  <si>
    <t>Wheat</t>
  </si>
  <si>
    <t>BurlyWood</t>
  </si>
  <si>
    <t>Tan</t>
  </si>
  <si>
    <t>Goldenrod</t>
  </si>
  <si>
    <t>Peru</t>
  </si>
  <si>
    <t>Chocolate</t>
  </si>
  <si>
    <t>Sienna</t>
  </si>
  <si>
    <t>Brown</t>
  </si>
  <si>
    <t>Maroon</t>
  </si>
  <si>
    <t>Olive</t>
  </si>
  <si>
    <t>Lime</t>
  </si>
  <si>
    <t>Chartreuse</t>
  </si>
  <si>
    <t>Aqua</t>
  </si>
  <si>
    <t>Cyan</t>
  </si>
  <si>
    <t>Aquamarine</t>
  </si>
  <si>
    <t>Turquoise</t>
  </si>
  <si>
    <t>Teal</t>
  </si>
  <si>
    <t>Lavender</t>
  </si>
  <si>
    <t>Thistle</t>
  </si>
  <si>
    <t>Plum</t>
  </si>
  <si>
    <t>Violet</t>
  </si>
  <si>
    <t>Orchid</t>
  </si>
  <si>
    <t>Fuchsia</t>
  </si>
  <si>
    <t>Magenta</t>
  </si>
  <si>
    <t>Purple</t>
  </si>
  <si>
    <t>RebeccaPurple</t>
  </si>
  <si>
    <t>White</t>
  </si>
  <si>
    <t>Snow</t>
  </si>
  <si>
    <t>Honeydew</t>
  </si>
  <si>
    <t>Azure</t>
  </si>
  <si>
    <t>Seashell</t>
  </si>
  <si>
    <t>Beige</t>
  </si>
  <si>
    <t>Ivory</t>
  </si>
  <si>
    <t>Linen</t>
  </si>
  <si>
    <t>Gainsboro</t>
  </si>
  <si>
    <t>Silver</t>
  </si>
  <si>
    <t>Gray</t>
  </si>
  <si>
    <t>Black</t>
  </si>
  <si>
    <t>FAMILY</t>
  </si>
  <si>
    <t>PINK</t>
  </si>
  <si>
    <t>Navy</t>
  </si>
  <si>
    <t>FFC0CB</t>
  </si>
  <si>
    <t>FFB6C1</t>
  </si>
  <si>
    <t>FF69B4</t>
  </si>
  <si>
    <t>FF1493</t>
  </si>
  <si>
    <t>DB7093</t>
  </si>
  <si>
    <t>C71585</t>
  </si>
  <si>
    <t>FFA07A</t>
  </si>
  <si>
    <t>FA8072</t>
  </si>
  <si>
    <t>E9967A</t>
  </si>
  <si>
    <t>F08080</t>
  </si>
  <si>
    <t>CD5C5C</t>
  </si>
  <si>
    <t>DC143C</t>
  </si>
  <si>
    <t>B22222</t>
  </si>
  <si>
    <t>8B0000</t>
  </si>
  <si>
    <t>FF0000</t>
  </si>
  <si>
    <t>FF4500</t>
  </si>
  <si>
    <t>FF6347</t>
  </si>
  <si>
    <t>FF7F50</t>
  </si>
  <si>
    <t>FF8C00</t>
  </si>
  <si>
    <t>FFA500</t>
  </si>
  <si>
    <t>FFFF00</t>
  </si>
  <si>
    <t>FFFFE0</t>
  </si>
  <si>
    <t>FFFACD</t>
  </si>
  <si>
    <t>FAFAD2</t>
  </si>
  <si>
    <t>FFEFD5</t>
  </si>
  <si>
    <t>FFE4B5</t>
  </si>
  <si>
    <t>FFDAB9</t>
  </si>
  <si>
    <t>EEE8AA</t>
  </si>
  <si>
    <t>F0E68C</t>
  </si>
  <si>
    <t>BDB76B</t>
  </si>
  <si>
    <t>FFD700</t>
  </si>
  <si>
    <t>FFF8DC</t>
  </si>
  <si>
    <t>FFEBCD</t>
  </si>
  <si>
    <t>FFE4C4</t>
  </si>
  <si>
    <t>FFDEAD</t>
  </si>
  <si>
    <t>F5DEB3</t>
  </si>
  <si>
    <t>DEB887</t>
  </si>
  <si>
    <t>D2B48C</t>
  </si>
  <si>
    <t>BC8F8F</t>
  </si>
  <si>
    <t>F4A460</t>
  </si>
  <si>
    <t>DAA520</t>
  </si>
  <si>
    <t>B8860B</t>
  </si>
  <si>
    <t>CD853F</t>
  </si>
  <si>
    <t>D2691E</t>
  </si>
  <si>
    <t>8B4513</t>
  </si>
  <si>
    <t>A0522D</t>
  </si>
  <si>
    <t>A52A2A</t>
  </si>
  <si>
    <t>556B2F</t>
  </si>
  <si>
    <t>6B8E23</t>
  </si>
  <si>
    <t>9ACD32</t>
  </si>
  <si>
    <t>32CD32</t>
  </si>
  <si>
    <t>00FF00</t>
  </si>
  <si>
    <t>7CFC00</t>
  </si>
  <si>
    <t>7FFF00</t>
  </si>
  <si>
    <t>ADFF2F</t>
  </si>
  <si>
    <t>00FF7F</t>
  </si>
  <si>
    <t>00FA9A</t>
  </si>
  <si>
    <t>90EE90</t>
  </si>
  <si>
    <t>98FB98</t>
  </si>
  <si>
    <t>8FBC8F</t>
  </si>
  <si>
    <t>3CB371</t>
  </si>
  <si>
    <t>2E8B57</t>
  </si>
  <si>
    <t>228B22</t>
  </si>
  <si>
    <t>66CDAA</t>
  </si>
  <si>
    <t>00FFFF</t>
  </si>
  <si>
    <t>E0FFFF</t>
  </si>
  <si>
    <t>AFEEEE</t>
  </si>
  <si>
    <t>7FFFD4</t>
  </si>
  <si>
    <t>40E0D0</t>
  </si>
  <si>
    <t>48D1CC</t>
  </si>
  <si>
    <t>00CED1</t>
  </si>
  <si>
    <t>20B2AA</t>
  </si>
  <si>
    <t>5F9EA0</t>
  </si>
  <si>
    <t>008B8B</t>
  </si>
  <si>
    <t>B0C4DE</t>
  </si>
  <si>
    <t>B0E0E6</t>
  </si>
  <si>
    <t>ADD8E6</t>
  </si>
  <si>
    <t>87CEEB</t>
  </si>
  <si>
    <t>87CEFA</t>
  </si>
  <si>
    <t>00BFFF</t>
  </si>
  <si>
    <t>1E90FF</t>
  </si>
  <si>
    <t>6495ED</t>
  </si>
  <si>
    <t>4682B4</t>
  </si>
  <si>
    <t>0000FF</t>
  </si>
  <si>
    <t>0000CD</t>
  </si>
  <si>
    <t>00008B</t>
  </si>
  <si>
    <t>E6E6FA</t>
  </si>
  <si>
    <t>D8BFD8</t>
  </si>
  <si>
    <t>DDA0DD</t>
  </si>
  <si>
    <t>EE82EE</t>
  </si>
  <si>
    <t>DA70D6</t>
  </si>
  <si>
    <t>FF00FF</t>
  </si>
  <si>
    <t>BA55D3</t>
  </si>
  <si>
    <t>9370DB</t>
  </si>
  <si>
    <t>8A2BE2</t>
  </si>
  <si>
    <t>9400D3</t>
  </si>
  <si>
    <t>9932CC</t>
  </si>
  <si>
    <t>8B008B</t>
  </si>
  <si>
    <t>4B0082</t>
  </si>
  <si>
    <t>483D8B</t>
  </si>
  <si>
    <t>6A5ACD</t>
  </si>
  <si>
    <t>7B68EE</t>
  </si>
  <si>
    <t>FFFFFF</t>
  </si>
  <si>
    <t>FFFAFA</t>
  </si>
  <si>
    <t>F0FFF0</t>
  </si>
  <si>
    <t>F5FFFA</t>
  </si>
  <si>
    <t>F0FFFF</t>
  </si>
  <si>
    <t>F0F8FF</t>
  </si>
  <si>
    <t>F8F8FF</t>
  </si>
  <si>
    <t>F5F5F5</t>
  </si>
  <si>
    <t>FFF5EE</t>
  </si>
  <si>
    <t>F5F5DC</t>
  </si>
  <si>
    <t>FDF5E6</t>
  </si>
  <si>
    <t>FFFAF0</t>
  </si>
  <si>
    <t>FFFFF0</t>
  </si>
  <si>
    <t>FAEBD7</t>
  </si>
  <si>
    <t>FAF0E6</t>
  </si>
  <si>
    <t>FFF0F5</t>
  </si>
  <si>
    <t>FFE4E1</t>
  </si>
  <si>
    <t>DCDCDC</t>
  </si>
  <si>
    <t>D3D3D3</t>
  </si>
  <si>
    <t>C0C0C0</t>
  </si>
  <si>
    <t>A9A9A9</t>
  </si>
  <si>
    <t>2F4F4F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</si>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</sst>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4"/>
  <sheetViews>
    <sheetView topLeftCell="L16" workbookViewId="0">
      <selection activeCell="Z1" sqref="Z1"/>
    </sheetView>
  </sheetViews>
  <sheetFormatPr defaultRowHeight="15" x14ac:dyDescent="0.25"/>
  <cols>
    <col min="26" max="26" width="24.42578125" bestFit="1" customWidth="1"/>
  </cols>
  <sheetData>
    <row r="1" spans="1:27" x14ac:dyDescent="0.25">
      <c r="K1" t="s">
        <v>4</v>
      </c>
      <c r="L1" t="s">
        <v>3</v>
      </c>
      <c r="M1" t="s">
        <v>2</v>
      </c>
    </row>
    <row r="2" spans="1:27" ht="14.25" customHeight="1" x14ac:dyDescent="0.25">
      <c r="A2" s="1">
        <v>0</v>
      </c>
      <c r="B2">
        <v>0</v>
      </c>
      <c r="F2" s="2">
        <v>0</v>
      </c>
      <c r="G2" s="2">
        <v>0</v>
      </c>
      <c r="H2" s="2">
        <v>0</v>
      </c>
      <c r="K2">
        <f>F2*17</f>
        <v>0</v>
      </c>
      <c r="L2">
        <f>G2*17</f>
        <v>0</v>
      </c>
      <c r="M2">
        <f>H2*17</f>
        <v>0</v>
      </c>
      <c r="N2" t="s">
        <v>74</v>
      </c>
      <c r="P2" t="s">
        <v>75</v>
      </c>
      <c r="V2" t="str">
        <f>DEC2HEX(M2*256*256+L2*256+K2)</f>
        <v>0</v>
      </c>
      <c r="W2" t="s">
        <v>5</v>
      </c>
      <c r="X2" t="s">
        <v>71</v>
      </c>
      <c r="Z2" t="s">
        <v>5</v>
      </c>
      <c r="AA2" t="s">
        <v>5</v>
      </c>
    </row>
    <row r="3" spans="1:27" x14ac:dyDescent="0.25">
      <c r="A3">
        <v>1</v>
      </c>
      <c r="F3" s="2">
        <v>0</v>
      </c>
      <c r="G3" s="2">
        <v>0</v>
      </c>
      <c r="H3" s="2">
        <v>5</v>
      </c>
      <c r="I3">
        <f>H3-H2</f>
        <v>5</v>
      </c>
      <c r="K3">
        <f t="shared" ref="K3:K65" si="0">F3*17</f>
        <v>0</v>
      </c>
      <c r="L3">
        <f t="shared" ref="L3:L65" si="1">G3*17</f>
        <v>0</v>
      </c>
      <c r="M3">
        <f t="shared" ref="M3:M65" si="2">H3*17</f>
        <v>85</v>
      </c>
      <c r="N3" t="s">
        <v>76</v>
      </c>
      <c r="P3" t="s">
        <v>77</v>
      </c>
      <c r="V3" t="str">
        <f t="shared" ref="V3:V65" si="3">DEC2HEX(M3*256*256+L3*256+K3)</f>
        <v>550000</v>
      </c>
      <c r="W3" t="s">
        <v>72</v>
      </c>
      <c r="Z3" t="s">
        <v>17</v>
      </c>
      <c r="AA3" t="s">
        <v>70</v>
      </c>
    </row>
    <row r="4" spans="1:27" x14ac:dyDescent="0.25">
      <c r="A4">
        <v>2</v>
      </c>
      <c r="F4" s="2">
        <v>0</v>
      </c>
      <c r="G4" s="2">
        <v>0</v>
      </c>
      <c r="H4" s="2">
        <v>10</v>
      </c>
      <c r="K4">
        <f t="shared" si="0"/>
        <v>0</v>
      </c>
      <c r="L4">
        <f t="shared" si="1"/>
        <v>0</v>
      </c>
      <c r="M4">
        <f t="shared" si="2"/>
        <v>170</v>
      </c>
      <c r="N4" t="s">
        <v>76</v>
      </c>
      <c r="P4" t="s">
        <v>78</v>
      </c>
      <c r="V4" t="str">
        <f t="shared" si="3"/>
        <v>AA0000</v>
      </c>
      <c r="W4" t="s">
        <v>73</v>
      </c>
      <c r="Z4" t="s">
        <v>18</v>
      </c>
      <c r="AA4" t="s">
        <v>6</v>
      </c>
    </row>
    <row r="5" spans="1:27" x14ac:dyDescent="0.25">
      <c r="A5">
        <v>3</v>
      </c>
      <c r="F5" s="2">
        <v>0</v>
      </c>
      <c r="G5" s="2">
        <v>0</v>
      </c>
      <c r="H5" s="2">
        <v>15</v>
      </c>
      <c r="K5">
        <f t="shared" si="0"/>
        <v>0</v>
      </c>
      <c r="L5">
        <f t="shared" si="1"/>
        <v>0</v>
      </c>
      <c r="M5">
        <f t="shared" si="2"/>
        <v>255</v>
      </c>
      <c r="N5" t="s">
        <v>79</v>
      </c>
      <c r="P5" t="s">
        <v>80</v>
      </c>
      <c r="V5" t="str">
        <f t="shared" si="3"/>
        <v>FF0000</v>
      </c>
      <c r="W5" t="s">
        <v>6</v>
      </c>
      <c r="Z5" t="s">
        <v>6</v>
      </c>
      <c r="AA5" t="s">
        <v>6</v>
      </c>
    </row>
    <row r="6" spans="1:27" x14ac:dyDescent="0.25">
      <c r="A6">
        <v>4</v>
      </c>
      <c r="F6" s="2">
        <v>0</v>
      </c>
      <c r="G6" s="2">
        <v>5</v>
      </c>
      <c r="H6" s="2">
        <v>0</v>
      </c>
      <c r="K6">
        <f t="shared" si="0"/>
        <v>0</v>
      </c>
      <c r="L6">
        <f t="shared" si="1"/>
        <v>85</v>
      </c>
      <c r="M6">
        <f t="shared" si="2"/>
        <v>0</v>
      </c>
      <c r="N6" t="s">
        <v>79</v>
      </c>
      <c r="P6" t="s">
        <v>81</v>
      </c>
      <c r="V6" t="str">
        <f t="shared" si="3"/>
        <v>5500</v>
      </c>
      <c r="Z6" t="s">
        <v>19</v>
      </c>
      <c r="AA6" t="s">
        <v>19</v>
      </c>
    </row>
    <row r="7" spans="1:27" x14ac:dyDescent="0.25">
      <c r="A7" s="1">
        <v>5</v>
      </c>
      <c r="B7">
        <v>5</v>
      </c>
      <c r="F7" s="2">
        <v>0</v>
      </c>
      <c r="G7" s="2">
        <v>5</v>
      </c>
      <c r="H7" s="2">
        <v>5</v>
      </c>
      <c r="K7">
        <f t="shared" si="0"/>
        <v>0</v>
      </c>
      <c r="L7">
        <f t="shared" si="1"/>
        <v>85</v>
      </c>
      <c r="M7">
        <f t="shared" si="2"/>
        <v>85</v>
      </c>
      <c r="N7" t="s">
        <v>82</v>
      </c>
      <c r="P7" t="s">
        <v>83</v>
      </c>
      <c r="V7" t="str">
        <f t="shared" si="3"/>
        <v>555500</v>
      </c>
      <c r="Z7" t="s">
        <v>20</v>
      </c>
      <c r="AA7" t="s">
        <v>19</v>
      </c>
    </row>
    <row r="8" spans="1:27" x14ac:dyDescent="0.25">
      <c r="A8">
        <v>6</v>
      </c>
      <c r="F8" s="2">
        <v>0</v>
      </c>
      <c r="G8" s="2">
        <v>5</v>
      </c>
      <c r="H8" s="2">
        <v>10</v>
      </c>
      <c r="K8">
        <f t="shared" si="0"/>
        <v>0</v>
      </c>
      <c r="L8">
        <f t="shared" si="1"/>
        <v>85</v>
      </c>
      <c r="M8">
        <f t="shared" si="2"/>
        <v>170</v>
      </c>
      <c r="N8" t="s">
        <v>84</v>
      </c>
      <c r="P8" t="s">
        <v>85</v>
      </c>
      <c r="V8" t="str">
        <f t="shared" si="3"/>
        <v>AA5500</v>
      </c>
      <c r="Z8" t="s">
        <v>21</v>
      </c>
      <c r="AA8" t="s">
        <v>25</v>
      </c>
    </row>
    <row r="9" spans="1:27" x14ac:dyDescent="0.25">
      <c r="A9">
        <v>7</v>
      </c>
      <c r="F9" s="2">
        <v>0</v>
      </c>
      <c r="G9" s="2">
        <v>5</v>
      </c>
      <c r="H9" s="2">
        <v>15</v>
      </c>
      <c r="K9">
        <f t="shared" si="0"/>
        <v>0</v>
      </c>
      <c r="L9">
        <f t="shared" si="1"/>
        <v>85</v>
      </c>
      <c r="M9">
        <f t="shared" si="2"/>
        <v>255</v>
      </c>
      <c r="N9" t="s">
        <v>84</v>
      </c>
      <c r="P9" t="s">
        <v>86</v>
      </c>
      <c r="V9" t="str">
        <f t="shared" si="3"/>
        <v>FF5500</v>
      </c>
      <c r="Z9" t="s">
        <v>22</v>
      </c>
      <c r="AA9" t="s">
        <v>25</v>
      </c>
    </row>
    <row r="10" spans="1:27" x14ac:dyDescent="0.25">
      <c r="A10">
        <v>8</v>
      </c>
      <c r="F10" s="2">
        <v>0</v>
      </c>
      <c r="G10" s="2">
        <v>10</v>
      </c>
      <c r="H10" s="2">
        <v>0</v>
      </c>
      <c r="K10">
        <f t="shared" si="0"/>
        <v>0</v>
      </c>
      <c r="L10">
        <f t="shared" si="1"/>
        <v>170</v>
      </c>
      <c r="M10">
        <f t="shared" si="2"/>
        <v>0</v>
      </c>
      <c r="N10" t="s">
        <v>87</v>
      </c>
      <c r="P10" t="s">
        <v>88</v>
      </c>
      <c r="V10" t="str">
        <f t="shared" si="3"/>
        <v>AA00</v>
      </c>
      <c r="Z10" t="s">
        <v>23</v>
      </c>
      <c r="AA10" t="s">
        <v>19</v>
      </c>
    </row>
    <row r="11" spans="1:27" x14ac:dyDescent="0.25">
      <c r="A11">
        <v>9</v>
      </c>
      <c r="F11" s="2">
        <v>0</v>
      </c>
      <c r="G11" s="2">
        <v>10</v>
      </c>
      <c r="H11" s="2">
        <v>5</v>
      </c>
      <c r="K11">
        <f t="shared" si="0"/>
        <v>0</v>
      </c>
      <c r="L11">
        <f t="shared" si="1"/>
        <v>170</v>
      </c>
      <c r="M11">
        <f t="shared" si="2"/>
        <v>85</v>
      </c>
      <c r="N11" t="s">
        <v>87</v>
      </c>
      <c r="P11" t="s">
        <v>89</v>
      </c>
      <c r="V11" t="str">
        <f t="shared" si="3"/>
        <v>55AA00</v>
      </c>
      <c r="Z11" t="s">
        <v>20</v>
      </c>
      <c r="AA11" t="s">
        <v>19</v>
      </c>
    </row>
    <row r="12" spans="1:27" x14ac:dyDescent="0.25">
      <c r="A12" s="1">
        <v>10</v>
      </c>
      <c r="B12" t="s">
        <v>0</v>
      </c>
      <c r="F12" s="2">
        <v>0</v>
      </c>
      <c r="G12" s="2">
        <v>10</v>
      </c>
      <c r="H12" s="2">
        <v>10</v>
      </c>
      <c r="K12">
        <f t="shared" si="0"/>
        <v>0</v>
      </c>
      <c r="L12">
        <f t="shared" si="1"/>
        <v>170</v>
      </c>
      <c r="M12">
        <f t="shared" si="2"/>
        <v>170</v>
      </c>
      <c r="N12" t="s">
        <v>90</v>
      </c>
      <c r="P12" t="s">
        <v>91</v>
      </c>
      <c r="V12" t="str">
        <f t="shared" si="3"/>
        <v>AAAA00</v>
      </c>
      <c r="Z12" t="s">
        <v>24</v>
      </c>
      <c r="AA12" t="s">
        <v>19</v>
      </c>
    </row>
    <row r="13" spans="1:27" x14ac:dyDescent="0.25">
      <c r="A13">
        <v>11</v>
      </c>
      <c r="F13" s="2">
        <v>0</v>
      </c>
      <c r="G13" s="2">
        <v>10</v>
      </c>
      <c r="H13" s="2">
        <v>15</v>
      </c>
      <c r="K13">
        <f t="shared" si="0"/>
        <v>0</v>
      </c>
      <c r="L13">
        <f t="shared" si="1"/>
        <v>170</v>
      </c>
      <c r="M13">
        <f t="shared" si="2"/>
        <v>255</v>
      </c>
      <c r="N13" t="s">
        <v>92</v>
      </c>
      <c r="P13" t="s">
        <v>93</v>
      </c>
      <c r="V13" t="str">
        <f t="shared" si="3"/>
        <v>FFAA00</v>
      </c>
      <c r="Z13" t="s">
        <v>25</v>
      </c>
      <c r="AA13" t="s">
        <v>25</v>
      </c>
    </row>
    <row r="14" spans="1:27" x14ac:dyDescent="0.25">
      <c r="A14">
        <v>12</v>
      </c>
      <c r="F14" s="2">
        <v>0</v>
      </c>
      <c r="G14" s="2">
        <v>15</v>
      </c>
      <c r="H14" s="2">
        <v>0</v>
      </c>
      <c r="K14">
        <f t="shared" si="0"/>
        <v>0</v>
      </c>
      <c r="L14">
        <f t="shared" si="1"/>
        <v>255</v>
      </c>
      <c r="M14">
        <f t="shared" si="2"/>
        <v>0</v>
      </c>
      <c r="N14" t="s">
        <v>92</v>
      </c>
      <c r="P14" t="s">
        <v>94</v>
      </c>
      <c r="V14" t="str">
        <f t="shared" si="3"/>
        <v>FF00</v>
      </c>
      <c r="Z14" t="s">
        <v>29</v>
      </c>
      <c r="AA14" t="s">
        <v>19</v>
      </c>
    </row>
    <row r="15" spans="1:27" x14ac:dyDescent="0.25">
      <c r="A15">
        <v>13</v>
      </c>
      <c r="F15" s="2">
        <v>0</v>
      </c>
      <c r="G15" s="2">
        <v>15</v>
      </c>
      <c r="H15" s="2">
        <v>5</v>
      </c>
      <c r="K15">
        <f t="shared" si="0"/>
        <v>0</v>
      </c>
      <c r="L15">
        <f t="shared" si="1"/>
        <v>255</v>
      </c>
      <c r="M15">
        <f t="shared" si="2"/>
        <v>85</v>
      </c>
      <c r="N15" t="s">
        <v>95</v>
      </c>
      <c r="P15" t="s">
        <v>96</v>
      </c>
      <c r="V15" t="str">
        <f t="shared" si="3"/>
        <v>55FF00</v>
      </c>
      <c r="Z15" t="s">
        <v>28</v>
      </c>
      <c r="AA15" t="s">
        <v>19</v>
      </c>
    </row>
    <row r="16" spans="1:27" x14ac:dyDescent="0.25">
      <c r="A16">
        <v>14</v>
      </c>
      <c r="F16" s="2">
        <v>0</v>
      </c>
      <c r="G16" s="2">
        <v>15</v>
      </c>
      <c r="H16" s="2">
        <v>10</v>
      </c>
      <c r="K16">
        <f t="shared" si="0"/>
        <v>0</v>
      </c>
      <c r="L16">
        <f t="shared" si="1"/>
        <v>255</v>
      </c>
      <c r="M16">
        <f t="shared" si="2"/>
        <v>170</v>
      </c>
      <c r="N16" t="s">
        <v>95</v>
      </c>
      <c r="P16" t="s">
        <v>97</v>
      </c>
      <c r="V16" t="str">
        <f t="shared" si="3"/>
        <v>AAFF00</v>
      </c>
      <c r="Z16" t="s">
        <v>27</v>
      </c>
      <c r="AA16" t="s">
        <v>19</v>
      </c>
    </row>
    <row r="17" spans="1:27" x14ac:dyDescent="0.25">
      <c r="A17" s="1">
        <v>15</v>
      </c>
      <c r="B17" t="s">
        <v>1</v>
      </c>
      <c r="F17" s="2">
        <v>0</v>
      </c>
      <c r="G17" s="2">
        <v>15</v>
      </c>
      <c r="H17" s="2">
        <v>15</v>
      </c>
      <c r="K17">
        <f t="shared" si="0"/>
        <v>0</v>
      </c>
      <c r="L17">
        <f t="shared" si="1"/>
        <v>255</v>
      </c>
      <c r="M17">
        <f t="shared" si="2"/>
        <v>255</v>
      </c>
      <c r="N17" t="s">
        <v>98</v>
      </c>
      <c r="P17" t="s">
        <v>99</v>
      </c>
      <c r="V17" t="str">
        <f t="shared" si="3"/>
        <v>FFFF00</v>
      </c>
      <c r="Z17" t="s">
        <v>26</v>
      </c>
      <c r="AA17" t="s">
        <v>26</v>
      </c>
    </row>
    <row r="18" spans="1:27" x14ac:dyDescent="0.25">
      <c r="F18" s="2">
        <v>5</v>
      </c>
      <c r="G18" s="2">
        <v>0</v>
      </c>
      <c r="H18" s="2">
        <v>0</v>
      </c>
      <c r="K18">
        <f t="shared" si="0"/>
        <v>85</v>
      </c>
      <c r="L18">
        <f t="shared" si="1"/>
        <v>0</v>
      </c>
      <c r="M18">
        <f t="shared" si="2"/>
        <v>0</v>
      </c>
      <c r="N18" t="s">
        <v>98</v>
      </c>
      <c r="P18" t="s">
        <v>100</v>
      </c>
      <c r="V18" t="str">
        <f t="shared" si="3"/>
        <v>55</v>
      </c>
      <c r="Z18" t="s">
        <v>30</v>
      </c>
      <c r="AA18" t="s">
        <v>48</v>
      </c>
    </row>
    <row r="19" spans="1:27" x14ac:dyDescent="0.25">
      <c r="F19" s="2">
        <v>5</v>
      </c>
      <c r="G19" s="2">
        <v>0</v>
      </c>
      <c r="H19" s="2">
        <v>5</v>
      </c>
      <c r="K19">
        <f t="shared" si="0"/>
        <v>85</v>
      </c>
      <c r="L19">
        <f t="shared" si="1"/>
        <v>0</v>
      </c>
      <c r="M19">
        <f t="shared" si="2"/>
        <v>85</v>
      </c>
      <c r="N19" t="s">
        <v>101</v>
      </c>
      <c r="P19" t="s">
        <v>102</v>
      </c>
      <c r="V19" t="str">
        <f t="shared" si="3"/>
        <v>550055</v>
      </c>
      <c r="Z19" t="s">
        <v>31</v>
      </c>
      <c r="AA19" t="s">
        <v>50</v>
      </c>
    </row>
    <row r="20" spans="1:27" x14ac:dyDescent="0.25">
      <c r="F20" s="2">
        <v>5</v>
      </c>
      <c r="G20" s="2">
        <v>0</v>
      </c>
      <c r="H20" s="2">
        <v>10</v>
      </c>
      <c r="K20">
        <f t="shared" si="0"/>
        <v>85</v>
      </c>
      <c r="L20">
        <f t="shared" si="1"/>
        <v>0</v>
      </c>
      <c r="M20">
        <f t="shared" si="2"/>
        <v>170</v>
      </c>
      <c r="N20" t="s">
        <v>103</v>
      </c>
      <c r="P20" t="s">
        <v>104</v>
      </c>
      <c r="V20" t="str">
        <f t="shared" si="3"/>
        <v>AA0055</v>
      </c>
      <c r="Z20" t="s">
        <v>32</v>
      </c>
      <c r="AA20" t="s">
        <v>50</v>
      </c>
    </row>
    <row r="21" spans="1:27" x14ac:dyDescent="0.25">
      <c r="F21" s="2">
        <v>5</v>
      </c>
      <c r="G21" s="2">
        <v>0</v>
      </c>
      <c r="H21" s="2">
        <v>15</v>
      </c>
      <c r="K21">
        <f t="shared" si="0"/>
        <v>85</v>
      </c>
      <c r="L21">
        <f t="shared" si="1"/>
        <v>0</v>
      </c>
      <c r="M21">
        <f t="shared" si="2"/>
        <v>255</v>
      </c>
      <c r="N21" t="s">
        <v>103</v>
      </c>
      <c r="P21" t="s">
        <v>105</v>
      </c>
      <c r="V21" t="str">
        <f t="shared" si="3"/>
        <v>FF0055</v>
      </c>
      <c r="Z21" t="s">
        <v>33</v>
      </c>
      <c r="AA21" t="s">
        <v>6</v>
      </c>
    </row>
    <row r="22" spans="1:27" x14ac:dyDescent="0.25">
      <c r="F22" s="2">
        <v>5</v>
      </c>
      <c r="G22" s="2">
        <v>5</v>
      </c>
      <c r="H22" s="2">
        <v>0</v>
      </c>
      <c r="K22">
        <f t="shared" si="0"/>
        <v>85</v>
      </c>
      <c r="L22">
        <f t="shared" si="1"/>
        <v>85</v>
      </c>
      <c r="M22">
        <f t="shared" si="2"/>
        <v>0</v>
      </c>
      <c r="N22" t="s">
        <v>106</v>
      </c>
      <c r="P22" t="s">
        <v>107</v>
      </c>
      <c r="V22" t="str">
        <f t="shared" si="3"/>
        <v>5555</v>
      </c>
      <c r="Z22" t="s">
        <v>34</v>
      </c>
      <c r="AA22" t="s">
        <v>19</v>
      </c>
    </row>
    <row r="23" spans="1:27" x14ac:dyDescent="0.25">
      <c r="F23" s="2">
        <v>5</v>
      </c>
      <c r="G23" s="2">
        <v>5</v>
      </c>
      <c r="H23" s="2">
        <v>5</v>
      </c>
      <c r="K23">
        <f t="shared" si="0"/>
        <v>85</v>
      </c>
      <c r="L23">
        <f t="shared" si="1"/>
        <v>85</v>
      </c>
      <c r="M23">
        <f t="shared" si="2"/>
        <v>85</v>
      </c>
      <c r="N23" t="s">
        <v>106</v>
      </c>
      <c r="P23" t="s">
        <v>108</v>
      </c>
      <c r="V23" t="str">
        <f t="shared" si="3"/>
        <v>555555</v>
      </c>
      <c r="Z23" t="s">
        <v>35</v>
      </c>
      <c r="AA23" t="s">
        <v>36</v>
      </c>
    </row>
    <row r="24" spans="1:27" x14ac:dyDescent="0.25">
      <c r="F24" s="2">
        <v>5</v>
      </c>
      <c r="G24" s="2">
        <v>5</v>
      </c>
      <c r="H24" s="2">
        <v>10</v>
      </c>
      <c r="K24">
        <f t="shared" si="0"/>
        <v>85</v>
      </c>
      <c r="L24">
        <f t="shared" si="1"/>
        <v>85</v>
      </c>
      <c r="M24">
        <f t="shared" si="2"/>
        <v>170</v>
      </c>
      <c r="N24" t="s">
        <v>109</v>
      </c>
      <c r="P24" t="s">
        <v>110</v>
      </c>
      <c r="V24" t="str">
        <f t="shared" si="3"/>
        <v>AA5555</v>
      </c>
      <c r="Z24" t="s">
        <v>37</v>
      </c>
      <c r="AA24" t="s">
        <v>6</v>
      </c>
    </row>
    <row r="25" spans="1:27" x14ac:dyDescent="0.25">
      <c r="F25" s="2">
        <v>5</v>
      </c>
      <c r="G25" s="2">
        <v>5</v>
      </c>
      <c r="H25" s="2">
        <v>15</v>
      </c>
      <c r="K25">
        <f t="shared" si="0"/>
        <v>85</v>
      </c>
      <c r="L25">
        <f t="shared" si="1"/>
        <v>85</v>
      </c>
      <c r="M25">
        <f t="shared" si="2"/>
        <v>255</v>
      </c>
      <c r="N25" t="s">
        <v>111</v>
      </c>
      <c r="P25" t="s">
        <v>112</v>
      </c>
      <c r="V25" t="str">
        <f t="shared" si="3"/>
        <v>FF5555</v>
      </c>
      <c r="Z25" t="s">
        <v>38</v>
      </c>
      <c r="AA25" t="s">
        <v>6</v>
      </c>
    </row>
    <row r="26" spans="1:27" x14ac:dyDescent="0.25">
      <c r="F26" s="2">
        <v>5</v>
      </c>
      <c r="G26" s="2">
        <v>10</v>
      </c>
      <c r="H26" s="2">
        <v>0</v>
      </c>
      <c r="K26">
        <f t="shared" si="0"/>
        <v>85</v>
      </c>
      <c r="L26">
        <f t="shared" si="1"/>
        <v>170</v>
      </c>
      <c r="M26">
        <f t="shared" si="2"/>
        <v>0</v>
      </c>
      <c r="N26" t="s">
        <v>113</v>
      </c>
      <c r="P26" t="s">
        <v>114</v>
      </c>
      <c r="V26" t="str">
        <f t="shared" si="3"/>
        <v>AA55</v>
      </c>
      <c r="Z26" t="s">
        <v>39</v>
      </c>
      <c r="AA26" t="s">
        <v>19</v>
      </c>
    </row>
    <row r="27" spans="1:27" x14ac:dyDescent="0.25">
      <c r="F27" s="2">
        <v>5</v>
      </c>
      <c r="G27" s="2">
        <v>10</v>
      </c>
      <c r="H27" s="2">
        <v>5</v>
      </c>
      <c r="K27">
        <f t="shared" si="0"/>
        <v>85</v>
      </c>
      <c r="L27">
        <f t="shared" si="1"/>
        <v>170</v>
      </c>
      <c r="M27">
        <f t="shared" si="2"/>
        <v>85</v>
      </c>
      <c r="N27" t="s">
        <v>115</v>
      </c>
      <c r="P27" t="s">
        <v>116</v>
      </c>
      <c r="V27" t="str">
        <f t="shared" si="3"/>
        <v>55AA55</v>
      </c>
      <c r="Z27" t="s">
        <v>40</v>
      </c>
      <c r="AA27" t="s">
        <v>19</v>
      </c>
    </row>
    <row r="28" spans="1:27" x14ac:dyDescent="0.25">
      <c r="F28" s="2">
        <v>5</v>
      </c>
      <c r="G28" s="2">
        <v>10</v>
      </c>
      <c r="H28" s="2">
        <v>10</v>
      </c>
      <c r="K28">
        <f t="shared" si="0"/>
        <v>85</v>
      </c>
      <c r="L28">
        <f t="shared" si="1"/>
        <v>170</v>
      </c>
      <c r="M28">
        <f t="shared" si="2"/>
        <v>170</v>
      </c>
      <c r="N28" t="s">
        <v>115</v>
      </c>
      <c r="P28" t="s">
        <v>117</v>
      </c>
      <c r="V28" t="str">
        <f t="shared" si="3"/>
        <v>AAAA55</v>
      </c>
      <c r="Z28" t="s">
        <v>41</v>
      </c>
      <c r="AA28" t="s">
        <v>19</v>
      </c>
    </row>
    <row r="29" spans="1:27" x14ac:dyDescent="0.25">
      <c r="F29" s="2">
        <v>5</v>
      </c>
      <c r="G29" s="2">
        <v>10</v>
      </c>
      <c r="H29" s="2">
        <v>15</v>
      </c>
      <c r="K29">
        <f t="shared" si="0"/>
        <v>85</v>
      </c>
      <c r="L29">
        <f t="shared" si="1"/>
        <v>170</v>
      </c>
      <c r="M29">
        <f t="shared" si="2"/>
        <v>255</v>
      </c>
      <c r="N29" t="s">
        <v>118</v>
      </c>
      <c r="P29" t="s">
        <v>119</v>
      </c>
      <c r="V29" t="str">
        <f t="shared" si="3"/>
        <v>FFAA55</v>
      </c>
      <c r="Z29" t="s">
        <v>42</v>
      </c>
      <c r="AA29" t="s">
        <v>26</v>
      </c>
    </row>
    <row r="30" spans="1:27" x14ac:dyDescent="0.25">
      <c r="F30" s="2">
        <v>5</v>
      </c>
      <c r="G30" s="2">
        <v>15</v>
      </c>
      <c r="H30" s="2">
        <v>0</v>
      </c>
      <c r="K30">
        <f t="shared" si="0"/>
        <v>85</v>
      </c>
      <c r="L30">
        <f t="shared" si="1"/>
        <v>255</v>
      </c>
      <c r="M30">
        <f t="shared" si="2"/>
        <v>0</v>
      </c>
      <c r="N30" t="s">
        <v>120</v>
      </c>
      <c r="P30" t="s">
        <v>121</v>
      </c>
      <c r="V30" t="str">
        <f t="shared" si="3"/>
        <v>FF55</v>
      </c>
      <c r="Z30" t="s">
        <v>43</v>
      </c>
      <c r="AA30" t="s">
        <v>19</v>
      </c>
    </row>
    <row r="31" spans="1:27" x14ac:dyDescent="0.25">
      <c r="F31" s="2">
        <v>5</v>
      </c>
      <c r="G31" s="2">
        <v>15</v>
      </c>
      <c r="H31" s="2">
        <v>5</v>
      </c>
      <c r="K31">
        <f t="shared" si="0"/>
        <v>85</v>
      </c>
      <c r="L31">
        <f t="shared" si="1"/>
        <v>255</v>
      </c>
      <c r="M31">
        <f t="shared" si="2"/>
        <v>85</v>
      </c>
      <c r="N31" t="s">
        <v>122</v>
      </c>
      <c r="P31" t="s">
        <v>123</v>
      </c>
      <c r="V31" t="str">
        <f t="shared" si="3"/>
        <v>55FF55</v>
      </c>
      <c r="Z31" t="s">
        <v>44</v>
      </c>
      <c r="AA31" t="s">
        <v>19</v>
      </c>
    </row>
    <row r="32" spans="1:27" x14ac:dyDescent="0.25">
      <c r="F32" s="2">
        <v>5</v>
      </c>
      <c r="G32" s="2">
        <v>15</v>
      </c>
      <c r="H32" s="2">
        <v>10</v>
      </c>
      <c r="K32">
        <f t="shared" si="0"/>
        <v>85</v>
      </c>
      <c r="L32">
        <f t="shared" si="1"/>
        <v>255</v>
      </c>
      <c r="M32">
        <f t="shared" si="2"/>
        <v>170</v>
      </c>
      <c r="N32" t="s">
        <v>122</v>
      </c>
      <c r="P32" t="s">
        <v>124</v>
      </c>
      <c r="V32" t="str">
        <f t="shared" si="3"/>
        <v>AAFF55</v>
      </c>
      <c r="Z32" t="s">
        <v>45</v>
      </c>
      <c r="AA32" t="s">
        <v>19</v>
      </c>
    </row>
    <row r="33" spans="6:27" x14ac:dyDescent="0.25">
      <c r="F33" s="2">
        <v>5</v>
      </c>
      <c r="G33" s="2">
        <v>15</v>
      </c>
      <c r="H33" s="2">
        <v>15</v>
      </c>
      <c r="K33">
        <f t="shared" si="0"/>
        <v>85</v>
      </c>
      <c r="L33">
        <f t="shared" si="1"/>
        <v>255</v>
      </c>
      <c r="M33">
        <f t="shared" si="2"/>
        <v>255</v>
      </c>
      <c r="N33" t="s">
        <v>125</v>
      </c>
      <c r="P33" t="s">
        <v>126</v>
      </c>
      <c r="V33" t="str">
        <f t="shared" si="3"/>
        <v>FFFF55</v>
      </c>
      <c r="Z33" t="s">
        <v>46</v>
      </c>
      <c r="AA33" t="s">
        <v>26</v>
      </c>
    </row>
    <row r="34" spans="6:27" x14ac:dyDescent="0.25">
      <c r="F34" s="2">
        <v>10</v>
      </c>
      <c r="G34" s="2">
        <v>0</v>
      </c>
      <c r="H34" s="2">
        <v>0</v>
      </c>
      <c r="K34">
        <f t="shared" si="0"/>
        <v>170</v>
      </c>
      <c r="L34">
        <f t="shared" si="1"/>
        <v>0</v>
      </c>
      <c r="M34">
        <f t="shared" si="2"/>
        <v>0</v>
      </c>
      <c r="N34" t="s">
        <v>127</v>
      </c>
      <c r="P34" t="s">
        <v>128</v>
      </c>
      <c r="V34" t="str">
        <f t="shared" si="3"/>
        <v>AA</v>
      </c>
      <c r="Z34" t="s">
        <v>47</v>
      </c>
      <c r="AA34" t="s">
        <v>48</v>
      </c>
    </row>
    <row r="35" spans="6:27" x14ac:dyDescent="0.25">
      <c r="F35" s="2">
        <v>10</v>
      </c>
      <c r="G35" s="2">
        <v>0</v>
      </c>
      <c r="H35" s="2">
        <v>5</v>
      </c>
      <c r="K35">
        <f t="shared" si="0"/>
        <v>170</v>
      </c>
      <c r="L35">
        <f t="shared" si="1"/>
        <v>0</v>
      </c>
      <c r="M35">
        <f t="shared" si="2"/>
        <v>85</v>
      </c>
      <c r="N35" t="s">
        <v>127</v>
      </c>
      <c r="P35" t="s">
        <v>129</v>
      </c>
      <c r="V35" t="str">
        <f t="shared" si="3"/>
        <v>5500AA</v>
      </c>
      <c r="Z35" t="s">
        <v>49</v>
      </c>
      <c r="AA35" t="s">
        <v>50</v>
      </c>
    </row>
    <row r="36" spans="6:27" x14ac:dyDescent="0.25">
      <c r="F36" s="2">
        <v>10</v>
      </c>
      <c r="G36" s="2">
        <v>0</v>
      </c>
      <c r="H36" s="2">
        <v>10</v>
      </c>
      <c r="K36">
        <f t="shared" si="0"/>
        <v>170</v>
      </c>
      <c r="L36">
        <f t="shared" si="1"/>
        <v>0</v>
      </c>
      <c r="M36">
        <f t="shared" si="2"/>
        <v>170</v>
      </c>
      <c r="N36" t="s">
        <v>130</v>
      </c>
      <c r="P36" t="s">
        <v>131</v>
      </c>
      <c r="V36" t="str">
        <f t="shared" si="3"/>
        <v>AA00AA</v>
      </c>
      <c r="Z36" t="s">
        <v>51</v>
      </c>
      <c r="AA36" t="s">
        <v>50</v>
      </c>
    </row>
    <row r="37" spans="6:27" x14ac:dyDescent="0.25">
      <c r="F37" s="2">
        <v>10</v>
      </c>
      <c r="G37" s="2">
        <v>0</v>
      </c>
      <c r="H37" s="2">
        <v>15</v>
      </c>
      <c r="K37">
        <f t="shared" si="0"/>
        <v>170</v>
      </c>
      <c r="L37">
        <f t="shared" si="1"/>
        <v>0</v>
      </c>
      <c r="M37">
        <f t="shared" si="2"/>
        <v>255</v>
      </c>
      <c r="N37" t="s">
        <v>132</v>
      </c>
      <c r="P37" t="s">
        <v>133</v>
      </c>
      <c r="V37" t="str">
        <f t="shared" si="3"/>
        <v>FF00AA</v>
      </c>
      <c r="Z37" t="s">
        <v>52</v>
      </c>
      <c r="AA37" t="s">
        <v>6</v>
      </c>
    </row>
    <row r="38" spans="6:27" x14ac:dyDescent="0.25">
      <c r="F38" s="2">
        <v>10</v>
      </c>
      <c r="G38" s="2">
        <v>5</v>
      </c>
      <c r="H38" s="2">
        <v>0</v>
      </c>
      <c r="K38">
        <f t="shared" si="0"/>
        <v>170</v>
      </c>
      <c r="L38">
        <f t="shared" si="1"/>
        <v>85</v>
      </c>
      <c r="M38">
        <f t="shared" si="2"/>
        <v>0</v>
      </c>
      <c r="N38" t="s">
        <v>132</v>
      </c>
      <c r="P38" t="s">
        <v>134</v>
      </c>
      <c r="V38" t="str">
        <f t="shared" si="3"/>
        <v>55AA</v>
      </c>
      <c r="Z38" t="s">
        <v>53</v>
      </c>
      <c r="AA38" t="s">
        <v>48</v>
      </c>
    </row>
    <row r="39" spans="6:27" x14ac:dyDescent="0.25">
      <c r="F39" s="2">
        <v>10</v>
      </c>
      <c r="G39" s="2">
        <v>5</v>
      </c>
      <c r="H39" s="2">
        <v>5</v>
      </c>
      <c r="K39">
        <f t="shared" si="0"/>
        <v>170</v>
      </c>
      <c r="L39">
        <f t="shared" si="1"/>
        <v>85</v>
      </c>
      <c r="M39">
        <f t="shared" si="2"/>
        <v>85</v>
      </c>
      <c r="N39" t="s">
        <v>135</v>
      </c>
      <c r="P39" t="s">
        <v>136</v>
      </c>
      <c r="V39" t="str">
        <f t="shared" si="3"/>
        <v>5555AA</v>
      </c>
      <c r="Z39" t="s">
        <v>54</v>
      </c>
      <c r="AA39" t="s">
        <v>48</v>
      </c>
    </row>
    <row r="40" spans="6:27" x14ac:dyDescent="0.25">
      <c r="F40" s="2">
        <v>10</v>
      </c>
      <c r="G40" s="2">
        <v>5</v>
      </c>
      <c r="H40" s="2">
        <v>10</v>
      </c>
      <c r="K40">
        <f t="shared" si="0"/>
        <v>170</v>
      </c>
      <c r="L40">
        <f t="shared" si="1"/>
        <v>85</v>
      </c>
      <c r="M40">
        <f t="shared" si="2"/>
        <v>170</v>
      </c>
      <c r="N40" t="s">
        <v>135</v>
      </c>
      <c r="P40" t="s">
        <v>137</v>
      </c>
      <c r="V40" t="str">
        <f t="shared" si="3"/>
        <v>AA55AA</v>
      </c>
      <c r="Z40" t="s">
        <v>55</v>
      </c>
      <c r="AA40" t="s">
        <v>50</v>
      </c>
    </row>
    <row r="41" spans="6:27" x14ac:dyDescent="0.25">
      <c r="F41" s="2">
        <v>10</v>
      </c>
      <c r="G41" s="2">
        <v>5</v>
      </c>
      <c r="H41" s="2">
        <v>15</v>
      </c>
      <c r="K41">
        <f t="shared" si="0"/>
        <v>170</v>
      </c>
      <c r="L41">
        <f t="shared" si="1"/>
        <v>85</v>
      </c>
      <c r="M41">
        <f t="shared" si="2"/>
        <v>255</v>
      </c>
      <c r="N41" t="s">
        <v>138</v>
      </c>
      <c r="P41" t="s">
        <v>139</v>
      </c>
      <c r="V41" t="str">
        <f t="shared" si="3"/>
        <v>FF55AA</v>
      </c>
      <c r="Z41" t="s">
        <v>56</v>
      </c>
      <c r="AA41" t="s">
        <v>6</v>
      </c>
    </row>
    <row r="42" spans="6:27" x14ac:dyDescent="0.25">
      <c r="F42" s="2">
        <v>10</v>
      </c>
      <c r="G42" s="2">
        <v>10</v>
      </c>
      <c r="H42" s="2">
        <v>0</v>
      </c>
      <c r="K42">
        <f t="shared" si="0"/>
        <v>170</v>
      </c>
      <c r="L42">
        <f t="shared" si="1"/>
        <v>170</v>
      </c>
      <c r="M42">
        <f t="shared" si="2"/>
        <v>0</v>
      </c>
      <c r="N42" t="s">
        <v>140</v>
      </c>
      <c r="P42" t="s">
        <v>141</v>
      </c>
      <c r="V42" t="str">
        <f t="shared" si="3"/>
        <v>AAAA</v>
      </c>
      <c r="Z42" t="s">
        <v>57</v>
      </c>
      <c r="AA42" t="s">
        <v>19</v>
      </c>
    </row>
    <row r="43" spans="6:27" x14ac:dyDescent="0.25">
      <c r="F43" s="2">
        <v>10</v>
      </c>
      <c r="G43" s="2">
        <v>10</v>
      </c>
      <c r="H43" s="2">
        <v>5</v>
      </c>
      <c r="K43">
        <f t="shared" si="0"/>
        <v>170</v>
      </c>
      <c r="L43">
        <f t="shared" si="1"/>
        <v>170</v>
      </c>
      <c r="M43">
        <f t="shared" si="2"/>
        <v>85</v>
      </c>
      <c r="N43" t="s">
        <v>142</v>
      </c>
      <c r="P43" t="s">
        <v>143</v>
      </c>
      <c r="V43" t="str">
        <f t="shared" si="3"/>
        <v>55AAAA</v>
      </c>
      <c r="Z43" t="s">
        <v>58</v>
      </c>
      <c r="AA43" t="s">
        <v>48</v>
      </c>
    </row>
    <row r="44" spans="6:27" x14ac:dyDescent="0.25">
      <c r="F44" s="2">
        <v>10</v>
      </c>
      <c r="G44" s="2">
        <v>10</v>
      </c>
      <c r="H44" s="2">
        <v>10</v>
      </c>
      <c r="K44">
        <f t="shared" si="0"/>
        <v>170</v>
      </c>
      <c r="L44">
        <f t="shared" si="1"/>
        <v>170</v>
      </c>
      <c r="M44">
        <f t="shared" si="2"/>
        <v>170</v>
      </c>
      <c r="N44" t="s">
        <v>142</v>
      </c>
      <c r="P44" t="s">
        <v>144</v>
      </c>
      <c r="V44" t="str">
        <f t="shared" si="3"/>
        <v>AAAAAA</v>
      </c>
      <c r="Z44" t="s">
        <v>59</v>
      </c>
      <c r="AA44" t="s">
        <v>36</v>
      </c>
    </row>
    <row r="45" spans="6:27" x14ac:dyDescent="0.25">
      <c r="F45" s="2">
        <v>10</v>
      </c>
      <c r="G45" s="2">
        <v>10</v>
      </c>
      <c r="H45" s="2">
        <v>15</v>
      </c>
      <c r="K45">
        <f t="shared" si="0"/>
        <v>170</v>
      </c>
      <c r="L45">
        <f t="shared" si="1"/>
        <v>170</v>
      </c>
      <c r="M45">
        <f t="shared" si="2"/>
        <v>255</v>
      </c>
      <c r="N45" t="s">
        <v>142</v>
      </c>
      <c r="P45" t="s">
        <v>145</v>
      </c>
      <c r="V45" t="str">
        <f t="shared" si="3"/>
        <v>FFAAAA</v>
      </c>
      <c r="Z45" t="s">
        <v>60</v>
      </c>
      <c r="AA45" t="s">
        <v>6</v>
      </c>
    </row>
    <row r="46" spans="6:27" x14ac:dyDescent="0.25">
      <c r="F46" s="2">
        <v>10</v>
      </c>
      <c r="G46" s="2">
        <v>15</v>
      </c>
      <c r="H46" s="2">
        <v>0</v>
      </c>
      <c r="K46">
        <f t="shared" si="0"/>
        <v>170</v>
      </c>
      <c r="L46">
        <f t="shared" si="1"/>
        <v>255</v>
      </c>
      <c r="M46">
        <f t="shared" si="2"/>
        <v>0</v>
      </c>
      <c r="N46" t="s">
        <v>142</v>
      </c>
      <c r="P46" t="s">
        <v>146</v>
      </c>
      <c r="V46" t="str">
        <f t="shared" si="3"/>
        <v>FFAA</v>
      </c>
      <c r="Z46" t="s">
        <v>61</v>
      </c>
      <c r="AA46" t="s">
        <v>19</v>
      </c>
    </row>
    <row r="47" spans="6:27" x14ac:dyDescent="0.25">
      <c r="F47" s="2">
        <v>10</v>
      </c>
      <c r="G47" s="2">
        <v>15</v>
      </c>
      <c r="H47" s="2">
        <v>5</v>
      </c>
      <c r="K47">
        <f t="shared" si="0"/>
        <v>170</v>
      </c>
      <c r="L47">
        <f t="shared" si="1"/>
        <v>255</v>
      </c>
      <c r="M47">
        <f t="shared" si="2"/>
        <v>85</v>
      </c>
      <c r="N47" t="s">
        <v>147</v>
      </c>
      <c r="P47" t="s">
        <v>148</v>
      </c>
      <c r="V47" t="str">
        <f t="shared" si="3"/>
        <v>55FFAA</v>
      </c>
      <c r="Z47" t="s">
        <v>62</v>
      </c>
      <c r="AA47" t="s">
        <v>48</v>
      </c>
    </row>
    <row r="48" spans="6:27" x14ac:dyDescent="0.25">
      <c r="F48" s="2">
        <v>10</v>
      </c>
      <c r="G48" s="2">
        <v>15</v>
      </c>
      <c r="H48" s="2">
        <v>10</v>
      </c>
      <c r="K48">
        <f t="shared" si="0"/>
        <v>170</v>
      </c>
      <c r="L48">
        <f t="shared" si="1"/>
        <v>255</v>
      </c>
      <c r="M48">
        <f t="shared" si="2"/>
        <v>170</v>
      </c>
      <c r="N48" t="s">
        <v>147</v>
      </c>
      <c r="P48" t="s">
        <v>149</v>
      </c>
      <c r="V48" t="str">
        <f t="shared" si="3"/>
        <v>AAFFAA</v>
      </c>
      <c r="Z48" t="s">
        <v>63</v>
      </c>
      <c r="AA48" t="s">
        <v>19</v>
      </c>
    </row>
    <row r="49" spans="6:27" x14ac:dyDescent="0.25">
      <c r="F49" s="2">
        <v>10</v>
      </c>
      <c r="G49" s="2">
        <v>15</v>
      </c>
      <c r="H49" s="2">
        <v>15</v>
      </c>
      <c r="K49">
        <f t="shared" si="0"/>
        <v>170</v>
      </c>
      <c r="L49">
        <f t="shared" si="1"/>
        <v>255</v>
      </c>
      <c r="M49">
        <f t="shared" si="2"/>
        <v>255</v>
      </c>
      <c r="N49" t="s">
        <v>147</v>
      </c>
      <c r="P49" t="s">
        <v>150</v>
      </c>
      <c r="V49" t="str">
        <f t="shared" si="3"/>
        <v>FFFFAA</v>
      </c>
      <c r="Z49" t="s">
        <v>64</v>
      </c>
      <c r="AA49" t="s">
        <v>26</v>
      </c>
    </row>
    <row r="50" spans="6:27" x14ac:dyDescent="0.25">
      <c r="F50" s="2">
        <v>15</v>
      </c>
      <c r="G50" s="2">
        <v>0</v>
      </c>
      <c r="H50" s="2">
        <v>0</v>
      </c>
      <c r="K50">
        <f t="shared" si="0"/>
        <v>255</v>
      </c>
      <c r="L50">
        <f t="shared" si="1"/>
        <v>0</v>
      </c>
      <c r="M50">
        <f t="shared" si="2"/>
        <v>0</v>
      </c>
      <c r="N50" t="s">
        <v>147</v>
      </c>
      <c r="P50" t="s">
        <v>151</v>
      </c>
      <c r="V50" t="str">
        <f t="shared" si="3"/>
        <v>FF</v>
      </c>
      <c r="Z50" t="s">
        <v>48</v>
      </c>
      <c r="AA50" t="s">
        <v>48</v>
      </c>
    </row>
    <row r="51" spans="6:27" x14ac:dyDescent="0.25">
      <c r="F51" s="2">
        <v>15</v>
      </c>
      <c r="G51" s="2">
        <v>0</v>
      </c>
      <c r="H51" s="2">
        <v>5</v>
      </c>
      <c r="K51">
        <f t="shared" si="0"/>
        <v>255</v>
      </c>
      <c r="L51">
        <f t="shared" si="1"/>
        <v>0</v>
      </c>
      <c r="M51">
        <f t="shared" si="2"/>
        <v>85</v>
      </c>
      <c r="N51" t="s">
        <v>152</v>
      </c>
      <c r="P51" t="s">
        <v>153</v>
      </c>
      <c r="V51" t="str">
        <f t="shared" si="3"/>
        <v>5500FF</v>
      </c>
      <c r="Z51" t="s">
        <v>65</v>
      </c>
      <c r="AA51" t="s">
        <v>50</v>
      </c>
    </row>
    <row r="52" spans="6:27" x14ac:dyDescent="0.25">
      <c r="F52" s="2">
        <v>15</v>
      </c>
      <c r="G52" s="2">
        <v>0</v>
      </c>
      <c r="H52" s="2">
        <v>10</v>
      </c>
      <c r="K52">
        <f t="shared" si="0"/>
        <v>255</v>
      </c>
      <c r="L52">
        <f t="shared" si="1"/>
        <v>0</v>
      </c>
      <c r="M52">
        <f t="shared" si="2"/>
        <v>170</v>
      </c>
      <c r="N52" t="s">
        <v>152</v>
      </c>
      <c r="P52" t="s">
        <v>154</v>
      </c>
      <c r="V52" t="str">
        <f t="shared" si="3"/>
        <v>AA00FF</v>
      </c>
      <c r="Z52" t="s">
        <v>66</v>
      </c>
      <c r="AA52" t="s">
        <v>50</v>
      </c>
    </row>
    <row r="53" spans="6:27" x14ac:dyDescent="0.25">
      <c r="F53" s="2">
        <v>15</v>
      </c>
      <c r="G53" s="2">
        <v>0</v>
      </c>
      <c r="H53" s="2">
        <v>15</v>
      </c>
      <c r="K53">
        <f t="shared" si="0"/>
        <v>255</v>
      </c>
      <c r="L53">
        <f t="shared" si="1"/>
        <v>0</v>
      </c>
      <c r="M53">
        <f t="shared" si="2"/>
        <v>255</v>
      </c>
      <c r="N53" t="s">
        <v>152</v>
      </c>
      <c r="P53" t="s">
        <v>155</v>
      </c>
      <c r="V53" t="str">
        <f t="shared" si="3"/>
        <v>FF00FF</v>
      </c>
      <c r="Z53" t="s">
        <v>67</v>
      </c>
      <c r="AA53" t="s">
        <v>50</v>
      </c>
    </row>
    <row r="54" spans="6:27" x14ac:dyDescent="0.25">
      <c r="F54" s="2">
        <v>15</v>
      </c>
      <c r="G54" s="2">
        <v>5</v>
      </c>
      <c r="H54" s="2">
        <v>0</v>
      </c>
      <c r="K54">
        <f t="shared" si="0"/>
        <v>255</v>
      </c>
      <c r="L54">
        <f t="shared" si="1"/>
        <v>85</v>
      </c>
      <c r="M54">
        <f t="shared" si="2"/>
        <v>0</v>
      </c>
      <c r="N54" t="s">
        <v>152</v>
      </c>
      <c r="P54" t="s">
        <v>156</v>
      </c>
      <c r="V54" t="str">
        <f t="shared" si="3"/>
        <v>55FF</v>
      </c>
      <c r="Z54" t="s">
        <v>68</v>
      </c>
      <c r="AA54" t="s">
        <v>48</v>
      </c>
    </row>
    <row r="55" spans="6:27" x14ac:dyDescent="0.25">
      <c r="F55" s="2">
        <v>15</v>
      </c>
      <c r="G55" s="2">
        <v>5</v>
      </c>
      <c r="H55" s="2">
        <v>5</v>
      </c>
      <c r="K55">
        <f t="shared" si="0"/>
        <v>255</v>
      </c>
      <c r="L55">
        <f t="shared" si="1"/>
        <v>85</v>
      </c>
      <c r="M55">
        <f t="shared" si="2"/>
        <v>85</v>
      </c>
      <c r="N55" t="s">
        <v>157</v>
      </c>
      <c r="P55" t="s">
        <v>158</v>
      </c>
      <c r="V55" t="str">
        <f t="shared" si="3"/>
        <v>5555FF</v>
      </c>
      <c r="Z55" t="s">
        <v>69</v>
      </c>
      <c r="AA55" t="s">
        <v>48</v>
      </c>
    </row>
    <row r="56" spans="6:27" x14ac:dyDescent="0.25">
      <c r="F56" s="2">
        <v>15</v>
      </c>
      <c r="G56" s="2">
        <v>5</v>
      </c>
      <c r="H56" s="2">
        <v>10</v>
      </c>
      <c r="K56">
        <f t="shared" si="0"/>
        <v>255</v>
      </c>
      <c r="L56">
        <f t="shared" si="1"/>
        <v>85</v>
      </c>
      <c r="M56">
        <f t="shared" si="2"/>
        <v>170</v>
      </c>
      <c r="N56" t="s">
        <v>157</v>
      </c>
      <c r="P56" t="s">
        <v>159</v>
      </c>
      <c r="V56" t="str">
        <f t="shared" si="3"/>
        <v>AA55FF</v>
      </c>
      <c r="Z56" t="s">
        <v>7</v>
      </c>
      <c r="AA56" t="s">
        <v>48</v>
      </c>
    </row>
    <row r="57" spans="6:27" x14ac:dyDescent="0.25">
      <c r="F57" s="2">
        <v>15</v>
      </c>
      <c r="G57" s="2">
        <v>5</v>
      </c>
      <c r="H57" s="2">
        <v>15</v>
      </c>
      <c r="K57">
        <f t="shared" si="0"/>
        <v>255</v>
      </c>
      <c r="L57">
        <f t="shared" si="1"/>
        <v>85</v>
      </c>
      <c r="M57">
        <f t="shared" si="2"/>
        <v>255</v>
      </c>
      <c r="N57" t="s">
        <v>157</v>
      </c>
      <c r="P57" t="s">
        <v>160</v>
      </c>
      <c r="V57" t="str">
        <f t="shared" si="3"/>
        <v>FF55FF</v>
      </c>
      <c r="Z57" t="s">
        <v>8</v>
      </c>
      <c r="AA57" t="s">
        <v>6</v>
      </c>
    </row>
    <row r="58" spans="6:27" x14ac:dyDescent="0.25">
      <c r="F58" s="2">
        <v>15</v>
      </c>
      <c r="G58" s="2">
        <v>10</v>
      </c>
      <c r="H58" s="2">
        <v>0</v>
      </c>
      <c r="K58">
        <f t="shared" si="0"/>
        <v>255</v>
      </c>
      <c r="L58">
        <f t="shared" si="1"/>
        <v>170</v>
      </c>
      <c r="M58">
        <f t="shared" si="2"/>
        <v>0</v>
      </c>
      <c r="N58" t="s">
        <v>157</v>
      </c>
      <c r="P58" t="s">
        <v>161</v>
      </c>
      <c r="V58" t="str">
        <f t="shared" si="3"/>
        <v>AAFF</v>
      </c>
      <c r="Z58" t="s">
        <v>9</v>
      </c>
      <c r="AA58" t="s">
        <v>48</v>
      </c>
    </row>
    <row r="59" spans="6:27" x14ac:dyDescent="0.25">
      <c r="F59" s="2">
        <v>15</v>
      </c>
      <c r="G59" s="2">
        <v>10</v>
      </c>
      <c r="H59" s="2">
        <v>5</v>
      </c>
      <c r="K59">
        <f t="shared" si="0"/>
        <v>255</v>
      </c>
      <c r="L59">
        <f t="shared" si="1"/>
        <v>170</v>
      </c>
      <c r="M59">
        <f t="shared" si="2"/>
        <v>85</v>
      </c>
      <c r="N59" t="s">
        <v>162</v>
      </c>
      <c r="P59" t="s">
        <v>163</v>
      </c>
      <c r="V59" t="str">
        <f t="shared" si="3"/>
        <v>55AAFF</v>
      </c>
      <c r="Z59" t="s">
        <v>10</v>
      </c>
      <c r="AA59" t="s">
        <v>48</v>
      </c>
    </row>
    <row r="60" spans="6:27" x14ac:dyDescent="0.25">
      <c r="F60" s="2">
        <v>15</v>
      </c>
      <c r="G60" s="2">
        <v>10</v>
      </c>
      <c r="H60" s="2">
        <v>10</v>
      </c>
      <c r="K60">
        <f t="shared" si="0"/>
        <v>255</v>
      </c>
      <c r="L60">
        <f t="shared" si="1"/>
        <v>170</v>
      </c>
      <c r="M60">
        <f t="shared" si="2"/>
        <v>170</v>
      </c>
      <c r="N60" t="s">
        <v>162</v>
      </c>
      <c r="P60" t="s">
        <v>164</v>
      </c>
      <c r="V60" t="str">
        <f t="shared" si="3"/>
        <v>AAAAFF</v>
      </c>
      <c r="Z60" t="s">
        <v>11</v>
      </c>
      <c r="AA60" t="s">
        <v>48</v>
      </c>
    </row>
    <row r="61" spans="6:27" x14ac:dyDescent="0.25">
      <c r="F61" s="2">
        <v>15</v>
      </c>
      <c r="G61" s="2">
        <v>10</v>
      </c>
      <c r="H61" s="2">
        <v>15</v>
      </c>
      <c r="K61">
        <f t="shared" si="0"/>
        <v>255</v>
      </c>
      <c r="L61">
        <f t="shared" si="1"/>
        <v>170</v>
      </c>
      <c r="M61">
        <f t="shared" si="2"/>
        <v>255</v>
      </c>
      <c r="N61" t="s">
        <v>165</v>
      </c>
      <c r="P61" t="s">
        <v>166</v>
      </c>
      <c r="V61" t="str">
        <f t="shared" si="3"/>
        <v>FFAAFF</v>
      </c>
      <c r="Z61" t="s">
        <v>12</v>
      </c>
      <c r="AA61" t="s">
        <v>6</v>
      </c>
    </row>
    <row r="62" spans="6:27" x14ac:dyDescent="0.25">
      <c r="F62" s="2">
        <v>15</v>
      </c>
      <c r="G62" s="2">
        <v>15</v>
      </c>
      <c r="H62" s="2">
        <v>0</v>
      </c>
      <c r="K62">
        <f t="shared" si="0"/>
        <v>255</v>
      </c>
      <c r="L62">
        <f t="shared" si="1"/>
        <v>255</v>
      </c>
      <c r="M62">
        <f t="shared" si="2"/>
        <v>0</v>
      </c>
      <c r="N62" t="s">
        <v>165</v>
      </c>
      <c r="P62" t="s">
        <v>167</v>
      </c>
      <c r="V62" t="str">
        <f t="shared" si="3"/>
        <v>FFFF</v>
      </c>
      <c r="Z62" t="s">
        <v>13</v>
      </c>
      <c r="AA62" t="s">
        <v>48</v>
      </c>
    </row>
    <row r="63" spans="6:27" x14ac:dyDescent="0.25">
      <c r="F63" s="2">
        <v>15</v>
      </c>
      <c r="G63" s="2">
        <v>15</v>
      </c>
      <c r="H63" s="2">
        <v>5</v>
      </c>
      <c r="K63">
        <f t="shared" si="0"/>
        <v>255</v>
      </c>
      <c r="L63">
        <f t="shared" si="1"/>
        <v>255</v>
      </c>
      <c r="M63">
        <f t="shared" si="2"/>
        <v>85</v>
      </c>
      <c r="N63" t="s">
        <v>165</v>
      </c>
      <c r="P63" t="s">
        <v>168</v>
      </c>
      <c r="V63" t="str">
        <f t="shared" si="3"/>
        <v>55FFFF</v>
      </c>
      <c r="Z63" t="s">
        <v>14</v>
      </c>
      <c r="AA63" t="s">
        <v>48</v>
      </c>
    </row>
    <row r="64" spans="6:27" x14ac:dyDescent="0.25">
      <c r="F64" s="2">
        <v>15</v>
      </c>
      <c r="G64" s="2">
        <v>15</v>
      </c>
      <c r="H64" s="2">
        <v>10</v>
      </c>
      <c r="K64">
        <f t="shared" si="0"/>
        <v>255</v>
      </c>
      <c r="L64">
        <f t="shared" si="1"/>
        <v>255</v>
      </c>
      <c r="M64">
        <f t="shared" si="2"/>
        <v>170</v>
      </c>
      <c r="N64" t="s">
        <v>165</v>
      </c>
      <c r="P64" t="s">
        <v>169</v>
      </c>
      <c r="V64" t="str">
        <f t="shared" si="3"/>
        <v>AAFFFF</v>
      </c>
      <c r="Z64" t="s">
        <v>15</v>
      </c>
      <c r="AA64" t="s">
        <v>48</v>
      </c>
    </row>
    <row r="65" spans="6:27" x14ac:dyDescent="0.25">
      <c r="F65" s="2">
        <v>15</v>
      </c>
      <c r="G65" s="2">
        <v>15</v>
      </c>
      <c r="H65" s="2">
        <v>15</v>
      </c>
      <c r="K65">
        <f t="shared" si="0"/>
        <v>255</v>
      </c>
      <c r="L65">
        <f t="shared" si="1"/>
        <v>255</v>
      </c>
      <c r="M65">
        <f t="shared" si="2"/>
        <v>255</v>
      </c>
      <c r="N65" t="s">
        <v>170</v>
      </c>
      <c r="P65" t="s">
        <v>171</v>
      </c>
      <c r="V65" t="str">
        <f t="shared" si="3"/>
        <v>FFFFFF</v>
      </c>
      <c r="Z65" t="s">
        <v>16</v>
      </c>
      <c r="AA65" t="s">
        <v>16</v>
      </c>
    </row>
    <row r="66" spans="6:27" x14ac:dyDescent="0.25">
      <c r="N66" t="s">
        <v>170</v>
      </c>
      <c r="P66" t="s">
        <v>172</v>
      </c>
    </row>
    <row r="67" spans="6:27" x14ac:dyDescent="0.25">
      <c r="N67" t="s">
        <v>173</v>
      </c>
      <c r="P67" t="s">
        <v>174</v>
      </c>
    </row>
    <row r="68" spans="6:27" x14ac:dyDescent="0.25">
      <c r="N68" t="s">
        <v>173</v>
      </c>
      <c r="P68" t="s">
        <v>175</v>
      </c>
    </row>
    <row r="69" spans="6:27" x14ac:dyDescent="0.25">
      <c r="N69" t="s">
        <v>173</v>
      </c>
      <c r="P69" t="s">
        <v>176</v>
      </c>
    </row>
    <row r="70" spans="6:27" x14ac:dyDescent="0.25">
      <c r="N70" t="s">
        <v>177</v>
      </c>
      <c r="P70" t="s">
        <v>178</v>
      </c>
    </row>
    <row r="71" spans="6:27" x14ac:dyDescent="0.25">
      <c r="N71" t="s">
        <v>177</v>
      </c>
      <c r="P71" t="s">
        <v>179</v>
      </c>
    </row>
    <row r="72" spans="6:27" x14ac:dyDescent="0.25">
      <c r="N72" t="s">
        <v>180</v>
      </c>
      <c r="P72" t="s">
        <v>181</v>
      </c>
    </row>
    <row r="73" spans="6:27" x14ac:dyDescent="0.25">
      <c r="N73" t="s">
        <v>180</v>
      </c>
      <c r="P73" t="s">
        <v>182</v>
      </c>
    </row>
    <row r="74" spans="6:27" x14ac:dyDescent="0.25">
      <c r="N74" t="s">
        <v>183</v>
      </c>
      <c r="P74" t="s">
        <v>184</v>
      </c>
    </row>
    <row r="75" spans="6:27" x14ac:dyDescent="0.25">
      <c r="N75" t="s">
        <v>183</v>
      </c>
      <c r="P75" t="s">
        <v>185</v>
      </c>
    </row>
    <row r="76" spans="6:27" x14ac:dyDescent="0.25">
      <c r="N76" t="s">
        <v>186</v>
      </c>
      <c r="P76" t="s">
        <v>187</v>
      </c>
    </row>
    <row r="77" spans="6:27" x14ac:dyDescent="0.25">
      <c r="N77" t="s">
        <v>186</v>
      </c>
      <c r="P77" t="s">
        <v>188</v>
      </c>
    </row>
    <row r="78" spans="6:27" x14ac:dyDescent="0.25">
      <c r="N78" t="s">
        <v>189</v>
      </c>
      <c r="P78" t="s">
        <v>190</v>
      </c>
    </row>
    <row r="79" spans="6:27" x14ac:dyDescent="0.25">
      <c r="N79" t="s">
        <v>189</v>
      </c>
      <c r="P79" t="s">
        <v>191</v>
      </c>
    </row>
    <row r="80" spans="6:27" x14ac:dyDescent="0.25">
      <c r="N80" t="s">
        <v>192</v>
      </c>
      <c r="P80" t="s">
        <v>193</v>
      </c>
    </row>
    <row r="81" spans="14:16" x14ac:dyDescent="0.25">
      <c r="N81" t="s">
        <v>192</v>
      </c>
      <c r="P81" t="s">
        <v>194</v>
      </c>
    </row>
    <row r="82" spans="14:16" x14ac:dyDescent="0.25">
      <c r="N82" t="s">
        <v>195</v>
      </c>
      <c r="P82" t="s">
        <v>196</v>
      </c>
    </row>
    <row r="83" spans="14:16" x14ac:dyDescent="0.25">
      <c r="N83" t="s">
        <v>195</v>
      </c>
      <c r="P83" t="s">
        <v>197</v>
      </c>
    </row>
    <row r="84" spans="14:16" x14ac:dyDescent="0.25">
      <c r="N84" t="s">
        <v>198</v>
      </c>
      <c r="P84" t="s">
        <v>199</v>
      </c>
    </row>
    <row r="85" spans="14:16" x14ac:dyDescent="0.25">
      <c r="N85" t="s">
        <v>200</v>
      </c>
      <c r="P85" t="s">
        <v>201</v>
      </c>
    </row>
    <row r="86" spans="14:16" x14ac:dyDescent="0.25">
      <c r="N86" t="s">
        <v>200</v>
      </c>
      <c r="P86" t="s">
        <v>202</v>
      </c>
    </row>
    <row r="87" spans="14:16" x14ac:dyDescent="0.25">
      <c r="N87" t="s">
        <v>203</v>
      </c>
      <c r="P87" t="s">
        <v>204</v>
      </c>
    </row>
    <row r="88" spans="14:16" x14ac:dyDescent="0.25">
      <c r="N88" t="s">
        <v>203</v>
      </c>
      <c r="P88" t="s">
        <v>205</v>
      </c>
    </row>
    <row r="89" spans="14:16" x14ac:dyDescent="0.25">
      <c r="N89" t="s">
        <v>206</v>
      </c>
      <c r="P89" t="s">
        <v>207</v>
      </c>
    </row>
    <row r="90" spans="14:16" x14ac:dyDescent="0.25">
      <c r="N90" t="s">
        <v>206</v>
      </c>
      <c r="P90" t="s">
        <v>208</v>
      </c>
    </row>
    <row r="91" spans="14:16" x14ac:dyDescent="0.25">
      <c r="N91" t="s">
        <v>209</v>
      </c>
      <c r="P91" t="s">
        <v>210</v>
      </c>
    </row>
    <row r="92" spans="14:16" x14ac:dyDescent="0.25">
      <c r="N92" t="s">
        <v>209</v>
      </c>
      <c r="P92" t="s">
        <v>211</v>
      </c>
    </row>
    <row r="93" spans="14:16" x14ac:dyDescent="0.25">
      <c r="N93" t="s">
        <v>212</v>
      </c>
      <c r="P93" t="s">
        <v>213</v>
      </c>
    </row>
    <row r="94" spans="14:16" x14ac:dyDescent="0.25">
      <c r="N94" t="s">
        <v>212</v>
      </c>
      <c r="P94" t="s">
        <v>214</v>
      </c>
    </row>
    <row r="95" spans="14:16" x14ac:dyDescent="0.25">
      <c r="N95" t="s">
        <v>215</v>
      </c>
      <c r="P95" t="s">
        <v>216</v>
      </c>
    </row>
    <row r="96" spans="14:16" x14ac:dyDescent="0.25">
      <c r="N96" t="s">
        <v>215</v>
      </c>
      <c r="P96" t="s">
        <v>217</v>
      </c>
    </row>
    <row r="97" spans="14:16" x14ac:dyDescent="0.25">
      <c r="N97" t="s">
        <v>218</v>
      </c>
      <c r="P97" t="s">
        <v>219</v>
      </c>
    </row>
    <row r="98" spans="14:16" x14ac:dyDescent="0.25">
      <c r="N98" t="s">
        <v>218</v>
      </c>
      <c r="P98" t="s">
        <v>220</v>
      </c>
    </row>
    <row r="99" spans="14:16" x14ac:dyDescent="0.25">
      <c r="N99" t="s">
        <v>221</v>
      </c>
      <c r="P99" t="s">
        <v>222</v>
      </c>
    </row>
    <row r="100" spans="14:16" x14ac:dyDescent="0.25">
      <c r="N100" t="s">
        <v>221</v>
      </c>
      <c r="P100" t="s">
        <v>223</v>
      </c>
    </row>
    <row r="101" spans="14:16" x14ac:dyDescent="0.25">
      <c r="N101" t="s">
        <v>224</v>
      </c>
      <c r="P101" t="s">
        <v>225</v>
      </c>
    </row>
    <row r="102" spans="14:16" x14ac:dyDescent="0.25">
      <c r="N102" t="s">
        <v>224</v>
      </c>
      <c r="P102" t="s">
        <v>226</v>
      </c>
    </row>
    <row r="103" spans="14:16" x14ac:dyDescent="0.25">
      <c r="N103" t="s">
        <v>227</v>
      </c>
      <c r="P103" t="s">
        <v>228</v>
      </c>
    </row>
    <row r="104" spans="14:16" x14ac:dyDescent="0.25">
      <c r="N104" t="s">
        <v>227</v>
      </c>
      <c r="P104" t="s">
        <v>229</v>
      </c>
    </row>
    <row r="105" spans="14:16" x14ac:dyDescent="0.25">
      <c r="N105" t="s">
        <v>230</v>
      </c>
      <c r="P105" t="s">
        <v>231</v>
      </c>
    </row>
    <row r="106" spans="14:16" x14ac:dyDescent="0.25">
      <c r="N106" t="s">
        <v>230</v>
      </c>
      <c r="P106" t="s">
        <v>232</v>
      </c>
    </row>
    <row r="107" spans="14:16" x14ac:dyDescent="0.25">
      <c r="N107" t="s">
        <v>233</v>
      </c>
      <c r="P107" t="s">
        <v>234</v>
      </c>
    </row>
    <row r="108" spans="14:16" x14ac:dyDescent="0.25">
      <c r="N108" t="s">
        <v>235</v>
      </c>
      <c r="P108" t="s">
        <v>236</v>
      </c>
    </row>
    <row r="109" spans="14:16" x14ac:dyDescent="0.25">
      <c r="N109" t="s">
        <v>237</v>
      </c>
      <c r="P109" t="s">
        <v>238</v>
      </c>
    </row>
    <row r="110" spans="14:16" x14ac:dyDescent="0.25">
      <c r="N110" t="s">
        <v>237</v>
      </c>
      <c r="P110" t="s">
        <v>239</v>
      </c>
    </row>
    <row r="111" spans="14:16" x14ac:dyDescent="0.25">
      <c r="N111" t="s">
        <v>240</v>
      </c>
      <c r="P111" t="s">
        <v>241</v>
      </c>
    </row>
    <row r="112" spans="14:16" x14ac:dyDescent="0.25">
      <c r="N112" t="s">
        <v>240</v>
      </c>
      <c r="P112" t="s">
        <v>242</v>
      </c>
    </row>
    <row r="113" spans="14:16" x14ac:dyDescent="0.25">
      <c r="N113" t="s">
        <v>243</v>
      </c>
      <c r="P113" t="s">
        <v>244</v>
      </c>
    </row>
    <row r="114" spans="14:16" x14ac:dyDescent="0.25">
      <c r="N114" t="s">
        <v>243</v>
      </c>
      <c r="P114" t="s">
        <v>245</v>
      </c>
    </row>
    <row r="115" spans="14:16" x14ac:dyDescent="0.25">
      <c r="N115" t="s">
        <v>246</v>
      </c>
      <c r="P115" t="s">
        <v>247</v>
      </c>
    </row>
    <row r="116" spans="14:16" x14ac:dyDescent="0.25">
      <c r="N116" t="s">
        <v>248</v>
      </c>
      <c r="P116" t="s">
        <v>249</v>
      </c>
    </row>
    <row r="117" spans="14:16" x14ac:dyDescent="0.25">
      <c r="N117" t="s">
        <v>248</v>
      </c>
      <c r="P117" t="s">
        <v>250</v>
      </c>
    </row>
    <row r="118" spans="14:16" x14ac:dyDescent="0.25">
      <c r="N118" t="s">
        <v>251</v>
      </c>
      <c r="P118" t="s">
        <v>252</v>
      </c>
    </row>
    <row r="119" spans="14:16" x14ac:dyDescent="0.25">
      <c r="N119" t="s">
        <v>251</v>
      </c>
      <c r="P119" t="s">
        <v>253</v>
      </c>
    </row>
    <row r="120" spans="14:16" x14ac:dyDescent="0.25">
      <c r="N120" t="s">
        <v>254</v>
      </c>
      <c r="P120" t="s">
        <v>255</v>
      </c>
    </row>
    <row r="121" spans="14:16" x14ac:dyDescent="0.25">
      <c r="N121" t="s">
        <v>254</v>
      </c>
      <c r="P121" t="s">
        <v>256</v>
      </c>
    </row>
    <row r="122" spans="14:16" x14ac:dyDescent="0.25">
      <c r="N122" t="s">
        <v>257</v>
      </c>
      <c r="P122" t="s">
        <v>258</v>
      </c>
    </row>
    <row r="123" spans="14:16" x14ac:dyDescent="0.25">
      <c r="N123" t="s">
        <v>257</v>
      </c>
      <c r="P123" t="s">
        <v>259</v>
      </c>
    </row>
    <row r="124" spans="14:16" x14ac:dyDescent="0.25">
      <c r="N124" t="s">
        <v>260</v>
      </c>
      <c r="P124" t="s">
        <v>261</v>
      </c>
    </row>
    <row r="125" spans="14:16" x14ac:dyDescent="0.25">
      <c r="N125" t="s">
        <v>260</v>
      </c>
      <c r="P125" t="s">
        <v>262</v>
      </c>
    </row>
    <row r="126" spans="14:16" x14ac:dyDescent="0.25">
      <c r="N126" t="s">
        <v>263</v>
      </c>
      <c r="P126" t="s">
        <v>264</v>
      </c>
    </row>
    <row r="127" spans="14:16" x14ac:dyDescent="0.25">
      <c r="N127" t="s">
        <v>263</v>
      </c>
      <c r="P127" t="s">
        <v>265</v>
      </c>
    </row>
    <row r="128" spans="14:16" x14ac:dyDescent="0.25">
      <c r="N128" t="s">
        <v>266</v>
      </c>
      <c r="P128" t="s">
        <v>267</v>
      </c>
    </row>
    <row r="129" spans="14:16" x14ac:dyDescent="0.25">
      <c r="N129" t="s">
        <v>266</v>
      </c>
      <c r="P129" t="s">
        <v>268</v>
      </c>
    </row>
    <row r="130" spans="14:16" x14ac:dyDescent="0.25">
      <c r="N130" t="s">
        <v>269</v>
      </c>
      <c r="P130" t="s">
        <v>270</v>
      </c>
    </row>
    <row r="131" spans="14:16" x14ac:dyDescent="0.25">
      <c r="N131" t="s">
        <v>269</v>
      </c>
      <c r="P131" t="s">
        <v>271</v>
      </c>
    </row>
    <row r="132" spans="14:16" x14ac:dyDescent="0.25">
      <c r="N132" t="s">
        <v>272</v>
      </c>
      <c r="P132" t="s">
        <v>273</v>
      </c>
    </row>
    <row r="133" spans="14:16" x14ac:dyDescent="0.25">
      <c r="N133" t="s">
        <v>272</v>
      </c>
      <c r="P133" t="s">
        <v>274</v>
      </c>
    </row>
    <row r="134" spans="14:16" x14ac:dyDescent="0.25">
      <c r="N134" t="s">
        <v>275</v>
      </c>
      <c r="P134" t="s">
        <v>276</v>
      </c>
    </row>
    <row r="135" spans="14:16" x14ac:dyDescent="0.25">
      <c r="N135" t="s">
        <v>277</v>
      </c>
      <c r="P135" t="s">
        <v>278</v>
      </c>
    </row>
    <row r="136" spans="14:16" x14ac:dyDescent="0.25">
      <c r="N136" t="s">
        <v>279</v>
      </c>
      <c r="P136" t="s">
        <v>280</v>
      </c>
    </row>
    <row r="137" spans="14:16" x14ac:dyDescent="0.25">
      <c r="N137" t="s">
        <v>279</v>
      </c>
      <c r="P137" t="s">
        <v>281</v>
      </c>
    </row>
    <row r="138" spans="14:16" x14ac:dyDescent="0.25">
      <c r="N138" t="s">
        <v>282</v>
      </c>
      <c r="P138" t="s">
        <v>283</v>
      </c>
    </row>
    <row r="139" spans="14:16" x14ac:dyDescent="0.25">
      <c r="N139" t="s">
        <v>282</v>
      </c>
      <c r="P139" t="s">
        <v>284</v>
      </c>
    </row>
    <row r="140" spans="14:16" x14ac:dyDescent="0.25">
      <c r="N140" t="s">
        <v>285</v>
      </c>
      <c r="P140" t="s">
        <v>286</v>
      </c>
    </row>
    <row r="141" spans="14:16" x14ac:dyDescent="0.25">
      <c r="N141" t="s">
        <v>285</v>
      </c>
      <c r="P141" t="s">
        <v>287</v>
      </c>
    </row>
    <row r="142" spans="14:16" x14ac:dyDescent="0.25">
      <c r="N142" t="s">
        <v>288</v>
      </c>
      <c r="P142" t="s">
        <v>289</v>
      </c>
    </row>
    <row r="143" spans="14:16" x14ac:dyDescent="0.25">
      <c r="N143" t="s">
        <v>288</v>
      </c>
      <c r="P143" t="s">
        <v>290</v>
      </c>
    </row>
    <row r="144" spans="14:16" x14ac:dyDescent="0.25">
      <c r="N144" t="s">
        <v>291</v>
      </c>
      <c r="P144" t="s">
        <v>292</v>
      </c>
    </row>
    <row r="145" spans="14:16" x14ac:dyDescent="0.25">
      <c r="N145" t="s">
        <v>291</v>
      </c>
      <c r="P145" t="s">
        <v>293</v>
      </c>
    </row>
    <row r="146" spans="14:16" x14ac:dyDescent="0.25">
      <c r="N146" t="s">
        <v>294</v>
      </c>
      <c r="P146" t="s">
        <v>295</v>
      </c>
    </row>
    <row r="147" spans="14:16" x14ac:dyDescent="0.25">
      <c r="N147" t="s">
        <v>294</v>
      </c>
      <c r="P147" t="s">
        <v>296</v>
      </c>
    </row>
    <row r="148" spans="14:16" x14ac:dyDescent="0.25">
      <c r="N148" t="s">
        <v>297</v>
      </c>
      <c r="P148" t="s">
        <v>298</v>
      </c>
    </row>
    <row r="149" spans="14:16" x14ac:dyDescent="0.25">
      <c r="N149" t="s">
        <v>297</v>
      </c>
      <c r="P149" t="s">
        <v>299</v>
      </c>
    </row>
    <row r="150" spans="14:16" x14ac:dyDescent="0.25">
      <c r="N150" t="s">
        <v>300</v>
      </c>
      <c r="P150" t="s">
        <v>301</v>
      </c>
    </row>
    <row r="151" spans="14:16" x14ac:dyDescent="0.25">
      <c r="N151" t="s">
        <v>302</v>
      </c>
      <c r="P151" t="s">
        <v>303</v>
      </c>
    </row>
    <row r="152" spans="14:16" x14ac:dyDescent="0.25">
      <c r="N152" t="s">
        <v>302</v>
      </c>
      <c r="P152" t="s">
        <v>304</v>
      </c>
    </row>
    <row r="153" spans="14:16" x14ac:dyDescent="0.25">
      <c r="N153" t="s">
        <v>305</v>
      </c>
      <c r="P153" t="s">
        <v>306</v>
      </c>
    </row>
    <row r="154" spans="14:16" x14ac:dyDescent="0.25">
      <c r="N154" t="s">
        <v>305</v>
      </c>
      <c r="P154" t="s">
        <v>307</v>
      </c>
    </row>
    <row r="155" spans="14:16" x14ac:dyDescent="0.25">
      <c r="N155" t="s">
        <v>308</v>
      </c>
      <c r="P155" t="s">
        <v>309</v>
      </c>
    </row>
    <row r="156" spans="14:16" x14ac:dyDescent="0.25">
      <c r="N156" t="s">
        <v>308</v>
      </c>
      <c r="P156" t="s">
        <v>310</v>
      </c>
    </row>
    <row r="157" spans="14:16" x14ac:dyDescent="0.25">
      <c r="N157" t="s">
        <v>311</v>
      </c>
      <c r="P157" t="s">
        <v>312</v>
      </c>
    </row>
    <row r="158" spans="14:16" x14ac:dyDescent="0.25">
      <c r="N158" t="s">
        <v>313</v>
      </c>
      <c r="P158" t="s">
        <v>314</v>
      </c>
    </row>
    <row r="159" spans="14:16" x14ac:dyDescent="0.25">
      <c r="N159" t="s">
        <v>315</v>
      </c>
      <c r="P159" t="s">
        <v>316</v>
      </c>
    </row>
    <row r="160" spans="14:16" x14ac:dyDescent="0.25">
      <c r="N160" t="s">
        <v>315</v>
      </c>
      <c r="P160" t="s">
        <v>317</v>
      </c>
    </row>
    <row r="161" spans="14:16" x14ac:dyDescent="0.25">
      <c r="N161" t="s">
        <v>318</v>
      </c>
      <c r="P161" t="s">
        <v>319</v>
      </c>
    </row>
    <row r="162" spans="14:16" x14ac:dyDescent="0.25">
      <c r="N162" t="s">
        <v>320</v>
      </c>
      <c r="P162" t="s">
        <v>321</v>
      </c>
    </row>
    <row r="163" spans="14:16" x14ac:dyDescent="0.25">
      <c r="N163" t="s">
        <v>320</v>
      </c>
      <c r="P163" t="s">
        <v>322</v>
      </c>
    </row>
    <row r="164" spans="14:16" x14ac:dyDescent="0.25">
      <c r="N164" t="s">
        <v>323</v>
      </c>
      <c r="P164" t="s">
        <v>324</v>
      </c>
    </row>
    <row r="165" spans="14:16" x14ac:dyDescent="0.25">
      <c r="N165" t="s">
        <v>323</v>
      </c>
      <c r="P165" t="s">
        <v>325</v>
      </c>
    </row>
    <row r="166" spans="14:16" x14ac:dyDescent="0.25">
      <c r="N166" t="s">
        <v>326</v>
      </c>
      <c r="P166" t="s">
        <v>327</v>
      </c>
    </row>
    <row r="167" spans="14:16" x14ac:dyDescent="0.25">
      <c r="N167" t="s">
        <v>326</v>
      </c>
      <c r="P167" t="s">
        <v>328</v>
      </c>
    </row>
    <row r="168" spans="14:16" x14ac:dyDescent="0.25">
      <c r="N168" t="s">
        <v>329</v>
      </c>
      <c r="P168" t="s">
        <v>330</v>
      </c>
    </row>
    <row r="169" spans="14:16" x14ac:dyDescent="0.25">
      <c r="N169" t="s">
        <v>329</v>
      </c>
      <c r="P169" t="s">
        <v>331</v>
      </c>
    </row>
    <row r="170" spans="14:16" x14ac:dyDescent="0.25">
      <c r="N170" t="s">
        <v>332</v>
      </c>
      <c r="P170" t="s">
        <v>333</v>
      </c>
    </row>
    <row r="171" spans="14:16" x14ac:dyDescent="0.25">
      <c r="N171" t="s">
        <v>334</v>
      </c>
      <c r="P171" t="s">
        <v>335</v>
      </c>
    </row>
    <row r="172" spans="14:16" x14ac:dyDescent="0.25">
      <c r="N172" t="s">
        <v>336</v>
      </c>
      <c r="P172" t="s">
        <v>337</v>
      </c>
    </row>
    <row r="173" spans="14:16" x14ac:dyDescent="0.25">
      <c r="N173" t="s">
        <v>338</v>
      </c>
      <c r="P173" t="s">
        <v>339</v>
      </c>
    </row>
    <row r="174" spans="14:16" x14ac:dyDescent="0.25">
      <c r="N174" t="s">
        <v>340</v>
      </c>
      <c r="P174" t="s">
        <v>341</v>
      </c>
    </row>
    <row r="175" spans="14:16" x14ac:dyDescent="0.25">
      <c r="N175" t="s">
        <v>342</v>
      </c>
      <c r="P175" t="s">
        <v>343</v>
      </c>
    </row>
    <row r="176" spans="14:16" x14ac:dyDescent="0.25">
      <c r="N176" t="s">
        <v>342</v>
      </c>
      <c r="P176" t="s">
        <v>344</v>
      </c>
    </row>
    <row r="177" spans="14:16" x14ac:dyDescent="0.25">
      <c r="N177" t="s">
        <v>345</v>
      </c>
      <c r="P177" t="s">
        <v>346</v>
      </c>
    </row>
    <row r="178" spans="14:16" x14ac:dyDescent="0.25">
      <c r="N178" t="s">
        <v>347</v>
      </c>
      <c r="P178" t="s">
        <v>348</v>
      </c>
    </row>
    <row r="179" spans="14:16" x14ac:dyDescent="0.25">
      <c r="N179" t="s">
        <v>349</v>
      </c>
      <c r="P179" t="s">
        <v>350</v>
      </c>
    </row>
    <row r="180" spans="14:16" x14ac:dyDescent="0.25">
      <c r="N180" t="s">
        <v>351</v>
      </c>
      <c r="P180" t="s">
        <v>352</v>
      </c>
    </row>
    <row r="181" spans="14:16" x14ac:dyDescent="0.25">
      <c r="N181" t="s">
        <v>353</v>
      </c>
      <c r="P181" t="s">
        <v>354</v>
      </c>
    </row>
    <row r="182" spans="14:16" x14ac:dyDescent="0.25">
      <c r="N182" t="s">
        <v>353</v>
      </c>
      <c r="P182" t="s">
        <v>355</v>
      </c>
    </row>
    <row r="183" spans="14:16" x14ac:dyDescent="0.25">
      <c r="N183" t="s">
        <v>356</v>
      </c>
      <c r="P183" t="s">
        <v>357</v>
      </c>
    </row>
    <row r="184" spans="14:16" x14ac:dyDescent="0.25">
      <c r="N184" t="s">
        <v>358</v>
      </c>
      <c r="P184" t="s">
        <v>359</v>
      </c>
    </row>
    <row r="185" spans="14:16" x14ac:dyDescent="0.25">
      <c r="N185" t="s">
        <v>358</v>
      </c>
      <c r="P185" t="s">
        <v>360</v>
      </c>
    </row>
    <row r="186" spans="14:16" x14ac:dyDescent="0.25">
      <c r="N186" t="s">
        <v>361</v>
      </c>
      <c r="P186" t="s">
        <v>362</v>
      </c>
    </row>
    <row r="187" spans="14:16" x14ac:dyDescent="0.25">
      <c r="N187" t="s">
        <v>363</v>
      </c>
      <c r="P187" t="s">
        <v>364</v>
      </c>
    </row>
    <row r="188" spans="14:16" x14ac:dyDescent="0.25">
      <c r="N188" t="s">
        <v>363</v>
      </c>
      <c r="P188" t="s">
        <v>365</v>
      </c>
    </row>
    <row r="189" spans="14:16" x14ac:dyDescent="0.25">
      <c r="N189" t="s">
        <v>366</v>
      </c>
      <c r="P189" t="s">
        <v>367</v>
      </c>
    </row>
    <row r="190" spans="14:16" x14ac:dyDescent="0.25">
      <c r="N190" t="s">
        <v>368</v>
      </c>
      <c r="P190" t="s">
        <v>369</v>
      </c>
    </row>
    <row r="191" spans="14:16" x14ac:dyDescent="0.25">
      <c r="N191" t="s">
        <v>368</v>
      </c>
      <c r="P191" t="s">
        <v>370</v>
      </c>
    </row>
    <row r="192" spans="14:16" x14ac:dyDescent="0.25">
      <c r="N192" t="s">
        <v>371</v>
      </c>
      <c r="P192" t="s">
        <v>372</v>
      </c>
    </row>
    <row r="193" spans="14:16" x14ac:dyDescent="0.25">
      <c r="N193" t="s">
        <v>373</v>
      </c>
      <c r="P193" t="s">
        <v>374</v>
      </c>
    </row>
    <row r="194" spans="14:16" x14ac:dyDescent="0.25">
      <c r="N194" t="s">
        <v>373</v>
      </c>
      <c r="P194" t="s">
        <v>375</v>
      </c>
    </row>
    <row r="195" spans="14:16" x14ac:dyDescent="0.25">
      <c r="N195" t="s">
        <v>376</v>
      </c>
      <c r="P195" t="s">
        <v>377</v>
      </c>
    </row>
    <row r="196" spans="14:16" x14ac:dyDescent="0.25">
      <c r="N196" t="s">
        <v>378</v>
      </c>
      <c r="P196" t="s">
        <v>379</v>
      </c>
    </row>
    <row r="197" spans="14:16" x14ac:dyDescent="0.25">
      <c r="N197" t="s">
        <v>378</v>
      </c>
      <c r="P197" t="s">
        <v>380</v>
      </c>
    </row>
    <row r="198" spans="14:16" x14ac:dyDescent="0.25">
      <c r="N198" t="s">
        <v>381</v>
      </c>
      <c r="P198" t="s">
        <v>382</v>
      </c>
    </row>
    <row r="199" spans="14:16" x14ac:dyDescent="0.25">
      <c r="N199" t="s">
        <v>381</v>
      </c>
      <c r="P199" t="s">
        <v>383</v>
      </c>
    </row>
    <row r="200" spans="14:16" x14ac:dyDescent="0.25">
      <c r="N200" t="s">
        <v>384</v>
      </c>
      <c r="P200" t="s">
        <v>385</v>
      </c>
    </row>
    <row r="201" spans="14:16" x14ac:dyDescent="0.25">
      <c r="N201" t="s">
        <v>386</v>
      </c>
      <c r="P201" t="s">
        <v>387</v>
      </c>
    </row>
    <row r="202" spans="14:16" x14ac:dyDescent="0.25">
      <c r="N202" t="s">
        <v>386</v>
      </c>
      <c r="P202" t="s">
        <v>388</v>
      </c>
    </row>
    <row r="203" spans="14:16" x14ac:dyDescent="0.25">
      <c r="N203" t="s">
        <v>389</v>
      </c>
      <c r="P203" t="s">
        <v>390</v>
      </c>
    </row>
    <row r="204" spans="14:16" x14ac:dyDescent="0.25">
      <c r="N204" t="s">
        <v>389</v>
      </c>
      <c r="P204" t="s">
        <v>391</v>
      </c>
    </row>
    <row r="205" spans="14:16" x14ac:dyDescent="0.25">
      <c r="N205" t="s">
        <v>392</v>
      </c>
      <c r="P205" t="s">
        <v>393</v>
      </c>
    </row>
    <row r="206" spans="14:16" x14ac:dyDescent="0.25">
      <c r="N206" t="s">
        <v>394</v>
      </c>
      <c r="P206" t="s">
        <v>395</v>
      </c>
    </row>
    <row r="207" spans="14:16" x14ac:dyDescent="0.25">
      <c r="N207" t="s">
        <v>394</v>
      </c>
      <c r="P207" t="s">
        <v>396</v>
      </c>
    </row>
    <row r="208" spans="14:16" x14ac:dyDescent="0.25">
      <c r="N208" t="s">
        <v>397</v>
      </c>
      <c r="P208" t="s">
        <v>398</v>
      </c>
    </row>
    <row r="209" spans="14:16" x14ac:dyDescent="0.25">
      <c r="N209" t="s">
        <v>397</v>
      </c>
      <c r="P209" t="s">
        <v>399</v>
      </c>
    </row>
    <row r="210" spans="14:16" x14ac:dyDescent="0.25">
      <c r="N210" t="s">
        <v>400</v>
      </c>
      <c r="P210" t="s">
        <v>401</v>
      </c>
    </row>
    <row r="211" spans="14:16" x14ac:dyDescent="0.25">
      <c r="N211" t="s">
        <v>402</v>
      </c>
      <c r="P211" t="s">
        <v>403</v>
      </c>
    </row>
    <row r="212" spans="14:16" x14ac:dyDescent="0.25">
      <c r="N212" t="s">
        <v>404</v>
      </c>
      <c r="P212" t="s">
        <v>405</v>
      </c>
    </row>
    <row r="213" spans="14:16" x14ac:dyDescent="0.25">
      <c r="N213" t="s">
        <v>406</v>
      </c>
      <c r="P213" t="s">
        <v>407</v>
      </c>
    </row>
    <row r="214" spans="14:16" x14ac:dyDescent="0.25">
      <c r="N214" t="s">
        <v>408</v>
      </c>
      <c r="P214" t="s">
        <v>409</v>
      </c>
    </row>
    <row r="215" spans="14:16" x14ac:dyDescent="0.25">
      <c r="N215" t="s">
        <v>408</v>
      </c>
      <c r="P215" t="s">
        <v>410</v>
      </c>
    </row>
    <row r="216" spans="14:16" x14ac:dyDescent="0.25">
      <c r="N216" t="s">
        <v>411</v>
      </c>
      <c r="P216" t="s">
        <v>412</v>
      </c>
    </row>
    <row r="217" spans="14:16" x14ac:dyDescent="0.25">
      <c r="N217" t="s">
        <v>411</v>
      </c>
      <c r="P217" t="s">
        <v>413</v>
      </c>
    </row>
    <row r="218" spans="14:16" x14ac:dyDescent="0.25">
      <c r="N218" t="s">
        <v>414</v>
      </c>
      <c r="P218" t="s">
        <v>415</v>
      </c>
    </row>
    <row r="219" spans="14:16" x14ac:dyDescent="0.25">
      <c r="N219" t="s">
        <v>414</v>
      </c>
      <c r="P219" t="s">
        <v>416</v>
      </c>
    </row>
    <row r="220" spans="14:16" x14ac:dyDescent="0.25">
      <c r="N220" t="s">
        <v>417</v>
      </c>
      <c r="P220" t="s">
        <v>418</v>
      </c>
    </row>
    <row r="221" spans="14:16" x14ac:dyDescent="0.25">
      <c r="N221" t="s">
        <v>417</v>
      </c>
      <c r="P221" t="s">
        <v>419</v>
      </c>
    </row>
    <row r="222" spans="14:16" x14ac:dyDescent="0.25">
      <c r="N222" t="s">
        <v>420</v>
      </c>
      <c r="P222" t="s">
        <v>421</v>
      </c>
    </row>
    <row r="223" spans="14:16" x14ac:dyDescent="0.25">
      <c r="N223" t="s">
        <v>422</v>
      </c>
      <c r="P223" t="s">
        <v>423</v>
      </c>
    </row>
    <row r="224" spans="14:16" x14ac:dyDescent="0.25">
      <c r="N224" t="s">
        <v>422</v>
      </c>
      <c r="P224" t="s">
        <v>424</v>
      </c>
    </row>
    <row r="225" spans="14:16" x14ac:dyDescent="0.25">
      <c r="N225" t="s">
        <v>425</v>
      </c>
      <c r="P225" t="s">
        <v>426</v>
      </c>
    </row>
    <row r="226" spans="14:16" x14ac:dyDescent="0.25">
      <c r="N226" t="s">
        <v>74</v>
      </c>
      <c r="P226" t="s">
        <v>427</v>
      </c>
    </row>
    <row r="227" spans="14:16" x14ac:dyDescent="0.25">
      <c r="N227" t="s">
        <v>428</v>
      </c>
      <c r="P227" t="s">
        <v>429</v>
      </c>
    </row>
    <row r="228" spans="14:16" x14ac:dyDescent="0.25">
      <c r="N228" t="s">
        <v>430</v>
      </c>
      <c r="P228" t="s">
        <v>431</v>
      </c>
    </row>
    <row r="229" spans="14:16" x14ac:dyDescent="0.25">
      <c r="N229" t="s">
        <v>432</v>
      </c>
      <c r="P229" t="s">
        <v>433</v>
      </c>
    </row>
    <row r="230" spans="14:16" x14ac:dyDescent="0.25">
      <c r="N230" t="s">
        <v>118</v>
      </c>
      <c r="P230" t="s">
        <v>434</v>
      </c>
    </row>
    <row r="231" spans="14:16" x14ac:dyDescent="0.25">
      <c r="N231" t="s">
        <v>435</v>
      </c>
      <c r="P231" t="s">
        <v>436</v>
      </c>
    </row>
    <row r="232" spans="14:16" x14ac:dyDescent="0.25">
      <c r="N232" t="s">
        <v>437</v>
      </c>
      <c r="P232" t="s">
        <v>438</v>
      </c>
    </row>
    <row r="233" spans="14:16" x14ac:dyDescent="0.25">
      <c r="N233" t="s">
        <v>439</v>
      </c>
      <c r="P233" t="s">
        <v>440</v>
      </c>
    </row>
    <row r="234" spans="14:16" x14ac:dyDescent="0.25">
      <c r="N234" t="s">
        <v>441</v>
      </c>
      <c r="P234" t="s">
        <v>442</v>
      </c>
    </row>
    <row r="235" spans="14:16" x14ac:dyDescent="0.25">
      <c r="N235" t="s">
        <v>443</v>
      </c>
      <c r="P235" t="s">
        <v>444</v>
      </c>
    </row>
    <row r="236" spans="14:16" x14ac:dyDescent="0.25">
      <c r="N236" t="s">
        <v>445</v>
      </c>
      <c r="P236" t="s">
        <v>446</v>
      </c>
    </row>
    <row r="237" spans="14:16" x14ac:dyDescent="0.25">
      <c r="N237" t="s">
        <v>447</v>
      </c>
      <c r="P237" t="s">
        <v>448</v>
      </c>
    </row>
    <row r="238" spans="14:16" x14ac:dyDescent="0.25">
      <c r="N238" t="s">
        <v>101</v>
      </c>
      <c r="P238" t="s">
        <v>449</v>
      </c>
    </row>
    <row r="239" spans="14:16" x14ac:dyDescent="0.25">
      <c r="N239" t="s">
        <v>450</v>
      </c>
      <c r="P239" t="s">
        <v>451</v>
      </c>
    </row>
    <row r="240" spans="14:16" x14ac:dyDescent="0.25">
      <c r="N240" t="s">
        <v>452</v>
      </c>
      <c r="P240" t="s">
        <v>453</v>
      </c>
    </row>
    <row r="241" spans="14:17" x14ac:dyDescent="0.25">
      <c r="N241" t="s">
        <v>454</v>
      </c>
      <c r="P241" t="s">
        <v>455</v>
      </c>
    </row>
    <row r="242" spans="14:17" x14ac:dyDescent="0.25">
      <c r="N242" t="s">
        <v>103</v>
      </c>
      <c r="P242" t="s">
        <v>456</v>
      </c>
    </row>
    <row r="243" spans="14:17" x14ac:dyDescent="0.25">
      <c r="N243" t="s">
        <v>457</v>
      </c>
      <c r="P243" t="s">
        <v>458</v>
      </c>
    </row>
    <row r="244" spans="14:17" x14ac:dyDescent="0.25">
      <c r="N244" t="s">
        <v>459</v>
      </c>
      <c r="P244" t="s">
        <v>460</v>
      </c>
    </row>
    <row r="245" spans="14:17" x14ac:dyDescent="0.25">
      <c r="N245" t="s">
        <v>461</v>
      </c>
      <c r="P245" t="s">
        <v>462</v>
      </c>
    </row>
    <row r="246" spans="14:17" x14ac:dyDescent="0.25">
      <c r="N246" t="s">
        <v>106</v>
      </c>
      <c r="P246" t="s">
        <v>463</v>
      </c>
    </row>
    <row r="247" spans="14:17" x14ac:dyDescent="0.25">
      <c r="N247" t="s">
        <v>464</v>
      </c>
      <c r="P247" t="s">
        <v>465</v>
      </c>
    </row>
    <row r="248" spans="14:17" x14ac:dyDescent="0.25">
      <c r="N248" t="s">
        <v>466</v>
      </c>
      <c r="P248" t="s">
        <v>467</v>
      </c>
    </row>
    <row r="249" spans="14:17" x14ac:dyDescent="0.25">
      <c r="N249" t="s">
        <v>468</v>
      </c>
      <c r="O249">
        <v>94</v>
      </c>
      <c r="Q249" t="s">
        <v>469</v>
      </c>
    </row>
    <row r="250" spans="14:17" x14ac:dyDescent="0.25">
      <c r="N250" t="s">
        <v>115</v>
      </c>
      <c r="P250" t="s">
        <v>470</v>
      </c>
    </row>
    <row r="251" spans="14:17" x14ac:dyDescent="0.25">
      <c r="N251" t="s">
        <v>471</v>
      </c>
      <c r="P251" t="s">
        <v>472</v>
      </c>
    </row>
    <row r="252" spans="14:17" x14ac:dyDescent="0.25">
      <c r="N252" t="s">
        <v>473</v>
      </c>
      <c r="P252" t="s">
        <v>474</v>
      </c>
    </row>
    <row r="253" spans="14:17" x14ac:dyDescent="0.25">
      <c r="N253" t="s">
        <v>475</v>
      </c>
      <c r="P253" t="s">
        <v>476</v>
      </c>
    </row>
    <row r="254" spans="14:17" x14ac:dyDescent="0.25">
      <c r="N254" t="s">
        <v>111</v>
      </c>
      <c r="P254" t="s">
        <v>477</v>
      </c>
    </row>
    <row r="255" spans="14:17" x14ac:dyDescent="0.25">
      <c r="N255" t="s">
        <v>478</v>
      </c>
      <c r="P255" t="s">
        <v>479</v>
      </c>
    </row>
    <row r="256" spans="14:17" x14ac:dyDescent="0.25">
      <c r="N256" t="s">
        <v>480</v>
      </c>
      <c r="P256" t="s">
        <v>481</v>
      </c>
    </row>
    <row r="257" spans="14:16" x14ac:dyDescent="0.25">
      <c r="N257" t="s">
        <v>482</v>
      </c>
      <c r="P257" t="s">
        <v>483</v>
      </c>
    </row>
    <row r="258" spans="14:16" x14ac:dyDescent="0.25">
      <c r="N258" t="s">
        <v>113</v>
      </c>
      <c r="P258" t="s">
        <v>484</v>
      </c>
    </row>
    <row r="259" spans="14:16" x14ac:dyDescent="0.25">
      <c r="N259" t="s">
        <v>485</v>
      </c>
      <c r="P259" t="s">
        <v>486</v>
      </c>
    </row>
    <row r="260" spans="14:16" x14ac:dyDescent="0.25">
      <c r="N260" t="s">
        <v>487</v>
      </c>
      <c r="P260" t="s">
        <v>488</v>
      </c>
    </row>
    <row r="261" spans="14:16" x14ac:dyDescent="0.25">
      <c r="N261" t="s">
        <v>489</v>
      </c>
      <c r="P261" t="s">
        <v>490</v>
      </c>
    </row>
    <row r="262" spans="14:16" x14ac:dyDescent="0.25">
      <c r="N262" t="s">
        <v>120</v>
      </c>
      <c r="P262" t="s">
        <v>491</v>
      </c>
    </row>
    <row r="263" spans="14:16" x14ac:dyDescent="0.25">
      <c r="N263" t="s">
        <v>492</v>
      </c>
      <c r="P263" t="s">
        <v>493</v>
      </c>
    </row>
    <row r="264" spans="14:16" x14ac:dyDescent="0.25">
      <c r="N264" t="s">
        <v>494</v>
      </c>
      <c r="P264" t="s">
        <v>495</v>
      </c>
    </row>
    <row r="265" spans="14:16" x14ac:dyDescent="0.25">
      <c r="N265" t="s">
        <v>496</v>
      </c>
      <c r="P265" t="s">
        <v>497</v>
      </c>
    </row>
    <row r="266" spans="14:16" x14ac:dyDescent="0.25">
      <c r="N266" t="s">
        <v>132</v>
      </c>
      <c r="P266" t="s">
        <v>498</v>
      </c>
    </row>
    <row r="267" spans="14:16" x14ac:dyDescent="0.25">
      <c r="N267" t="s">
        <v>499</v>
      </c>
      <c r="P267" t="s">
        <v>500</v>
      </c>
    </row>
    <row r="268" spans="14:16" x14ac:dyDescent="0.25">
      <c r="N268" t="s">
        <v>501</v>
      </c>
      <c r="P268" t="s">
        <v>502</v>
      </c>
    </row>
    <row r="269" spans="14:16" x14ac:dyDescent="0.25">
      <c r="N269" t="s">
        <v>503</v>
      </c>
      <c r="P269" t="s">
        <v>504</v>
      </c>
    </row>
    <row r="270" spans="14:16" x14ac:dyDescent="0.25">
      <c r="N270" t="s">
        <v>135</v>
      </c>
      <c r="P270" t="s">
        <v>505</v>
      </c>
    </row>
    <row r="271" spans="14:16" x14ac:dyDescent="0.25">
      <c r="N271" t="s">
        <v>506</v>
      </c>
      <c r="P271" t="s">
        <v>507</v>
      </c>
    </row>
    <row r="272" spans="14:16" x14ac:dyDescent="0.25">
      <c r="N272" t="s">
        <v>508</v>
      </c>
      <c r="P272" t="s">
        <v>509</v>
      </c>
    </row>
    <row r="273" spans="14:16" x14ac:dyDescent="0.25">
      <c r="N273" t="s">
        <v>510</v>
      </c>
      <c r="P273" t="s">
        <v>511</v>
      </c>
    </row>
    <row r="274" spans="14:16" x14ac:dyDescent="0.25">
      <c r="N274" t="s">
        <v>125</v>
      </c>
      <c r="P274" t="s">
        <v>512</v>
      </c>
    </row>
    <row r="275" spans="14:16" x14ac:dyDescent="0.25">
      <c r="N275" t="s">
        <v>513</v>
      </c>
      <c r="P275" t="s">
        <v>514</v>
      </c>
    </row>
    <row r="276" spans="14:16" x14ac:dyDescent="0.25">
      <c r="N276" t="s">
        <v>515</v>
      </c>
      <c r="P276" t="s">
        <v>516</v>
      </c>
    </row>
    <row r="277" spans="14:16" x14ac:dyDescent="0.25">
      <c r="N277" t="s">
        <v>517</v>
      </c>
      <c r="P277" t="s">
        <v>518</v>
      </c>
    </row>
    <row r="278" spans="14:16" x14ac:dyDescent="0.25">
      <c r="N278" t="s">
        <v>519</v>
      </c>
      <c r="P278" t="s">
        <v>520</v>
      </c>
    </row>
    <row r="279" spans="14:16" x14ac:dyDescent="0.25">
      <c r="N279" t="s">
        <v>521</v>
      </c>
      <c r="P279" t="s">
        <v>522</v>
      </c>
    </row>
    <row r="280" spans="14:16" x14ac:dyDescent="0.25">
      <c r="N280" t="s">
        <v>523</v>
      </c>
      <c r="P280" t="s">
        <v>524</v>
      </c>
    </row>
    <row r="281" spans="14:16" x14ac:dyDescent="0.25">
      <c r="N281" t="s">
        <v>525</v>
      </c>
      <c r="P281" t="s">
        <v>526</v>
      </c>
    </row>
    <row r="282" spans="14:16" x14ac:dyDescent="0.25">
      <c r="N282" t="s">
        <v>527</v>
      </c>
      <c r="P282" t="s">
        <v>528</v>
      </c>
    </row>
    <row r="283" spans="14:16" x14ac:dyDescent="0.25">
      <c r="N283" t="s">
        <v>529</v>
      </c>
      <c r="P283" t="s">
        <v>530</v>
      </c>
    </row>
    <row r="284" spans="14:16" x14ac:dyDescent="0.25">
      <c r="N284" t="s">
        <v>531</v>
      </c>
      <c r="P284" t="s">
        <v>532</v>
      </c>
    </row>
    <row r="285" spans="14:16" x14ac:dyDescent="0.25">
      <c r="N285" t="s">
        <v>533</v>
      </c>
      <c r="P285" t="s">
        <v>534</v>
      </c>
    </row>
    <row r="286" spans="14:16" x14ac:dyDescent="0.25">
      <c r="N286" t="s">
        <v>198</v>
      </c>
      <c r="P286" t="s">
        <v>535</v>
      </c>
    </row>
    <row r="287" spans="14:16" x14ac:dyDescent="0.25">
      <c r="N287" t="s">
        <v>536</v>
      </c>
      <c r="P287" t="s">
        <v>537</v>
      </c>
    </row>
    <row r="288" spans="14:16" x14ac:dyDescent="0.25">
      <c r="N288" t="s">
        <v>192</v>
      </c>
      <c r="P288" t="s">
        <v>538</v>
      </c>
    </row>
    <row r="289" spans="14:16" x14ac:dyDescent="0.25">
      <c r="N289" t="s">
        <v>539</v>
      </c>
      <c r="P289" t="s">
        <v>540</v>
      </c>
    </row>
    <row r="290" spans="14:16" x14ac:dyDescent="0.25">
      <c r="N290" t="s">
        <v>200</v>
      </c>
      <c r="P290" t="s">
        <v>541</v>
      </c>
    </row>
    <row r="291" spans="14:16" x14ac:dyDescent="0.25">
      <c r="N291" t="s">
        <v>542</v>
      </c>
      <c r="P291" t="s">
        <v>543</v>
      </c>
    </row>
    <row r="292" spans="14:16" x14ac:dyDescent="0.25">
      <c r="N292" t="s">
        <v>544</v>
      </c>
      <c r="P292" t="s">
        <v>545</v>
      </c>
    </row>
    <row r="293" spans="14:16" x14ac:dyDescent="0.25">
      <c r="N293" t="s">
        <v>546</v>
      </c>
      <c r="P293" t="s">
        <v>547</v>
      </c>
    </row>
    <row r="294" spans="14:16" x14ac:dyDescent="0.25">
      <c r="N294" t="s">
        <v>548</v>
      </c>
      <c r="P294" t="s">
        <v>549</v>
      </c>
    </row>
    <row r="295" spans="14:16" x14ac:dyDescent="0.25">
      <c r="N295" t="s">
        <v>550</v>
      </c>
      <c r="P295" t="s">
        <v>551</v>
      </c>
    </row>
    <row r="296" spans="14:16" x14ac:dyDescent="0.25">
      <c r="N296" t="s">
        <v>552</v>
      </c>
      <c r="P296" t="s">
        <v>553</v>
      </c>
    </row>
    <row r="297" spans="14:16" x14ac:dyDescent="0.25">
      <c r="N297" t="s">
        <v>554</v>
      </c>
      <c r="P297" t="s">
        <v>555</v>
      </c>
    </row>
    <row r="298" spans="14:16" x14ac:dyDescent="0.25">
      <c r="N298" t="s">
        <v>203</v>
      </c>
      <c r="P298" t="s">
        <v>556</v>
      </c>
    </row>
    <row r="299" spans="14:16" x14ac:dyDescent="0.25">
      <c r="N299" t="s">
        <v>557</v>
      </c>
      <c r="P299" t="s">
        <v>558</v>
      </c>
    </row>
    <row r="300" spans="14:16" x14ac:dyDescent="0.25">
      <c r="N300" t="s">
        <v>559</v>
      </c>
      <c r="P300" t="s">
        <v>560</v>
      </c>
    </row>
    <row r="301" spans="14:16" x14ac:dyDescent="0.25">
      <c r="N301" t="s">
        <v>561</v>
      </c>
      <c r="P301" t="s">
        <v>562</v>
      </c>
    </row>
    <row r="302" spans="14:16" x14ac:dyDescent="0.25">
      <c r="N302" t="s">
        <v>563</v>
      </c>
      <c r="P302" t="s">
        <v>564</v>
      </c>
    </row>
    <row r="303" spans="14:16" x14ac:dyDescent="0.25">
      <c r="N303" t="s">
        <v>565</v>
      </c>
      <c r="P303" t="s">
        <v>566</v>
      </c>
    </row>
    <row r="304" spans="14:16" x14ac:dyDescent="0.25">
      <c r="N304" t="s">
        <v>567</v>
      </c>
      <c r="P304" t="s">
        <v>568</v>
      </c>
    </row>
    <row r="305" spans="14:16" x14ac:dyDescent="0.25">
      <c r="N305" t="s">
        <v>569</v>
      </c>
      <c r="P305" t="s">
        <v>570</v>
      </c>
    </row>
    <row r="306" spans="14:16" x14ac:dyDescent="0.25">
      <c r="N306" t="s">
        <v>571</v>
      </c>
      <c r="P306" t="s">
        <v>572</v>
      </c>
    </row>
    <row r="307" spans="14:16" x14ac:dyDescent="0.25">
      <c r="N307" t="s">
        <v>573</v>
      </c>
      <c r="P307" t="s">
        <v>574</v>
      </c>
    </row>
    <row r="308" spans="14:16" x14ac:dyDescent="0.25">
      <c r="N308" t="s">
        <v>575</v>
      </c>
      <c r="P308" t="s">
        <v>576</v>
      </c>
    </row>
    <row r="309" spans="14:16" x14ac:dyDescent="0.25">
      <c r="N309" t="s">
        <v>577</v>
      </c>
      <c r="P309" t="s">
        <v>578</v>
      </c>
    </row>
    <row r="310" spans="14:16" x14ac:dyDescent="0.25">
      <c r="N310" t="s">
        <v>579</v>
      </c>
      <c r="P310" t="s">
        <v>580</v>
      </c>
    </row>
    <row r="311" spans="14:16" x14ac:dyDescent="0.25">
      <c r="N311" t="s">
        <v>581</v>
      </c>
      <c r="P311" t="s">
        <v>582</v>
      </c>
    </row>
    <row r="312" spans="14:16" x14ac:dyDescent="0.25">
      <c r="N312" t="s">
        <v>583</v>
      </c>
      <c r="P312" t="s">
        <v>584</v>
      </c>
    </row>
    <row r="313" spans="14:16" x14ac:dyDescent="0.25">
      <c r="N313" t="s">
        <v>585</v>
      </c>
      <c r="P313" t="s">
        <v>586</v>
      </c>
    </row>
    <row r="314" spans="14:16" x14ac:dyDescent="0.25">
      <c r="N314" t="s">
        <v>587</v>
      </c>
      <c r="P314" t="s">
        <v>588</v>
      </c>
    </row>
    <row r="315" spans="14:16" x14ac:dyDescent="0.25">
      <c r="N315" t="s">
        <v>589</v>
      </c>
      <c r="P315" t="s">
        <v>590</v>
      </c>
    </row>
    <row r="316" spans="14:16" x14ac:dyDescent="0.25">
      <c r="N316" t="s">
        <v>591</v>
      </c>
      <c r="P316" t="s">
        <v>592</v>
      </c>
    </row>
    <row r="317" spans="14:16" x14ac:dyDescent="0.25">
      <c r="N317" t="s">
        <v>593</v>
      </c>
      <c r="P317" t="s">
        <v>594</v>
      </c>
    </row>
    <row r="318" spans="14:16" x14ac:dyDescent="0.25">
      <c r="N318" t="s">
        <v>595</v>
      </c>
      <c r="P318" t="s">
        <v>596</v>
      </c>
    </row>
    <row r="319" spans="14:16" x14ac:dyDescent="0.25">
      <c r="N319" t="s">
        <v>597</v>
      </c>
      <c r="P319" t="s">
        <v>598</v>
      </c>
    </row>
    <row r="320" spans="14:16" x14ac:dyDescent="0.25">
      <c r="N320" t="s">
        <v>599</v>
      </c>
      <c r="P320" t="s">
        <v>600</v>
      </c>
    </row>
    <row r="321" spans="14:16" x14ac:dyDescent="0.25">
      <c r="N321" t="s">
        <v>601</v>
      </c>
      <c r="P321" t="s">
        <v>602</v>
      </c>
    </row>
    <row r="322" spans="14:16" x14ac:dyDescent="0.25">
      <c r="N322" t="s">
        <v>237</v>
      </c>
      <c r="P322" t="s">
        <v>603</v>
      </c>
    </row>
    <row r="323" spans="14:16" x14ac:dyDescent="0.25">
      <c r="N323" t="s">
        <v>604</v>
      </c>
      <c r="P323" t="s">
        <v>605</v>
      </c>
    </row>
    <row r="324" spans="14:16" x14ac:dyDescent="0.25">
      <c r="N324" t="s">
        <v>606</v>
      </c>
      <c r="P324" t="s">
        <v>607</v>
      </c>
    </row>
    <row r="325" spans="14:16" x14ac:dyDescent="0.25">
      <c r="N325" t="s">
        <v>608</v>
      </c>
      <c r="P325" t="s">
        <v>609</v>
      </c>
    </row>
    <row r="326" spans="14:16" x14ac:dyDescent="0.25">
      <c r="N326" t="s">
        <v>610</v>
      </c>
      <c r="P326" t="s">
        <v>611</v>
      </c>
    </row>
    <row r="327" spans="14:16" x14ac:dyDescent="0.25">
      <c r="N327" t="s">
        <v>612</v>
      </c>
      <c r="P327" t="s">
        <v>613</v>
      </c>
    </row>
    <row r="328" spans="14:16" x14ac:dyDescent="0.25">
      <c r="N328" t="s">
        <v>614</v>
      </c>
      <c r="P328" t="s">
        <v>615</v>
      </c>
    </row>
    <row r="329" spans="14:16" x14ac:dyDescent="0.25">
      <c r="N329" t="s">
        <v>616</v>
      </c>
      <c r="P329" t="s">
        <v>617</v>
      </c>
    </row>
    <row r="330" spans="14:16" x14ac:dyDescent="0.25">
      <c r="N330" t="s">
        <v>618</v>
      </c>
      <c r="P330" t="s">
        <v>619</v>
      </c>
    </row>
    <row r="331" spans="14:16" x14ac:dyDescent="0.25">
      <c r="N331" t="s">
        <v>620</v>
      </c>
      <c r="P331" t="s">
        <v>621</v>
      </c>
    </row>
    <row r="332" spans="14:16" x14ac:dyDescent="0.25">
      <c r="N332" t="s">
        <v>622</v>
      </c>
      <c r="P332" t="s">
        <v>623</v>
      </c>
    </row>
    <row r="333" spans="14:16" x14ac:dyDescent="0.25">
      <c r="N333" t="s">
        <v>624</v>
      </c>
      <c r="P333" t="s">
        <v>625</v>
      </c>
    </row>
    <row r="334" spans="14:16" x14ac:dyDescent="0.25">
      <c r="N334" t="s">
        <v>626</v>
      </c>
      <c r="P334" t="s">
        <v>627</v>
      </c>
    </row>
    <row r="335" spans="14:16" x14ac:dyDescent="0.25">
      <c r="N335" t="s">
        <v>628</v>
      </c>
      <c r="P335" t="s">
        <v>629</v>
      </c>
    </row>
    <row r="336" spans="14:16" x14ac:dyDescent="0.25">
      <c r="N336" t="s">
        <v>630</v>
      </c>
      <c r="P336" t="s">
        <v>631</v>
      </c>
    </row>
    <row r="337" spans="14:16" x14ac:dyDescent="0.25">
      <c r="N337" t="s">
        <v>632</v>
      </c>
      <c r="P337" t="s">
        <v>633</v>
      </c>
    </row>
    <row r="338" spans="14:16" x14ac:dyDescent="0.25">
      <c r="N338" t="s">
        <v>235</v>
      </c>
      <c r="P338" t="s">
        <v>634</v>
      </c>
    </row>
    <row r="339" spans="14:16" x14ac:dyDescent="0.25">
      <c r="N339" t="s">
        <v>635</v>
      </c>
      <c r="P339" t="s">
        <v>636</v>
      </c>
    </row>
    <row r="340" spans="14:16" x14ac:dyDescent="0.25">
      <c r="N340" t="s">
        <v>637</v>
      </c>
      <c r="P340" t="s">
        <v>638</v>
      </c>
    </row>
    <row r="341" spans="14:16" x14ac:dyDescent="0.25">
      <c r="N341" t="s">
        <v>639</v>
      </c>
      <c r="P341" t="s">
        <v>640</v>
      </c>
    </row>
    <row r="342" spans="14:16" x14ac:dyDescent="0.25">
      <c r="N342" t="s">
        <v>641</v>
      </c>
      <c r="P342" t="s">
        <v>642</v>
      </c>
    </row>
    <row r="343" spans="14:16" x14ac:dyDescent="0.25">
      <c r="N343" t="s">
        <v>643</v>
      </c>
      <c r="P343" t="s">
        <v>644</v>
      </c>
    </row>
    <row r="344" spans="14:16" x14ac:dyDescent="0.25">
      <c r="N344" t="s">
        <v>645</v>
      </c>
      <c r="P344" t="s">
        <v>646</v>
      </c>
    </row>
    <row r="345" spans="14:16" x14ac:dyDescent="0.25">
      <c r="N345" t="s">
        <v>647</v>
      </c>
      <c r="P345" t="s">
        <v>648</v>
      </c>
    </row>
    <row r="346" spans="14:16" x14ac:dyDescent="0.25">
      <c r="N346" t="s">
        <v>246</v>
      </c>
      <c r="P346" t="s">
        <v>649</v>
      </c>
    </row>
    <row r="347" spans="14:16" x14ac:dyDescent="0.25">
      <c r="N347" t="s">
        <v>650</v>
      </c>
      <c r="P347" t="s">
        <v>651</v>
      </c>
    </row>
    <row r="348" spans="14:16" x14ac:dyDescent="0.25">
      <c r="N348" t="s">
        <v>243</v>
      </c>
      <c r="P348" t="s">
        <v>652</v>
      </c>
    </row>
    <row r="349" spans="14:16" x14ac:dyDescent="0.25">
      <c r="N349" t="s">
        <v>653</v>
      </c>
      <c r="P349" t="s">
        <v>654</v>
      </c>
    </row>
    <row r="350" spans="14:16" x14ac:dyDescent="0.25">
      <c r="N350" t="s">
        <v>655</v>
      </c>
      <c r="P350" t="s">
        <v>656</v>
      </c>
    </row>
    <row r="351" spans="14:16" x14ac:dyDescent="0.25">
      <c r="N351" t="s">
        <v>657</v>
      </c>
      <c r="P351" t="s">
        <v>658</v>
      </c>
    </row>
    <row r="352" spans="14:16" x14ac:dyDescent="0.25">
      <c r="N352" t="s">
        <v>659</v>
      </c>
      <c r="P352" t="s">
        <v>660</v>
      </c>
    </row>
    <row r="353" spans="14:17" x14ac:dyDescent="0.25">
      <c r="N353" t="s">
        <v>661</v>
      </c>
      <c r="P353" t="s">
        <v>662</v>
      </c>
    </row>
    <row r="354" spans="14:17" x14ac:dyDescent="0.25">
      <c r="N354" t="s">
        <v>663</v>
      </c>
      <c r="P354" t="s">
        <v>664</v>
      </c>
    </row>
    <row r="355" spans="14:17" x14ac:dyDescent="0.25">
      <c r="N355" t="s">
        <v>665</v>
      </c>
      <c r="P355" t="s">
        <v>666</v>
      </c>
    </row>
    <row r="356" spans="14:17" x14ac:dyDescent="0.25">
      <c r="N356" t="s">
        <v>667</v>
      </c>
      <c r="P356" t="s">
        <v>668</v>
      </c>
    </row>
    <row r="357" spans="14:17" x14ac:dyDescent="0.25">
      <c r="N357" t="s">
        <v>669</v>
      </c>
      <c r="O357">
        <v>87</v>
      </c>
      <c r="Q357" t="s">
        <v>670</v>
      </c>
    </row>
    <row r="358" spans="14:17" x14ac:dyDescent="0.25">
      <c r="N358" t="s">
        <v>671</v>
      </c>
      <c r="P358" t="s">
        <v>672</v>
      </c>
    </row>
    <row r="359" spans="14:17" x14ac:dyDescent="0.25">
      <c r="N359" t="s">
        <v>673</v>
      </c>
      <c r="P359" t="s">
        <v>674</v>
      </c>
    </row>
    <row r="360" spans="14:17" x14ac:dyDescent="0.25">
      <c r="N360" t="s">
        <v>675</v>
      </c>
      <c r="P360" t="s">
        <v>676</v>
      </c>
    </row>
    <row r="361" spans="14:17" x14ac:dyDescent="0.25">
      <c r="N361" t="s">
        <v>677</v>
      </c>
      <c r="O361">
        <v>84</v>
      </c>
      <c r="Q361" t="s">
        <v>678</v>
      </c>
    </row>
    <row r="362" spans="14:17" x14ac:dyDescent="0.25">
      <c r="N362" t="s">
        <v>269</v>
      </c>
      <c r="P362" t="s">
        <v>679</v>
      </c>
    </row>
    <row r="363" spans="14:17" x14ac:dyDescent="0.25">
      <c r="N363" t="s">
        <v>680</v>
      </c>
      <c r="P363" t="s">
        <v>681</v>
      </c>
    </row>
    <row r="364" spans="14:17" x14ac:dyDescent="0.25">
      <c r="N364" t="s">
        <v>682</v>
      </c>
      <c r="P364" t="s">
        <v>683</v>
      </c>
    </row>
    <row r="365" spans="14:17" x14ac:dyDescent="0.25">
      <c r="N365" t="s">
        <v>684</v>
      </c>
      <c r="O365">
        <v>69</v>
      </c>
      <c r="Q365" t="s">
        <v>685</v>
      </c>
    </row>
    <row r="366" spans="14:17" x14ac:dyDescent="0.25">
      <c r="N366" t="s">
        <v>686</v>
      </c>
      <c r="O366">
        <v>0</v>
      </c>
      <c r="Q366" t="s">
        <v>687</v>
      </c>
    </row>
    <row r="367" spans="14:17" x14ac:dyDescent="0.25">
      <c r="N367" t="s">
        <v>688</v>
      </c>
      <c r="O367">
        <v>0</v>
      </c>
      <c r="Q367" t="s">
        <v>689</v>
      </c>
    </row>
    <row r="368" spans="14:17" x14ac:dyDescent="0.25">
      <c r="N368" t="s">
        <v>690</v>
      </c>
      <c r="O368">
        <v>0</v>
      </c>
      <c r="Q368" t="s">
        <v>691</v>
      </c>
    </row>
    <row r="369" spans="14:17" x14ac:dyDescent="0.25">
      <c r="N369" t="s">
        <v>684</v>
      </c>
      <c r="O369">
        <v>0</v>
      </c>
      <c r="Q369" t="s">
        <v>692</v>
      </c>
    </row>
    <row r="370" spans="14:17" x14ac:dyDescent="0.25">
      <c r="N370" t="s">
        <v>693</v>
      </c>
      <c r="O370">
        <v>0</v>
      </c>
      <c r="Q370" t="s">
        <v>694</v>
      </c>
    </row>
    <row r="371" spans="14:17" x14ac:dyDescent="0.25">
      <c r="N371" t="s">
        <v>695</v>
      </c>
      <c r="O371">
        <v>0</v>
      </c>
      <c r="Q371" t="s">
        <v>696</v>
      </c>
    </row>
    <row r="372" spans="14:17" x14ac:dyDescent="0.25">
      <c r="N372" t="s">
        <v>697</v>
      </c>
      <c r="O372">
        <v>0</v>
      </c>
      <c r="Q372" t="s">
        <v>698</v>
      </c>
    </row>
    <row r="373" spans="14:17" x14ac:dyDescent="0.25">
      <c r="N373" t="s">
        <v>699</v>
      </c>
      <c r="O373">
        <v>0</v>
      </c>
      <c r="Q373" t="s">
        <v>700</v>
      </c>
    </row>
    <row r="374" spans="14:17" x14ac:dyDescent="0.25">
      <c r="N374" t="s">
        <v>701</v>
      </c>
      <c r="O374">
        <v>62</v>
      </c>
      <c r="Q374" t="s">
        <v>702</v>
      </c>
    </row>
    <row r="375" spans="14:17" x14ac:dyDescent="0.25">
      <c r="N375" t="s">
        <v>703</v>
      </c>
      <c r="O375">
        <v>58</v>
      </c>
      <c r="Q375" t="s">
        <v>704</v>
      </c>
    </row>
    <row r="376" spans="14:17" x14ac:dyDescent="0.25">
      <c r="N376" t="s">
        <v>705</v>
      </c>
      <c r="O376">
        <v>50</v>
      </c>
      <c r="Q376" t="s">
        <v>706</v>
      </c>
    </row>
    <row r="377" spans="14:17" x14ac:dyDescent="0.25">
      <c r="N377" t="s">
        <v>707</v>
      </c>
      <c r="O377">
        <v>34</v>
      </c>
      <c r="Q377" t="s">
        <v>708</v>
      </c>
    </row>
    <row r="378" spans="14:17" x14ac:dyDescent="0.25">
      <c r="N378" t="s">
        <v>709</v>
      </c>
      <c r="P378" t="s">
        <v>710</v>
      </c>
    </row>
    <row r="379" spans="14:17" x14ac:dyDescent="0.25">
      <c r="N379" t="s">
        <v>711</v>
      </c>
      <c r="P379" t="s">
        <v>712</v>
      </c>
    </row>
    <row r="380" spans="14:17" x14ac:dyDescent="0.25">
      <c r="N380" t="s">
        <v>713</v>
      </c>
      <c r="O380">
        <v>90</v>
      </c>
      <c r="Q380" t="s">
        <v>714</v>
      </c>
    </row>
    <row r="381" spans="14:17" x14ac:dyDescent="0.25">
      <c r="N381" t="s">
        <v>715</v>
      </c>
      <c r="O381">
        <v>61</v>
      </c>
      <c r="Q381" t="s">
        <v>716</v>
      </c>
    </row>
    <row r="382" spans="14:17" x14ac:dyDescent="0.25">
      <c r="N382" t="s">
        <v>717</v>
      </c>
      <c r="P382" t="s">
        <v>718</v>
      </c>
    </row>
    <row r="383" spans="14:17" x14ac:dyDescent="0.25">
      <c r="N383" t="s">
        <v>719</v>
      </c>
      <c r="P383" t="s">
        <v>720</v>
      </c>
    </row>
    <row r="384" spans="14:17" x14ac:dyDescent="0.25">
      <c r="N384" t="s">
        <v>721</v>
      </c>
      <c r="P384" t="s">
        <v>722</v>
      </c>
    </row>
    <row r="385" spans="14:17" x14ac:dyDescent="0.25">
      <c r="N385" t="s">
        <v>723</v>
      </c>
      <c r="O385">
        <v>78</v>
      </c>
      <c r="Q385" t="s">
        <v>724</v>
      </c>
    </row>
    <row r="386" spans="14:17" x14ac:dyDescent="0.25">
      <c r="N386" t="s">
        <v>725</v>
      </c>
      <c r="P386" t="s">
        <v>726</v>
      </c>
    </row>
    <row r="387" spans="14:17" x14ac:dyDescent="0.25">
      <c r="N387" t="s">
        <v>727</v>
      </c>
      <c r="P387" t="s">
        <v>728</v>
      </c>
    </row>
    <row r="388" spans="14:17" x14ac:dyDescent="0.25">
      <c r="N388" t="s">
        <v>729</v>
      </c>
      <c r="P388" t="s">
        <v>730</v>
      </c>
    </row>
    <row r="389" spans="14:17" x14ac:dyDescent="0.25">
      <c r="N389" t="s">
        <v>731</v>
      </c>
      <c r="O389">
        <v>76</v>
      </c>
      <c r="Q389" t="s">
        <v>732</v>
      </c>
    </row>
    <row r="390" spans="14:17" x14ac:dyDescent="0.25">
      <c r="N390" t="s">
        <v>308</v>
      </c>
      <c r="P390" t="s">
        <v>733</v>
      </c>
    </row>
    <row r="391" spans="14:17" x14ac:dyDescent="0.25">
      <c r="N391" t="s">
        <v>734</v>
      </c>
      <c r="P391" t="s">
        <v>735</v>
      </c>
    </row>
    <row r="392" spans="14:17" x14ac:dyDescent="0.25">
      <c r="N392" t="s">
        <v>736</v>
      </c>
      <c r="P392" t="s">
        <v>737</v>
      </c>
    </row>
    <row r="393" spans="14:17" x14ac:dyDescent="0.25">
      <c r="N393" t="s">
        <v>738</v>
      </c>
      <c r="P393" t="s">
        <v>739</v>
      </c>
    </row>
    <row r="394" spans="14:17" x14ac:dyDescent="0.25">
      <c r="N394" t="s">
        <v>740</v>
      </c>
      <c r="O394">
        <v>0</v>
      </c>
      <c r="Q394" t="s">
        <v>741</v>
      </c>
    </row>
    <row r="395" spans="14:17" x14ac:dyDescent="0.25">
      <c r="N395" t="s">
        <v>742</v>
      </c>
      <c r="O395">
        <v>0</v>
      </c>
      <c r="Q395" t="s">
        <v>743</v>
      </c>
    </row>
    <row r="396" spans="14:17" x14ac:dyDescent="0.25">
      <c r="N396" t="s">
        <v>744</v>
      </c>
      <c r="O396">
        <v>0</v>
      </c>
      <c r="Q396" t="s">
        <v>745</v>
      </c>
    </row>
    <row r="397" spans="14:17" x14ac:dyDescent="0.25">
      <c r="N397" t="s">
        <v>746</v>
      </c>
      <c r="O397">
        <v>0</v>
      </c>
      <c r="Q397" t="s">
        <v>747</v>
      </c>
    </row>
    <row r="398" spans="14:17" x14ac:dyDescent="0.25">
      <c r="N398" t="s">
        <v>748</v>
      </c>
      <c r="O398">
        <v>0</v>
      </c>
      <c r="Q398" t="s">
        <v>749</v>
      </c>
    </row>
    <row r="399" spans="14:17" x14ac:dyDescent="0.25">
      <c r="N399" t="s">
        <v>750</v>
      </c>
      <c r="O399">
        <v>0</v>
      </c>
      <c r="Q399" t="s">
        <v>751</v>
      </c>
    </row>
    <row r="400" spans="14:17" x14ac:dyDescent="0.25">
      <c r="N400" t="s">
        <v>752</v>
      </c>
      <c r="O400">
        <v>0</v>
      </c>
      <c r="Q400" t="s">
        <v>753</v>
      </c>
    </row>
    <row r="401" spans="14:17" x14ac:dyDescent="0.25">
      <c r="N401" t="s">
        <v>754</v>
      </c>
      <c r="O401">
        <v>0</v>
      </c>
      <c r="Q401" t="s">
        <v>755</v>
      </c>
    </row>
    <row r="402" spans="14:17" x14ac:dyDescent="0.25">
      <c r="N402" t="s">
        <v>756</v>
      </c>
      <c r="O402">
        <v>37</v>
      </c>
      <c r="Q402" t="s">
        <v>757</v>
      </c>
    </row>
    <row r="403" spans="14:17" x14ac:dyDescent="0.25">
      <c r="N403" t="s">
        <v>758</v>
      </c>
      <c r="O403">
        <v>34</v>
      </c>
      <c r="Q403" t="s">
        <v>759</v>
      </c>
    </row>
    <row r="404" spans="14:17" x14ac:dyDescent="0.25">
      <c r="N404" t="s">
        <v>760</v>
      </c>
      <c r="O404">
        <v>29</v>
      </c>
      <c r="Q404" t="s">
        <v>761</v>
      </c>
    </row>
    <row r="405" spans="14:17" x14ac:dyDescent="0.25">
      <c r="N405" t="s">
        <v>762</v>
      </c>
      <c r="O405">
        <v>20</v>
      </c>
      <c r="Q405" t="s">
        <v>763</v>
      </c>
    </row>
    <row r="406" spans="14:17" x14ac:dyDescent="0.25">
      <c r="N406" t="s">
        <v>764</v>
      </c>
      <c r="O406">
        <v>15</v>
      </c>
      <c r="Q406" t="s">
        <v>765</v>
      </c>
    </row>
    <row r="407" spans="14:17" x14ac:dyDescent="0.25">
      <c r="N407" t="s">
        <v>766</v>
      </c>
      <c r="O407">
        <v>14</v>
      </c>
      <c r="Q407" t="s">
        <v>767</v>
      </c>
    </row>
    <row r="408" spans="14:17" x14ac:dyDescent="0.25">
      <c r="N408" t="s">
        <v>768</v>
      </c>
      <c r="O408">
        <v>12</v>
      </c>
      <c r="Q408" t="s">
        <v>769</v>
      </c>
    </row>
    <row r="409" spans="14:17" x14ac:dyDescent="0.25">
      <c r="N409" t="s">
        <v>770</v>
      </c>
      <c r="O409">
        <v>8</v>
      </c>
      <c r="Q409" t="s">
        <v>771</v>
      </c>
    </row>
    <row r="410" spans="14:17" x14ac:dyDescent="0.25">
      <c r="N410" t="s">
        <v>772</v>
      </c>
      <c r="P410" t="s">
        <v>773</v>
      </c>
    </row>
    <row r="411" spans="14:17" x14ac:dyDescent="0.25">
      <c r="N411" t="s">
        <v>774</v>
      </c>
      <c r="P411" t="s">
        <v>775</v>
      </c>
    </row>
    <row r="412" spans="14:17" x14ac:dyDescent="0.25">
      <c r="N412" t="s">
        <v>776</v>
      </c>
      <c r="P412" t="s">
        <v>777</v>
      </c>
    </row>
    <row r="413" spans="14:17" x14ac:dyDescent="0.25">
      <c r="N413" t="s">
        <v>778</v>
      </c>
      <c r="P413" t="s">
        <v>779</v>
      </c>
    </row>
    <row r="414" spans="14:17" x14ac:dyDescent="0.25">
      <c r="N414" t="s">
        <v>780</v>
      </c>
      <c r="P414" t="s">
        <v>781</v>
      </c>
    </row>
    <row r="415" spans="14:17" x14ac:dyDescent="0.25">
      <c r="N415" t="s">
        <v>782</v>
      </c>
      <c r="O415">
        <v>99</v>
      </c>
      <c r="Q415" t="s">
        <v>783</v>
      </c>
    </row>
    <row r="416" spans="14:17" x14ac:dyDescent="0.25">
      <c r="N416" t="s">
        <v>784</v>
      </c>
      <c r="O416">
        <v>85</v>
      </c>
      <c r="Q416" t="s">
        <v>785</v>
      </c>
    </row>
    <row r="417" spans="14:17" x14ac:dyDescent="0.25">
      <c r="N417" t="s">
        <v>786</v>
      </c>
      <c r="O417">
        <v>58</v>
      </c>
      <c r="Q417" t="s">
        <v>787</v>
      </c>
    </row>
    <row r="418" spans="14:17" x14ac:dyDescent="0.25">
      <c r="N418" t="s">
        <v>788</v>
      </c>
      <c r="O418">
        <v>71</v>
      </c>
      <c r="Q418" t="s">
        <v>789</v>
      </c>
    </row>
    <row r="419" spans="14:17" x14ac:dyDescent="0.25">
      <c r="N419" t="s">
        <v>790</v>
      </c>
      <c r="O419">
        <v>66</v>
      </c>
      <c r="Q419" t="s">
        <v>791</v>
      </c>
    </row>
    <row r="420" spans="14:17" x14ac:dyDescent="0.25">
      <c r="N420" t="s">
        <v>792</v>
      </c>
      <c r="O420">
        <v>57</v>
      </c>
      <c r="Q420" t="s">
        <v>793</v>
      </c>
    </row>
    <row r="421" spans="14:17" x14ac:dyDescent="0.25">
      <c r="N421" t="s">
        <v>794</v>
      </c>
      <c r="O421">
        <v>38</v>
      </c>
      <c r="Q421" t="s">
        <v>795</v>
      </c>
    </row>
    <row r="422" spans="14:17" x14ac:dyDescent="0.25">
      <c r="N422" t="s">
        <v>796</v>
      </c>
      <c r="P422" t="s">
        <v>797</v>
      </c>
    </row>
    <row r="423" spans="14:17" x14ac:dyDescent="0.25">
      <c r="N423" t="s">
        <v>798</v>
      </c>
      <c r="P423" t="s">
        <v>799</v>
      </c>
    </row>
    <row r="424" spans="14:17" x14ac:dyDescent="0.25">
      <c r="N424" t="s">
        <v>800</v>
      </c>
      <c r="P424" t="s">
        <v>801</v>
      </c>
    </row>
    <row r="425" spans="14:17" x14ac:dyDescent="0.25">
      <c r="N425" t="s">
        <v>802</v>
      </c>
      <c r="O425">
        <v>85</v>
      </c>
      <c r="Q425" t="s">
        <v>803</v>
      </c>
    </row>
    <row r="426" spans="14:17" x14ac:dyDescent="0.25">
      <c r="N426" t="s">
        <v>804</v>
      </c>
      <c r="P426" t="s">
        <v>805</v>
      </c>
    </row>
    <row r="427" spans="14:17" x14ac:dyDescent="0.25">
      <c r="N427" t="s">
        <v>806</v>
      </c>
      <c r="P427" t="s">
        <v>807</v>
      </c>
    </row>
    <row r="428" spans="14:17" x14ac:dyDescent="0.25">
      <c r="N428" t="s">
        <v>808</v>
      </c>
      <c r="P428" t="s">
        <v>809</v>
      </c>
    </row>
    <row r="429" spans="14:17" x14ac:dyDescent="0.25">
      <c r="N429" t="s">
        <v>810</v>
      </c>
      <c r="P429" t="s">
        <v>811</v>
      </c>
    </row>
    <row r="430" spans="14:17" x14ac:dyDescent="0.25">
      <c r="N430" t="s">
        <v>812</v>
      </c>
      <c r="O430">
        <v>79</v>
      </c>
      <c r="Q430" t="s">
        <v>813</v>
      </c>
    </row>
    <row r="431" spans="14:17" x14ac:dyDescent="0.25">
      <c r="N431" t="s">
        <v>814</v>
      </c>
      <c r="O431">
        <v>73</v>
      </c>
      <c r="Q431" t="s">
        <v>815</v>
      </c>
    </row>
    <row r="432" spans="14:17" x14ac:dyDescent="0.25">
      <c r="N432" t="s">
        <v>816</v>
      </c>
      <c r="O432">
        <v>63</v>
      </c>
      <c r="Q432" t="s">
        <v>817</v>
      </c>
    </row>
    <row r="433" spans="14:17" x14ac:dyDescent="0.25">
      <c r="N433" t="s">
        <v>818</v>
      </c>
      <c r="O433">
        <v>43</v>
      </c>
      <c r="Q433" t="s">
        <v>819</v>
      </c>
    </row>
    <row r="434" spans="14:17" x14ac:dyDescent="0.25">
      <c r="N434" t="s">
        <v>820</v>
      </c>
      <c r="O434">
        <v>36</v>
      </c>
      <c r="Q434" t="s">
        <v>821</v>
      </c>
    </row>
    <row r="435" spans="14:17" x14ac:dyDescent="0.25">
      <c r="N435" t="s">
        <v>822</v>
      </c>
      <c r="O435">
        <v>33</v>
      </c>
      <c r="Q435" t="s">
        <v>823</v>
      </c>
    </row>
    <row r="436" spans="14:17" x14ac:dyDescent="0.25">
      <c r="N436" t="s">
        <v>824</v>
      </c>
      <c r="O436">
        <v>29</v>
      </c>
      <c r="Q436" t="s">
        <v>825</v>
      </c>
    </row>
    <row r="437" spans="14:17" x14ac:dyDescent="0.25">
      <c r="N437" t="s">
        <v>826</v>
      </c>
      <c r="O437">
        <v>19</v>
      </c>
      <c r="Q437" t="s">
        <v>827</v>
      </c>
    </row>
    <row r="438" spans="14:17" x14ac:dyDescent="0.25">
      <c r="N438" t="s">
        <v>828</v>
      </c>
      <c r="O438">
        <v>48</v>
      </c>
      <c r="Q438" t="s">
        <v>829</v>
      </c>
    </row>
    <row r="439" spans="14:17" x14ac:dyDescent="0.25">
      <c r="N439" t="s">
        <v>830</v>
      </c>
      <c r="O439">
        <v>44</v>
      </c>
      <c r="Q439" t="s">
        <v>831</v>
      </c>
    </row>
    <row r="440" spans="14:17" x14ac:dyDescent="0.25">
      <c r="N440" t="s">
        <v>832</v>
      </c>
      <c r="O440">
        <v>38</v>
      </c>
      <c r="Q440" t="s">
        <v>833</v>
      </c>
    </row>
    <row r="441" spans="14:17" x14ac:dyDescent="0.25">
      <c r="N441" t="s">
        <v>834</v>
      </c>
      <c r="O441">
        <v>26</v>
      </c>
      <c r="Q441" t="s">
        <v>835</v>
      </c>
    </row>
    <row r="442" spans="14:17" x14ac:dyDescent="0.25">
      <c r="N442" t="s">
        <v>836</v>
      </c>
      <c r="O442">
        <v>64</v>
      </c>
      <c r="Q442" t="s">
        <v>837</v>
      </c>
    </row>
    <row r="443" spans="14:17" x14ac:dyDescent="0.25">
      <c r="N443" t="s">
        <v>838</v>
      </c>
      <c r="O443">
        <v>59</v>
      </c>
      <c r="Q443" t="s">
        <v>839</v>
      </c>
    </row>
    <row r="444" spans="14:17" x14ac:dyDescent="0.25">
      <c r="N444" t="s">
        <v>840</v>
      </c>
      <c r="O444">
        <v>51</v>
      </c>
      <c r="Q444" t="s">
        <v>841</v>
      </c>
    </row>
    <row r="445" spans="14:17" x14ac:dyDescent="0.25">
      <c r="N445" t="s">
        <v>842</v>
      </c>
      <c r="O445">
        <v>35</v>
      </c>
      <c r="Q445" t="s">
        <v>843</v>
      </c>
    </row>
    <row r="446" spans="14:17" x14ac:dyDescent="0.25">
      <c r="N446" t="s">
        <v>844</v>
      </c>
      <c r="P446" t="s">
        <v>845</v>
      </c>
    </row>
    <row r="447" spans="14:17" x14ac:dyDescent="0.25">
      <c r="N447" t="s">
        <v>846</v>
      </c>
      <c r="O447">
        <v>98</v>
      </c>
      <c r="Q447" t="s">
        <v>847</v>
      </c>
    </row>
    <row r="448" spans="14:17" x14ac:dyDescent="0.25">
      <c r="N448" t="s">
        <v>848</v>
      </c>
      <c r="O448">
        <v>84</v>
      </c>
      <c r="Q448" t="s">
        <v>849</v>
      </c>
    </row>
    <row r="449" spans="14:17" x14ac:dyDescent="0.25">
      <c r="N449" t="s">
        <v>850</v>
      </c>
      <c r="O449">
        <v>57</v>
      </c>
      <c r="Q449" t="s">
        <v>851</v>
      </c>
    </row>
    <row r="450" spans="14:17" x14ac:dyDescent="0.25">
      <c r="N450" t="s">
        <v>358</v>
      </c>
      <c r="P450" t="s">
        <v>852</v>
      </c>
    </row>
    <row r="451" spans="14:17" x14ac:dyDescent="0.25">
      <c r="N451" t="s">
        <v>853</v>
      </c>
      <c r="P451" t="s">
        <v>854</v>
      </c>
    </row>
    <row r="452" spans="14:17" x14ac:dyDescent="0.25">
      <c r="N452" t="s">
        <v>855</v>
      </c>
      <c r="O452">
        <v>98</v>
      </c>
      <c r="Q452" t="s">
        <v>856</v>
      </c>
    </row>
    <row r="453" spans="14:17" x14ac:dyDescent="0.25">
      <c r="N453" t="s">
        <v>857</v>
      </c>
      <c r="O453">
        <v>66</v>
      </c>
      <c r="Q453" t="s">
        <v>858</v>
      </c>
    </row>
    <row r="454" spans="14:17" x14ac:dyDescent="0.25">
      <c r="N454" t="s">
        <v>812</v>
      </c>
      <c r="O454">
        <v>0</v>
      </c>
      <c r="Q454" t="s">
        <v>859</v>
      </c>
    </row>
    <row r="455" spans="14:17" x14ac:dyDescent="0.25">
      <c r="N455" t="s">
        <v>814</v>
      </c>
      <c r="O455">
        <v>0</v>
      </c>
      <c r="Q455" t="s">
        <v>860</v>
      </c>
    </row>
    <row r="456" spans="14:17" x14ac:dyDescent="0.25">
      <c r="N456" t="s">
        <v>816</v>
      </c>
      <c r="O456">
        <v>0</v>
      </c>
      <c r="Q456" t="s">
        <v>861</v>
      </c>
    </row>
    <row r="457" spans="14:17" x14ac:dyDescent="0.25">
      <c r="N457" t="s">
        <v>818</v>
      </c>
      <c r="O457">
        <v>0</v>
      </c>
      <c r="Q457" t="s">
        <v>862</v>
      </c>
    </row>
    <row r="458" spans="14:17" x14ac:dyDescent="0.25">
      <c r="N458" t="s">
        <v>820</v>
      </c>
      <c r="O458">
        <v>0</v>
      </c>
      <c r="Q458" t="s">
        <v>863</v>
      </c>
    </row>
    <row r="459" spans="14:17" x14ac:dyDescent="0.25">
      <c r="N459" t="s">
        <v>822</v>
      </c>
      <c r="O459">
        <v>0</v>
      </c>
      <c r="Q459" t="s">
        <v>864</v>
      </c>
    </row>
    <row r="460" spans="14:17" x14ac:dyDescent="0.25">
      <c r="N460" t="s">
        <v>824</v>
      </c>
      <c r="O460">
        <v>0</v>
      </c>
      <c r="Q460" t="s">
        <v>865</v>
      </c>
    </row>
    <row r="461" spans="14:17" x14ac:dyDescent="0.25">
      <c r="N461" t="s">
        <v>826</v>
      </c>
      <c r="O461">
        <v>0</v>
      </c>
      <c r="Q461" t="s">
        <v>866</v>
      </c>
    </row>
    <row r="462" spans="14:17" x14ac:dyDescent="0.25">
      <c r="N462" t="s">
        <v>867</v>
      </c>
      <c r="O462">
        <v>86</v>
      </c>
      <c r="Q462" t="s">
        <v>868</v>
      </c>
    </row>
    <row r="463" spans="14:17" x14ac:dyDescent="0.25">
      <c r="N463" t="s">
        <v>869</v>
      </c>
      <c r="O463">
        <v>80</v>
      </c>
      <c r="Q463" t="s">
        <v>870</v>
      </c>
    </row>
    <row r="464" spans="14:17" x14ac:dyDescent="0.25">
      <c r="N464" t="s">
        <v>871</v>
      </c>
      <c r="O464">
        <v>69</v>
      </c>
      <c r="Q464" t="s">
        <v>872</v>
      </c>
    </row>
    <row r="465" spans="14:17" x14ac:dyDescent="0.25">
      <c r="N465" t="s">
        <v>873</v>
      </c>
      <c r="O465">
        <v>47</v>
      </c>
      <c r="Q465" t="s">
        <v>874</v>
      </c>
    </row>
    <row r="466" spans="14:17" x14ac:dyDescent="0.25">
      <c r="N466" t="s">
        <v>875</v>
      </c>
      <c r="O466">
        <v>71</v>
      </c>
      <c r="Q466" t="s">
        <v>876</v>
      </c>
    </row>
    <row r="467" spans="14:17" x14ac:dyDescent="0.25">
      <c r="N467" t="s">
        <v>877</v>
      </c>
      <c r="O467">
        <v>66</v>
      </c>
      <c r="Q467" t="s">
        <v>878</v>
      </c>
    </row>
    <row r="468" spans="14:17" x14ac:dyDescent="0.25">
      <c r="N468" t="s">
        <v>879</v>
      </c>
      <c r="O468">
        <v>57</v>
      </c>
      <c r="Q468" t="s">
        <v>880</v>
      </c>
    </row>
    <row r="469" spans="14:17" x14ac:dyDescent="0.25">
      <c r="N469" t="s">
        <v>881</v>
      </c>
      <c r="O469">
        <v>38</v>
      </c>
      <c r="Q469" t="s">
        <v>882</v>
      </c>
    </row>
    <row r="470" spans="14:17" x14ac:dyDescent="0.25">
      <c r="N470" t="s">
        <v>883</v>
      </c>
      <c r="O470">
        <v>0</v>
      </c>
      <c r="Q470" t="s">
        <v>884</v>
      </c>
    </row>
    <row r="471" spans="14:17" x14ac:dyDescent="0.25">
      <c r="N471" t="s">
        <v>885</v>
      </c>
      <c r="O471">
        <v>0</v>
      </c>
      <c r="Q471" t="s">
        <v>886</v>
      </c>
    </row>
    <row r="472" spans="14:17" x14ac:dyDescent="0.25">
      <c r="N472" t="s">
        <v>887</v>
      </c>
      <c r="O472">
        <v>0</v>
      </c>
      <c r="Q472" t="s">
        <v>888</v>
      </c>
    </row>
    <row r="473" spans="14:17" x14ac:dyDescent="0.25">
      <c r="N473" t="s">
        <v>889</v>
      </c>
      <c r="O473">
        <v>0</v>
      </c>
      <c r="Q473" t="s">
        <v>890</v>
      </c>
    </row>
    <row r="474" spans="14:17" x14ac:dyDescent="0.25">
      <c r="N474" t="s">
        <v>891</v>
      </c>
      <c r="O474">
        <v>0</v>
      </c>
      <c r="Q474" t="s">
        <v>892</v>
      </c>
    </row>
    <row r="475" spans="14:17" x14ac:dyDescent="0.25">
      <c r="N475" t="s">
        <v>893</v>
      </c>
      <c r="O475">
        <v>0</v>
      </c>
      <c r="Q475" t="s">
        <v>894</v>
      </c>
    </row>
    <row r="476" spans="14:17" x14ac:dyDescent="0.25">
      <c r="N476" t="s">
        <v>895</v>
      </c>
      <c r="O476">
        <v>0</v>
      </c>
      <c r="Q476" t="s">
        <v>896</v>
      </c>
    </row>
    <row r="477" spans="14:17" x14ac:dyDescent="0.25">
      <c r="N477" t="s">
        <v>897</v>
      </c>
      <c r="O477">
        <v>0</v>
      </c>
      <c r="Q477" t="s">
        <v>898</v>
      </c>
    </row>
    <row r="478" spans="14:17" x14ac:dyDescent="0.25">
      <c r="N478" t="s">
        <v>899</v>
      </c>
      <c r="P478" t="s">
        <v>900</v>
      </c>
    </row>
    <row r="479" spans="14:17" x14ac:dyDescent="0.25">
      <c r="N479" t="s">
        <v>381</v>
      </c>
      <c r="P479" t="s">
        <v>901</v>
      </c>
    </row>
    <row r="480" spans="14:17" x14ac:dyDescent="0.25">
      <c r="N480" t="s">
        <v>902</v>
      </c>
      <c r="P480" t="s">
        <v>903</v>
      </c>
    </row>
    <row r="481" spans="14:17" x14ac:dyDescent="0.25">
      <c r="N481" t="s">
        <v>904</v>
      </c>
      <c r="P481" t="s">
        <v>905</v>
      </c>
    </row>
    <row r="482" spans="14:17" x14ac:dyDescent="0.25">
      <c r="N482" t="s">
        <v>906</v>
      </c>
      <c r="O482">
        <v>80</v>
      </c>
      <c r="Q482" t="s">
        <v>907</v>
      </c>
    </row>
    <row r="483" spans="14:17" x14ac:dyDescent="0.25">
      <c r="N483" t="s">
        <v>908</v>
      </c>
      <c r="P483" t="s">
        <v>909</v>
      </c>
    </row>
    <row r="484" spans="14:17" x14ac:dyDescent="0.25">
      <c r="N484" t="s">
        <v>910</v>
      </c>
      <c r="P484" t="s">
        <v>911</v>
      </c>
    </row>
    <row r="485" spans="14:17" x14ac:dyDescent="0.25">
      <c r="N485" t="s">
        <v>912</v>
      </c>
      <c r="P485" t="s">
        <v>913</v>
      </c>
    </row>
    <row r="486" spans="14:17" x14ac:dyDescent="0.25">
      <c r="N486" t="s">
        <v>914</v>
      </c>
      <c r="P486" t="s">
        <v>915</v>
      </c>
    </row>
    <row r="487" spans="14:17" x14ac:dyDescent="0.25">
      <c r="N487" t="s">
        <v>916</v>
      </c>
      <c r="P487" t="s">
        <v>917</v>
      </c>
    </row>
    <row r="488" spans="14:17" x14ac:dyDescent="0.25">
      <c r="N488" t="s">
        <v>918</v>
      </c>
      <c r="P488" t="s">
        <v>919</v>
      </c>
    </row>
    <row r="489" spans="14:17" x14ac:dyDescent="0.25">
      <c r="N489" t="s">
        <v>920</v>
      </c>
      <c r="P489" t="s">
        <v>921</v>
      </c>
    </row>
    <row r="490" spans="14:17" x14ac:dyDescent="0.25">
      <c r="N490" t="s">
        <v>922</v>
      </c>
      <c r="P490" t="s">
        <v>923</v>
      </c>
    </row>
    <row r="491" spans="14:17" x14ac:dyDescent="0.25">
      <c r="N491" t="s">
        <v>924</v>
      </c>
      <c r="P491" t="s">
        <v>925</v>
      </c>
    </row>
    <row r="492" spans="14:17" x14ac:dyDescent="0.25">
      <c r="N492" t="s">
        <v>926</v>
      </c>
      <c r="P492" t="s">
        <v>927</v>
      </c>
    </row>
    <row r="493" spans="14:17" x14ac:dyDescent="0.25">
      <c r="N493" t="s">
        <v>928</v>
      </c>
      <c r="P493" t="s">
        <v>929</v>
      </c>
    </row>
    <row r="494" spans="14:17" x14ac:dyDescent="0.25">
      <c r="N494" t="s">
        <v>930</v>
      </c>
      <c r="P494" t="s">
        <v>931</v>
      </c>
    </row>
    <row r="495" spans="14:17" x14ac:dyDescent="0.25">
      <c r="N495" t="s">
        <v>932</v>
      </c>
      <c r="P495" t="s">
        <v>933</v>
      </c>
    </row>
    <row r="496" spans="14:17" x14ac:dyDescent="0.25">
      <c r="N496" t="s">
        <v>934</v>
      </c>
      <c r="P496" t="s">
        <v>935</v>
      </c>
    </row>
    <row r="497" spans="14:17" x14ac:dyDescent="0.25">
      <c r="N497" t="s">
        <v>936</v>
      </c>
      <c r="P497" t="s">
        <v>937</v>
      </c>
    </row>
    <row r="498" spans="14:17" x14ac:dyDescent="0.25">
      <c r="N498" t="s">
        <v>794</v>
      </c>
      <c r="O498">
        <v>93</v>
      </c>
      <c r="Q498" t="s">
        <v>938</v>
      </c>
    </row>
    <row r="499" spans="14:17" x14ac:dyDescent="0.25">
      <c r="N499" t="s">
        <v>939</v>
      </c>
      <c r="P499" t="s">
        <v>940</v>
      </c>
    </row>
    <row r="500" spans="14:17" x14ac:dyDescent="0.25">
      <c r="N500" t="s">
        <v>941</v>
      </c>
      <c r="P500" t="s">
        <v>942</v>
      </c>
    </row>
    <row r="501" spans="14:17" x14ac:dyDescent="0.25">
      <c r="N501" t="s">
        <v>943</v>
      </c>
      <c r="P501" t="s">
        <v>944</v>
      </c>
    </row>
    <row r="502" spans="14:17" x14ac:dyDescent="0.25">
      <c r="N502" t="s">
        <v>945</v>
      </c>
      <c r="O502">
        <v>98</v>
      </c>
      <c r="Q502" t="s">
        <v>946</v>
      </c>
    </row>
    <row r="503" spans="14:17" x14ac:dyDescent="0.25">
      <c r="N503" t="s">
        <v>947</v>
      </c>
      <c r="P503" t="s">
        <v>948</v>
      </c>
    </row>
    <row r="504" spans="14:17" x14ac:dyDescent="0.25">
      <c r="N504" t="s">
        <v>949</v>
      </c>
      <c r="P504" t="s">
        <v>950</v>
      </c>
    </row>
    <row r="505" spans="14:17" x14ac:dyDescent="0.25">
      <c r="N505" t="s">
        <v>951</v>
      </c>
      <c r="P505" t="s">
        <v>952</v>
      </c>
    </row>
    <row r="506" spans="14:17" x14ac:dyDescent="0.25">
      <c r="N506" t="s">
        <v>953</v>
      </c>
      <c r="O506">
        <v>82</v>
      </c>
      <c r="Q506" t="s">
        <v>954</v>
      </c>
    </row>
    <row r="507" spans="14:17" x14ac:dyDescent="0.25">
      <c r="N507" t="s">
        <v>400</v>
      </c>
      <c r="P507" t="s">
        <v>955</v>
      </c>
    </row>
    <row r="508" spans="14:17" x14ac:dyDescent="0.25">
      <c r="N508" t="s">
        <v>956</v>
      </c>
      <c r="P508" t="s">
        <v>957</v>
      </c>
    </row>
    <row r="509" spans="14:17" x14ac:dyDescent="0.25">
      <c r="N509" t="s">
        <v>958</v>
      </c>
      <c r="P509" t="s">
        <v>959</v>
      </c>
    </row>
    <row r="510" spans="14:17" x14ac:dyDescent="0.25">
      <c r="N510" t="s">
        <v>960</v>
      </c>
      <c r="P510" t="s">
        <v>961</v>
      </c>
    </row>
    <row r="511" spans="14:17" x14ac:dyDescent="0.25">
      <c r="N511" t="s">
        <v>962</v>
      </c>
      <c r="P511" t="s">
        <v>963</v>
      </c>
    </row>
    <row r="512" spans="14:17" x14ac:dyDescent="0.25">
      <c r="N512" t="s">
        <v>964</v>
      </c>
      <c r="P512" t="s">
        <v>965</v>
      </c>
    </row>
    <row r="513" spans="14:16" x14ac:dyDescent="0.25">
      <c r="N513" t="s">
        <v>966</v>
      </c>
      <c r="P513" t="s">
        <v>967</v>
      </c>
    </row>
    <row r="514" spans="14:16" x14ac:dyDescent="0.25">
      <c r="N514" t="s">
        <v>968</v>
      </c>
      <c r="P514" t="s">
        <v>969</v>
      </c>
    </row>
    <row r="515" spans="14:16" x14ac:dyDescent="0.25">
      <c r="N515" t="s">
        <v>970</v>
      </c>
      <c r="P515" t="s">
        <v>971</v>
      </c>
    </row>
    <row r="516" spans="14:16" x14ac:dyDescent="0.25">
      <c r="N516" t="s">
        <v>972</v>
      </c>
      <c r="P516" t="s">
        <v>973</v>
      </c>
    </row>
    <row r="517" spans="14:16" x14ac:dyDescent="0.25">
      <c r="N517" t="s">
        <v>974</v>
      </c>
      <c r="P517" t="s">
        <v>975</v>
      </c>
    </row>
    <row r="518" spans="14:16" x14ac:dyDescent="0.25">
      <c r="N518" t="s">
        <v>976</v>
      </c>
      <c r="P518" t="s">
        <v>977</v>
      </c>
    </row>
    <row r="519" spans="14:16" x14ac:dyDescent="0.25">
      <c r="N519" t="s">
        <v>978</v>
      </c>
      <c r="P519" t="s">
        <v>979</v>
      </c>
    </row>
    <row r="520" spans="14:16" x14ac:dyDescent="0.25">
      <c r="N520" t="s">
        <v>980</v>
      </c>
      <c r="P520" t="s">
        <v>981</v>
      </c>
    </row>
    <row r="521" spans="14:16" x14ac:dyDescent="0.25">
      <c r="N521" t="s">
        <v>982</v>
      </c>
      <c r="P521" t="s">
        <v>983</v>
      </c>
    </row>
    <row r="522" spans="14:16" x14ac:dyDescent="0.25">
      <c r="N522" t="s">
        <v>984</v>
      </c>
      <c r="P522" t="s">
        <v>985</v>
      </c>
    </row>
    <row r="523" spans="14:16" x14ac:dyDescent="0.25">
      <c r="N523" t="s">
        <v>986</v>
      </c>
      <c r="P523" t="s">
        <v>987</v>
      </c>
    </row>
    <row r="524" spans="14:16" x14ac:dyDescent="0.25">
      <c r="N524" t="s">
        <v>988</v>
      </c>
      <c r="P524" t="s">
        <v>989</v>
      </c>
    </row>
    <row r="525" spans="14:16" x14ac:dyDescent="0.25">
      <c r="N525" t="s">
        <v>990</v>
      </c>
      <c r="P525" t="s">
        <v>991</v>
      </c>
    </row>
    <row r="526" spans="14:16" x14ac:dyDescent="0.25">
      <c r="N526" t="s">
        <v>992</v>
      </c>
      <c r="P526" t="s">
        <v>993</v>
      </c>
    </row>
    <row r="527" spans="14:16" x14ac:dyDescent="0.25">
      <c r="N527" t="s">
        <v>994</v>
      </c>
      <c r="P527" t="s">
        <v>995</v>
      </c>
    </row>
    <row r="528" spans="14:16" x14ac:dyDescent="0.25">
      <c r="N528" t="s">
        <v>996</v>
      </c>
      <c r="P528" t="s">
        <v>997</v>
      </c>
    </row>
    <row r="529" spans="14:16" x14ac:dyDescent="0.25">
      <c r="N529" t="s">
        <v>998</v>
      </c>
      <c r="P529" t="s">
        <v>999</v>
      </c>
    </row>
    <row r="530" spans="14:16" x14ac:dyDescent="0.25">
      <c r="N530" t="s">
        <v>1000</v>
      </c>
      <c r="P530" t="s">
        <v>1001</v>
      </c>
    </row>
    <row r="531" spans="14:16" x14ac:dyDescent="0.25">
      <c r="N531" t="s">
        <v>1002</v>
      </c>
      <c r="P531" t="s">
        <v>1003</v>
      </c>
    </row>
    <row r="532" spans="14:16" x14ac:dyDescent="0.25">
      <c r="N532" t="s">
        <v>1004</v>
      </c>
      <c r="P532" t="s">
        <v>1005</v>
      </c>
    </row>
    <row r="533" spans="14:16" x14ac:dyDescent="0.25">
      <c r="N533" t="s">
        <v>1006</v>
      </c>
      <c r="P533" t="s">
        <v>1007</v>
      </c>
    </row>
    <row r="534" spans="14:16" x14ac:dyDescent="0.25">
      <c r="N534" t="s">
        <v>1008</v>
      </c>
      <c r="P534" t="s">
        <v>1009</v>
      </c>
    </row>
    <row r="535" spans="14:16" x14ac:dyDescent="0.25">
      <c r="N535" t="s">
        <v>1010</v>
      </c>
      <c r="P535" t="s">
        <v>1011</v>
      </c>
    </row>
    <row r="536" spans="14:16" x14ac:dyDescent="0.25">
      <c r="N536" t="s">
        <v>1012</v>
      </c>
      <c r="P536" t="s">
        <v>1013</v>
      </c>
    </row>
    <row r="537" spans="14:16" x14ac:dyDescent="0.25">
      <c r="N537" t="s">
        <v>1014</v>
      </c>
      <c r="P537" t="s">
        <v>1015</v>
      </c>
    </row>
    <row r="538" spans="14:16" x14ac:dyDescent="0.25">
      <c r="N538" t="s">
        <v>1016</v>
      </c>
      <c r="P538" t="s">
        <v>1017</v>
      </c>
    </row>
    <row r="539" spans="14:16" x14ac:dyDescent="0.25">
      <c r="N539" t="s">
        <v>140</v>
      </c>
      <c r="P539" t="s">
        <v>1018</v>
      </c>
    </row>
    <row r="540" spans="14:16" x14ac:dyDescent="0.25">
      <c r="N540" t="s">
        <v>140</v>
      </c>
      <c r="P540" t="s">
        <v>1019</v>
      </c>
    </row>
    <row r="541" spans="14:16" x14ac:dyDescent="0.25">
      <c r="N541" t="s">
        <v>1020</v>
      </c>
      <c r="P541" t="s">
        <v>1021</v>
      </c>
    </row>
    <row r="542" spans="14:16" x14ac:dyDescent="0.25">
      <c r="N542" t="s">
        <v>1020</v>
      </c>
      <c r="P542" t="s">
        <v>1022</v>
      </c>
    </row>
    <row r="543" spans="14:16" x14ac:dyDescent="0.25">
      <c r="N543" t="s">
        <v>1023</v>
      </c>
      <c r="P543" t="s">
        <v>1024</v>
      </c>
    </row>
    <row r="544" spans="14:16" x14ac:dyDescent="0.25">
      <c r="N544" t="s">
        <v>1023</v>
      </c>
      <c r="P544" t="s">
        <v>1025</v>
      </c>
    </row>
    <row r="545" spans="14:16" x14ac:dyDescent="0.25">
      <c r="N545" t="s">
        <v>1026</v>
      </c>
      <c r="P545" t="s">
        <v>1027</v>
      </c>
    </row>
    <row r="546" spans="14:16" x14ac:dyDescent="0.25">
      <c r="N546" t="s">
        <v>1026</v>
      </c>
      <c r="P546" t="s">
        <v>1028</v>
      </c>
    </row>
    <row r="547" spans="14:16" x14ac:dyDescent="0.25">
      <c r="N547" t="s">
        <v>1029</v>
      </c>
      <c r="P547" t="s">
        <v>1030</v>
      </c>
    </row>
    <row r="548" spans="14:16" x14ac:dyDescent="0.25">
      <c r="N548" t="s">
        <v>1029</v>
      </c>
      <c r="P548" t="s">
        <v>1031</v>
      </c>
    </row>
    <row r="549" spans="14:16" x14ac:dyDescent="0.25">
      <c r="N549" t="s">
        <v>1032</v>
      </c>
      <c r="P549" t="s">
        <v>1033</v>
      </c>
    </row>
    <row r="550" spans="14:16" x14ac:dyDescent="0.25">
      <c r="N550" t="s">
        <v>1032</v>
      </c>
      <c r="P550" t="s">
        <v>1034</v>
      </c>
    </row>
    <row r="551" spans="14:16" x14ac:dyDescent="0.25">
      <c r="N551" t="s">
        <v>1035</v>
      </c>
      <c r="P551" t="s">
        <v>1036</v>
      </c>
    </row>
    <row r="552" spans="14:16" x14ac:dyDescent="0.25">
      <c r="N552" t="s">
        <v>1035</v>
      </c>
      <c r="P552" t="s">
        <v>1037</v>
      </c>
    </row>
    <row r="553" spans="14:16" x14ac:dyDescent="0.25">
      <c r="N553" t="s">
        <v>1038</v>
      </c>
      <c r="P553" t="s">
        <v>1039</v>
      </c>
    </row>
    <row r="554" spans="14:16" x14ac:dyDescent="0.25">
      <c r="N554" t="s">
        <v>1038</v>
      </c>
      <c r="P554" t="s">
        <v>1040</v>
      </c>
    </row>
    <row r="555" spans="14:16" x14ac:dyDescent="0.25">
      <c r="N555" t="s">
        <v>1041</v>
      </c>
      <c r="P555" t="s">
        <v>1042</v>
      </c>
    </row>
    <row r="556" spans="14:16" x14ac:dyDescent="0.25">
      <c r="N556" t="s">
        <v>1041</v>
      </c>
      <c r="P556" t="s">
        <v>1043</v>
      </c>
    </row>
    <row r="557" spans="14:16" x14ac:dyDescent="0.25">
      <c r="N557" t="s">
        <v>1044</v>
      </c>
      <c r="P557" t="s">
        <v>1045</v>
      </c>
    </row>
    <row r="558" spans="14:16" x14ac:dyDescent="0.25">
      <c r="N558" t="s">
        <v>1044</v>
      </c>
      <c r="P558" t="s">
        <v>1046</v>
      </c>
    </row>
    <row r="559" spans="14:16" x14ac:dyDescent="0.25">
      <c r="N559" t="s">
        <v>1047</v>
      </c>
      <c r="P559" t="s">
        <v>1048</v>
      </c>
    </row>
    <row r="560" spans="14:16" x14ac:dyDescent="0.25">
      <c r="N560" t="s">
        <v>1047</v>
      </c>
      <c r="P560" t="s">
        <v>1049</v>
      </c>
    </row>
    <row r="561" spans="14:16" x14ac:dyDescent="0.25">
      <c r="N561" t="s">
        <v>1050</v>
      </c>
      <c r="P561" t="s">
        <v>1051</v>
      </c>
    </row>
    <row r="562" spans="14:16" x14ac:dyDescent="0.25">
      <c r="N562" t="s">
        <v>1050</v>
      </c>
      <c r="P562" t="s">
        <v>1052</v>
      </c>
    </row>
    <row r="563" spans="14:16" x14ac:dyDescent="0.25">
      <c r="N563" t="s">
        <v>1053</v>
      </c>
      <c r="P563" t="s">
        <v>1054</v>
      </c>
    </row>
    <row r="564" spans="14:16" x14ac:dyDescent="0.25">
      <c r="N564" t="s">
        <v>1053</v>
      </c>
      <c r="P564" t="s">
        <v>1055</v>
      </c>
    </row>
    <row r="565" spans="14:16" x14ac:dyDescent="0.25">
      <c r="N565" t="s">
        <v>1056</v>
      </c>
      <c r="P565" t="s">
        <v>1057</v>
      </c>
    </row>
    <row r="566" spans="14:16" x14ac:dyDescent="0.25">
      <c r="N566" t="s">
        <v>1056</v>
      </c>
      <c r="P566" t="s">
        <v>1058</v>
      </c>
    </row>
    <row r="567" spans="14:16" x14ac:dyDescent="0.25">
      <c r="N567" t="s">
        <v>1059</v>
      </c>
      <c r="P567" t="s">
        <v>1060</v>
      </c>
    </row>
    <row r="568" spans="14:16" x14ac:dyDescent="0.25">
      <c r="N568" t="s">
        <v>1059</v>
      </c>
      <c r="P568" t="s">
        <v>1061</v>
      </c>
    </row>
    <row r="569" spans="14:16" x14ac:dyDescent="0.25">
      <c r="N569" t="s">
        <v>1062</v>
      </c>
      <c r="P569" t="s">
        <v>1063</v>
      </c>
    </row>
    <row r="570" spans="14:16" x14ac:dyDescent="0.25">
      <c r="N570" t="s">
        <v>1062</v>
      </c>
      <c r="P570" t="s">
        <v>1064</v>
      </c>
    </row>
    <row r="571" spans="14:16" x14ac:dyDescent="0.25">
      <c r="N571" t="s">
        <v>1065</v>
      </c>
      <c r="P571" t="s">
        <v>1066</v>
      </c>
    </row>
    <row r="572" spans="14:16" x14ac:dyDescent="0.25">
      <c r="N572" t="s">
        <v>1065</v>
      </c>
      <c r="P572" t="s">
        <v>1067</v>
      </c>
    </row>
    <row r="573" spans="14:16" x14ac:dyDescent="0.25">
      <c r="N573" t="s">
        <v>1068</v>
      </c>
      <c r="P573" t="s">
        <v>1069</v>
      </c>
    </row>
    <row r="574" spans="14:16" x14ac:dyDescent="0.25">
      <c r="N574" t="s">
        <v>1068</v>
      </c>
      <c r="P574" t="s">
        <v>1070</v>
      </c>
    </row>
    <row r="575" spans="14:16" x14ac:dyDescent="0.25">
      <c r="N575" t="s">
        <v>1071</v>
      </c>
      <c r="P575" t="s">
        <v>1072</v>
      </c>
    </row>
    <row r="576" spans="14:16" x14ac:dyDescent="0.25">
      <c r="N576" t="s">
        <v>1071</v>
      </c>
      <c r="P576" t="s">
        <v>1073</v>
      </c>
    </row>
    <row r="577" spans="14:16" x14ac:dyDescent="0.25">
      <c r="N577" t="s">
        <v>1074</v>
      </c>
      <c r="P577" t="s">
        <v>1075</v>
      </c>
    </row>
    <row r="578" spans="14:16" x14ac:dyDescent="0.25">
      <c r="N578" t="s">
        <v>1074</v>
      </c>
      <c r="P578" t="s">
        <v>1076</v>
      </c>
    </row>
    <row r="579" spans="14:16" x14ac:dyDescent="0.25">
      <c r="N579" t="s">
        <v>1077</v>
      </c>
      <c r="P579" t="s">
        <v>1078</v>
      </c>
    </row>
    <row r="580" spans="14:16" x14ac:dyDescent="0.25">
      <c r="N580" t="s">
        <v>1077</v>
      </c>
      <c r="P580" t="s">
        <v>1079</v>
      </c>
    </row>
    <row r="581" spans="14:16" x14ac:dyDescent="0.25">
      <c r="N581" t="s">
        <v>1080</v>
      </c>
      <c r="P581" t="s">
        <v>1081</v>
      </c>
    </row>
    <row r="582" spans="14:16" x14ac:dyDescent="0.25">
      <c r="N582" t="s">
        <v>1080</v>
      </c>
      <c r="P582" t="s">
        <v>1082</v>
      </c>
    </row>
    <row r="583" spans="14:16" x14ac:dyDescent="0.25">
      <c r="N583" t="s">
        <v>1083</v>
      </c>
      <c r="P583" t="s">
        <v>1084</v>
      </c>
    </row>
    <row r="584" spans="14:16" x14ac:dyDescent="0.25">
      <c r="N584" t="s">
        <v>1083</v>
      </c>
      <c r="P584" t="s">
        <v>1085</v>
      </c>
    </row>
    <row r="585" spans="14:16" x14ac:dyDescent="0.25">
      <c r="N585" t="s">
        <v>1086</v>
      </c>
      <c r="P585" t="s">
        <v>1087</v>
      </c>
    </row>
    <row r="586" spans="14:16" x14ac:dyDescent="0.25">
      <c r="N586" t="s">
        <v>1086</v>
      </c>
      <c r="P586" t="s">
        <v>1088</v>
      </c>
    </row>
    <row r="587" spans="14:16" x14ac:dyDescent="0.25">
      <c r="N587" t="s">
        <v>1089</v>
      </c>
      <c r="P587" t="s">
        <v>1090</v>
      </c>
    </row>
    <row r="588" spans="14:16" x14ac:dyDescent="0.25">
      <c r="N588" t="s">
        <v>1089</v>
      </c>
      <c r="P588" t="s">
        <v>1091</v>
      </c>
    </row>
    <row r="589" spans="14:16" x14ac:dyDescent="0.25">
      <c r="N589" t="s">
        <v>1092</v>
      </c>
      <c r="P589" t="s">
        <v>1093</v>
      </c>
    </row>
    <row r="590" spans="14:16" x14ac:dyDescent="0.25">
      <c r="N590" t="s">
        <v>1092</v>
      </c>
      <c r="P590" t="s">
        <v>1094</v>
      </c>
    </row>
    <row r="591" spans="14:16" x14ac:dyDescent="0.25">
      <c r="N591" t="s">
        <v>1095</v>
      </c>
      <c r="P591" t="s">
        <v>1096</v>
      </c>
    </row>
    <row r="592" spans="14:16" x14ac:dyDescent="0.25">
      <c r="N592" t="s">
        <v>1095</v>
      </c>
      <c r="P592" t="s">
        <v>1097</v>
      </c>
    </row>
    <row r="593" spans="14:16" x14ac:dyDescent="0.25">
      <c r="N593" t="s">
        <v>1098</v>
      </c>
      <c r="P593" t="s">
        <v>1099</v>
      </c>
    </row>
    <row r="594" spans="14:16" x14ac:dyDescent="0.25">
      <c r="N594" t="s">
        <v>1098</v>
      </c>
      <c r="P594" t="s">
        <v>1100</v>
      </c>
    </row>
    <row r="595" spans="14:16" x14ac:dyDescent="0.25">
      <c r="N595" t="s">
        <v>1101</v>
      </c>
      <c r="P595" t="s">
        <v>1102</v>
      </c>
    </row>
    <row r="596" spans="14:16" x14ac:dyDescent="0.25">
      <c r="N596" t="s">
        <v>1101</v>
      </c>
      <c r="P596" t="s">
        <v>1103</v>
      </c>
    </row>
    <row r="597" spans="14:16" x14ac:dyDescent="0.25">
      <c r="N597" t="s">
        <v>1104</v>
      </c>
      <c r="P597" t="s">
        <v>1105</v>
      </c>
    </row>
    <row r="598" spans="14:16" x14ac:dyDescent="0.25">
      <c r="N598" t="s">
        <v>1104</v>
      </c>
      <c r="P598" t="s">
        <v>1106</v>
      </c>
    </row>
    <row r="599" spans="14:16" x14ac:dyDescent="0.25">
      <c r="N599" t="s">
        <v>1107</v>
      </c>
      <c r="P599" t="s">
        <v>1108</v>
      </c>
    </row>
    <row r="600" spans="14:16" x14ac:dyDescent="0.25">
      <c r="N600" t="s">
        <v>1107</v>
      </c>
      <c r="P600" t="s">
        <v>1109</v>
      </c>
    </row>
    <row r="601" spans="14:16" x14ac:dyDescent="0.25">
      <c r="N601" t="s">
        <v>1110</v>
      </c>
      <c r="P601" t="s">
        <v>1111</v>
      </c>
    </row>
    <row r="602" spans="14:16" x14ac:dyDescent="0.25">
      <c r="N602" t="s">
        <v>1110</v>
      </c>
      <c r="P602" t="s">
        <v>1112</v>
      </c>
    </row>
    <row r="603" spans="14:16" x14ac:dyDescent="0.25">
      <c r="N603" t="s">
        <v>1113</v>
      </c>
      <c r="P603" t="s">
        <v>1114</v>
      </c>
    </row>
    <row r="604" spans="14:16" x14ac:dyDescent="0.25">
      <c r="N604" t="s">
        <v>1113</v>
      </c>
      <c r="P604" t="s">
        <v>1115</v>
      </c>
    </row>
    <row r="605" spans="14:16" x14ac:dyDescent="0.25">
      <c r="N605" t="s">
        <v>1116</v>
      </c>
      <c r="P605" t="s">
        <v>1117</v>
      </c>
    </row>
    <row r="606" spans="14:16" x14ac:dyDescent="0.25">
      <c r="N606" t="s">
        <v>1116</v>
      </c>
      <c r="P606" t="s">
        <v>1118</v>
      </c>
    </row>
    <row r="607" spans="14:16" x14ac:dyDescent="0.25">
      <c r="N607" t="s">
        <v>1119</v>
      </c>
      <c r="P607" t="s">
        <v>1120</v>
      </c>
    </row>
    <row r="608" spans="14:16" x14ac:dyDescent="0.25">
      <c r="N608" t="s">
        <v>1119</v>
      </c>
      <c r="P608" t="s">
        <v>1121</v>
      </c>
    </row>
    <row r="609" spans="14:16" x14ac:dyDescent="0.25">
      <c r="N609" t="s">
        <v>1122</v>
      </c>
      <c r="P609" t="s">
        <v>1123</v>
      </c>
    </row>
    <row r="610" spans="14:16" x14ac:dyDescent="0.25">
      <c r="N610" t="s">
        <v>1122</v>
      </c>
      <c r="P610" t="s">
        <v>1124</v>
      </c>
    </row>
    <row r="611" spans="14:16" x14ac:dyDescent="0.25">
      <c r="N611" t="s">
        <v>1125</v>
      </c>
      <c r="P611" t="s">
        <v>1126</v>
      </c>
    </row>
    <row r="612" spans="14:16" x14ac:dyDescent="0.25">
      <c r="N612" t="s">
        <v>1125</v>
      </c>
      <c r="P612" t="s">
        <v>1127</v>
      </c>
    </row>
    <row r="613" spans="14:16" x14ac:dyDescent="0.25">
      <c r="N613" t="s">
        <v>1128</v>
      </c>
      <c r="P613" t="s">
        <v>1129</v>
      </c>
    </row>
    <row r="614" spans="14:16" x14ac:dyDescent="0.25">
      <c r="N614" t="s">
        <v>1128</v>
      </c>
      <c r="P614" t="s">
        <v>1130</v>
      </c>
    </row>
    <row r="615" spans="14:16" x14ac:dyDescent="0.25">
      <c r="N615" t="s">
        <v>1131</v>
      </c>
      <c r="P615" t="s">
        <v>1132</v>
      </c>
    </row>
    <row r="616" spans="14:16" x14ac:dyDescent="0.25">
      <c r="N616" t="s">
        <v>1131</v>
      </c>
      <c r="P616" t="s">
        <v>1133</v>
      </c>
    </row>
    <row r="617" spans="14:16" x14ac:dyDescent="0.25">
      <c r="N617" t="s">
        <v>1134</v>
      </c>
      <c r="P617" t="s">
        <v>1135</v>
      </c>
    </row>
    <row r="618" spans="14:16" x14ac:dyDescent="0.25">
      <c r="N618" t="s">
        <v>1134</v>
      </c>
      <c r="P618" t="s">
        <v>1136</v>
      </c>
    </row>
    <row r="619" spans="14:16" x14ac:dyDescent="0.25">
      <c r="N619" t="s">
        <v>1137</v>
      </c>
      <c r="P619" t="s">
        <v>1138</v>
      </c>
    </row>
    <row r="620" spans="14:16" x14ac:dyDescent="0.25">
      <c r="N620" t="s">
        <v>1137</v>
      </c>
      <c r="P620" t="s">
        <v>1139</v>
      </c>
    </row>
    <row r="621" spans="14:16" x14ac:dyDescent="0.25">
      <c r="N621" t="s">
        <v>1140</v>
      </c>
      <c r="P621" t="s">
        <v>1141</v>
      </c>
    </row>
    <row r="622" spans="14:16" x14ac:dyDescent="0.25">
      <c r="N622" t="s">
        <v>1140</v>
      </c>
      <c r="P622" t="s">
        <v>1142</v>
      </c>
    </row>
    <row r="623" spans="14:16" x14ac:dyDescent="0.25">
      <c r="N623" t="s">
        <v>1143</v>
      </c>
      <c r="P623" t="s">
        <v>1144</v>
      </c>
    </row>
    <row r="624" spans="14:16" x14ac:dyDescent="0.25">
      <c r="N624" t="s">
        <v>1143</v>
      </c>
      <c r="P624" t="s">
        <v>1145</v>
      </c>
    </row>
    <row r="625" spans="14:16" x14ac:dyDescent="0.25">
      <c r="N625" t="s">
        <v>1146</v>
      </c>
      <c r="P625" t="s">
        <v>1147</v>
      </c>
    </row>
    <row r="626" spans="14:16" x14ac:dyDescent="0.25">
      <c r="N626" t="s">
        <v>1146</v>
      </c>
      <c r="P626" t="s">
        <v>1148</v>
      </c>
    </row>
    <row r="627" spans="14:16" x14ac:dyDescent="0.25">
      <c r="N627" t="s">
        <v>1149</v>
      </c>
      <c r="P627" t="s">
        <v>1150</v>
      </c>
    </row>
    <row r="628" spans="14:16" x14ac:dyDescent="0.25">
      <c r="N628" t="s">
        <v>1149</v>
      </c>
      <c r="P628" t="s">
        <v>1151</v>
      </c>
    </row>
    <row r="629" spans="14:16" x14ac:dyDescent="0.25">
      <c r="N629" t="s">
        <v>1152</v>
      </c>
      <c r="P629" t="s">
        <v>1153</v>
      </c>
    </row>
    <row r="630" spans="14:16" x14ac:dyDescent="0.25">
      <c r="N630" t="s">
        <v>1152</v>
      </c>
      <c r="P630" t="s">
        <v>1154</v>
      </c>
    </row>
    <row r="631" spans="14:16" x14ac:dyDescent="0.25">
      <c r="N631" t="s">
        <v>1155</v>
      </c>
      <c r="P631" t="s">
        <v>1156</v>
      </c>
    </row>
    <row r="632" spans="14:16" x14ac:dyDescent="0.25">
      <c r="N632" t="s">
        <v>1155</v>
      </c>
      <c r="P632" t="s">
        <v>1157</v>
      </c>
    </row>
    <row r="633" spans="14:16" x14ac:dyDescent="0.25">
      <c r="N633" t="s">
        <v>1158</v>
      </c>
      <c r="P633" t="s">
        <v>1159</v>
      </c>
    </row>
    <row r="634" spans="14:16" x14ac:dyDescent="0.25">
      <c r="N634" t="s">
        <v>1158</v>
      </c>
      <c r="P634" t="s">
        <v>1160</v>
      </c>
    </row>
    <row r="635" spans="14:16" x14ac:dyDescent="0.25">
      <c r="N635" t="s">
        <v>1161</v>
      </c>
      <c r="P635" t="s">
        <v>1162</v>
      </c>
    </row>
    <row r="636" spans="14:16" x14ac:dyDescent="0.25">
      <c r="N636" t="s">
        <v>1161</v>
      </c>
      <c r="P636" t="s">
        <v>1163</v>
      </c>
    </row>
    <row r="637" spans="14:16" x14ac:dyDescent="0.25">
      <c r="N637" t="s">
        <v>1164</v>
      </c>
      <c r="P637" t="s">
        <v>1165</v>
      </c>
    </row>
    <row r="638" spans="14:16" x14ac:dyDescent="0.25">
      <c r="N638" t="s">
        <v>1164</v>
      </c>
      <c r="P638" t="s">
        <v>1166</v>
      </c>
    </row>
    <row r="639" spans="14:16" x14ac:dyDescent="0.25">
      <c r="N639" t="s">
        <v>1167</v>
      </c>
      <c r="P639" t="s">
        <v>1168</v>
      </c>
    </row>
    <row r="640" spans="14:16" x14ac:dyDescent="0.25">
      <c r="N640" t="s">
        <v>1167</v>
      </c>
      <c r="P640" t="s">
        <v>1169</v>
      </c>
    </row>
    <row r="641" spans="14:16" x14ac:dyDescent="0.25">
      <c r="N641" t="s">
        <v>1170</v>
      </c>
      <c r="P641" t="s">
        <v>1171</v>
      </c>
    </row>
    <row r="642" spans="14:16" x14ac:dyDescent="0.25">
      <c r="N642" t="s">
        <v>1170</v>
      </c>
      <c r="P642" t="s">
        <v>1172</v>
      </c>
    </row>
    <row r="643" spans="14:16" x14ac:dyDescent="0.25">
      <c r="N643" t="s">
        <v>1173</v>
      </c>
      <c r="P643" t="s">
        <v>1174</v>
      </c>
    </row>
    <row r="644" spans="14:16" x14ac:dyDescent="0.25">
      <c r="N644" t="s">
        <v>1173</v>
      </c>
      <c r="P644" t="s">
        <v>1175</v>
      </c>
    </row>
    <row r="645" spans="14:16" x14ac:dyDescent="0.25">
      <c r="N645" t="s">
        <v>1176</v>
      </c>
      <c r="P645" t="s">
        <v>1177</v>
      </c>
    </row>
    <row r="646" spans="14:16" x14ac:dyDescent="0.25">
      <c r="N646" t="s">
        <v>1176</v>
      </c>
      <c r="P646" t="s">
        <v>1178</v>
      </c>
    </row>
    <row r="647" spans="14:16" x14ac:dyDescent="0.25">
      <c r="N647" t="s">
        <v>1179</v>
      </c>
      <c r="P647" t="s">
        <v>1180</v>
      </c>
    </row>
    <row r="648" spans="14:16" x14ac:dyDescent="0.25">
      <c r="N648" t="s">
        <v>1179</v>
      </c>
      <c r="P648" t="s">
        <v>1181</v>
      </c>
    </row>
    <row r="649" spans="14:16" x14ac:dyDescent="0.25">
      <c r="N649" t="s">
        <v>1182</v>
      </c>
      <c r="P649" t="s">
        <v>1183</v>
      </c>
    </row>
    <row r="650" spans="14:16" x14ac:dyDescent="0.25">
      <c r="N650" t="s">
        <v>1182</v>
      </c>
      <c r="P650" t="s">
        <v>1184</v>
      </c>
    </row>
    <row r="651" spans="14:16" x14ac:dyDescent="0.25">
      <c r="N651" t="s">
        <v>1185</v>
      </c>
      <c r="P651" t="s">
        <v>1186</v>
      </c>
    </row>
    <row r="652" spans="14:16" x14ac:dyDescent="0.25">
      <c r="N652" t="s">
        <v>1185</v>
      </c>
      <c r="P652" t="s">
        <v>1187</v>
      </c>
    </row>
    <row r="653" spans="14:16" x14ac:dyDescent="0.25">
      <c r="N653" t="s">
        <v>1188</v>
      </c>
      <c r="P653" t="s">
        <v>1189</v>
      </c>
    </row>
    <row r="654" spans="14:16" x14ac:dyDescent="0.25">
      <c r="N654" t="s">
        <v>1188</v>
      </c>
      <c r="P654" t="s">
        <v>1190</v>
      </c>
    </row>
    <row r="655" spans="14:16" x14ac:dyDescent="0.25">
      <c r="N655" t="s">
        <v>1191</v>
      </c>
      <c r="P655" t="s">
        <v>1192</v>
      </c>
    </row>
    <row r="656" spans="14:16" x14ac:dyDescent="0.25">
      <c r="N656" t="s">
        <v>1191</v>
      </c>
      <c r="P656" t="s">
        <v>1193</v>
      </c>
    </row>
    <row r="657" spans="14:16" x14ac:dyDescent="0.25">
      <c r="N657" t="s">
        <v>1194</v>
      </c>
      <c r="P657" t="s">
        <v>1195</v>
      </c>
    </row>
    <row r="658" spans="14:16" x14ac:dyDescent="0.25">
      <c r="N658" t="s">
        <v>1194</v>
      </c>
      <c r="P658" t="s">
        <v>1196</v>
      </c>
    </row>
    <row r="659" spans="14:16" x14ac:dyDescent="0.25">
      <c r="N659" t="s">
        <v>1197</v>
      </c>
      <c r="P659" t="s">
        <v>1198</v>
      </c>
    </row>
    <row r="660" spans="14:16" x14ac:dyDescent="0.25">
      <c r="N660" t="s">
        <v>1197</v>
      </c>
      <c r="P660" t="s">
        <v>1199</v>
      </c>
    </row>
    <row r="661" spans="14:16" x14ac:dyDescent="0.25">
      <c r="N661" t="s">
        <v>1200</v>
      </c>
      <c r="P661" t="s">
        <v>1201</v>
      </c>
    </row>
    <row r="662" spans="14:16" x14ac:dyDescent="0.25">
      <c r="N662" t="s">
        <v>1200</v>
      </c>
      <c r="P662" t="s">
        <v>1202</v>
      </c>
    </row>
    <row r="663" spans="14:16" x14ac:dyDescent="0.25">
      <c r="N663" t="s">
        <v>1203</v>
      </c>
      <c r="P663" t="s">
        <v>1204</v>
      </c>
    </row>
    <row r="664" spans="14:16" x14ac:dyDescent="0.25">
      <c r="N664" t="s">
        <v>1203</v>
      </c>
      <c r="P664" t="s">
        <v>1205</v>
      </c>
    </row>
    <row r="665" spans="14:16" x14ac:dyDescent="0.25">
      <c r="N665" t="s">
        <v>1206</v>
      </c>
      <c r="P665" t="s">
        <v>1207</v>
      </c>
    </row>
    <row r="666" spans="14:16" x14ac:dyDescent="0.25">
      <c r="N666" t="s">
        <v>1206</v>
      </c>
      <c r="P666" t="s">
        <v>1208</v>
      </c>
    </row>
    <row r="667" spans="14:16" x14ac:dyDescent="0.25">
      <c r="N667" t="s">
        <v>1209</v>
      </c>
      <c r="P667" t="s">
        <v>1210</v>
      </c>
    </row>
    <row r="668" spans="14:16" x14ac:dyDescent="0.25">
      <c r="N668" t="s">
        <v>1209</v>
      </c>
      <c r="P668" t="s">
        <v>1211</v>
      </c>
    </row>
    <row r="669" spans="14:16" x14ac:dyDescent="0.25">
      <c r="N669" t="s">
        <v>1212</v>
      </c>
      <c r="P669" t="s">
        <v>1213</v>
      </c>
    </row>
    <row r="670" spans="14:16" x14ac:dyDescent="0.25">
      <c r="N670" t="s">
        <v>1212</v>
      </c>
      <c r="P670" t="s">
        <v>1214</v>
      </c>
    </row>
    <row r="671" spans="14:16" x14ac:dyDescent="0.25">
      <c r="N671" t="s">
        <v>1215</v>
      </c>
      <c r="P671" t="s">
        <v>1216</v>
      </c>
    </row>
    <row r="672" spans="14:16" x14ac:dyDescent="0.25">
      <c r="N672" t="s">
        <v>1215</v>
      </c>
      <c r="P672" t="s">
        <v>1217</v>
      </c>
    </row>
    <row r="673" spans="14:16" x14ac:dyDescent="0.25">
      <c r="N673" t="s">
        <v>1218</v>
      </c>
      <c r="P673" t="s">
        <v>1219</v>
      </c>
    </row>
    <row r="674" spans="14:16" x14ac:dyDescent="0.25">
      <c r="N674" t="s">
        <v>1218</v>
      </c>
      <c r="P674" t="s">
        <v>1220</v>
      </c>
    </row>
    <row r="675" spans="14:16" x14ac:dyDescent="0.25">
      <c r="N675" t="s">
        <v>1221</v>
      </c>
      <c r="P675" t="s">
        <v>1222</v>
      </c>
    </row>
    <row r="676" spans="14:16" x14ac:dyDescent="0.25">
      <c r="N676" t="s">
        <v>1221</v>
      </c>
      <c r="P676" t="s">
        <v>1223</v>
      </c>
    </row>
    <row r="677" spans="14:16" x14ac:dyDescent="0.25">
      <c r="N677" t="s">
        <v>1224</v>
      </c>
      <c r="P677" t="s">
        <v>1225</v>
      </c>
    </row>
    <row r="678" spans="14:16" x14ac:dyDescent="0.25">
      <c r="N678" t="s">
        <v>1224</v>
      </c>
      <c r="P678" t="s">
        <v>1226</v>
      </c>
    </row>
    <row r="679" spans="14:16" x14ac:dyDescent="0.25">
      <c r="N679" t="s">
        <v>1227</v>
      </c>
      <c r="P679" t="s">
        <v>1228</v>
      </c>
    </row>
    <row r="680" spans="14:16" x14ac:dyDescent="0.25">
      <c r="N680" t="s">
        <v>1227</v>
      </c>
      <c r="P680" t="s">
        <v>1229</v>
      </c>
    </row>
    <row r="681" spans="14:16" x14ac:dyDescent="0.25">
      <c r="N681" t="s">
        <v>1230</v>
      </c>
      <c r="P681" t="s">
        <v>1231</v>
      </c>
    </row>
    <row r="682" spans="14:16" x14ac:dyDescent="0.25">
      <c r="N682" t="s">
        <v>1230</v>
      </c>
      <c r="P682" t="s">
        <v>1232</v>
      </c>
    </row>
    <row r="683" spans="14:16" x14ac:dyDescent="0.25">
      <c r="N683" t="s">
        <v>1233</v>
      </c>
      <c r="P683" t="s">
        <v>1234</v>
      </c>
    </row>
    <row r="684" spans="14:16" x14ac:dyDescent="0.25">
      <c r="N684" t="s">
        <v>1233</v>
      </c>
      <c r="P684" t="s">
        <v>1235</v>
      </c>
    </row>
    <row r="685" spans="14:16" x14ac:dyDescent="0.25">
      <c r="N685" t="s">
        <v>1236</v>
      </c>
      <c r="P685" t="s">
        <v>1237</v>
      </c>
    </row>
    <row r="686" spans="14:16" x14ac:dyDescent="0.25">
      <c r="N686" t="s">
        <v>1236</v>
      </c>
      <c r="P686" t="s">
        <v>1238</v>
      </c>
    </row>
    <row r="687" spans="14:16" x14ac:dyDescent="0.25">
      <c r="N687" t="s">
        <v>1239</v>
      </c>
      <c r="P687" t="s">
        <v>1240</v>
      </c>
    </row>
    <row r="688" spans="14:16" x14ac:dyDescent="0.25">
      <c r="N688" t="s">
        <v>1239</v>
      </c>
      <c r="P688" t="s">
        <v>1241</v>
      </c>
    </row>
    <row r="689" spans="14:16" x14ac:dyDescent="0.25">
      <c r="N689" t="s">
        <v>1242</v>
      </c>
      <c r="P689" t="s">
        <v>1243</v>
      </c>
    </row>
    <row r="690" spans="14:16" x14ac:dyDescent="0.25">
      <c r="N690" t="s">
        <v>1242</v>
      </c>
      <c r="P690" t="s">
        <v>1244</v>
      </c>
    </row>
    <row r="691" spans="14:16" x14ac:dyDescent="0.25">
      <c r="N691" t="s">
        <v>1245</v>
      </c>
      <c r="P691" t="s">
        <v>1246</v>
      </c>
    </row>
    <row r="692" spans="14:16" x14ac:dyDescent="0.25">
      <c r="N692" t="s">
        <v>1245</v>
      </c>
      <c r="P692" t="s">
        <v>1247</v>
      </c>
    </row>
    <row r="693" spans="14:16" x14ac:dyDescent="0.25">
      <c r="N693" t="s">
        <v>1248</v>
      </c>
      <c r="P693" t="s">
        <v>1249</v>
      </c>
    </row>
    <row r="694" spans="14:16" x14ac:dyDescent="0.25">
      <c r="N694" t="s">
        <v>1248</v>
      </c>
      <c r="P694" t="s">
        <v>1250</v>
      </c>
    </row>
    <row r="695" spans="14:16" x14ac:dyDescent="0.25">
      <c r="N695" t="s">
        <v>1251</v>
      </c>
      <c r="P695" t="s">
        <v>1252</v>
      </c>
    </row>
    <row r="696" spans="14:16" x14ac:dyDescent="0.25">
      <c r="N696" t="s">
        <v>1251</v>
      </c>
      <c r="P696" t="s">
        <v>1253</v>
      </c>
    </row>
    <row r="697" spans="14:16" x14ac:dyDescent="0.25">
      <c r="N697" t="s">
        <v>1254</v>
      </c>
      <c r="P697" t="s">
        <v>1255</v>
      </c>
    </row>
    <row r="698" spans="14:16" x14ac:dyDescent="0.25">
      <c r="N698" t="s">
        <v>1254</v>
      </c>
      <c r="P698" t="s">
        <v>1256</v>
      </c>
    </row>
    <row r="699" spans="14:16" x14ac:dyDescent="0.25">
      <c r="N699" t="s">
        <v>1257</v>
      </c>
      <c r="P699" t="s">
        <v>1258</v>
      </c>
    </row>
    <row r="700" spans="14:16" x14ac:dyDescent="0.25">
      <c r="N700" t="s">
        <v>1257</v>
      </c>
      <c r="P700" t="s">
        <v>1259</v>
      </c>
    </row>
    <row r="701" spans="14:16" x14ac:dyDescent="0.25">
      <c r="N701" t="s">
        <v>1260</v>
      </c>
      <c r="P701" t="s">
        <v>1261</v>
      </c>
    </row>
    <row r="702" spans="14:16" x14ac:dyDescent="0.25">
      <c r="N702" t="s">
        <v>1260</v>
      </c>
      <c r="P702" t="s">
        <v>1262</v>
      </c>
    </row>
    <row r="703" spans="14:16" x14ac:dyDescent="0.25">
      <c r="N703" t="s">
        <v>1263</v>
      </c>
      <c r="P703" t="s">
        <v>1264</v>
      </c>
    </row>
    <row r="704" spans="14:16" x14ac:dyDescent="0.25">
      <c r="N704" t="s">
        <v>1263</v>
      </c>
      <c r="P704" t="s">
        <v>1265</v>
      </c>
    </row>
    <row r="705" spans="14:16" x14ac:dyDescent="0.25">
      <c r="N705" t="s">
        <v>1266</v>
      </c>
      <c r="P705" t="s">
        <v>1267</v>
      </c>
    </row>
    <row r="706" spans="14:16" x14ac:dyDescent="0.25">
      <c r="N706" t="s">
        <v>1266</v>
      </c>
      <c r="P706" t="s">
        <v>1268</v>
      </c>
    </row>
    <row r="707" spans="14:16" x14ac:dyDescent="0.25">
      <c r="N707" t="s">
        <v>1269</v>
      </c>
      <c r="P707" t="s">
        <v>1270</v>
      </c>
    </row>
    <row r="708" spans="14:16" x14ac:dyDescent="0.25">
      <c r="N708" t="s">
        <v>1269</v>
      </c>
      <c r="P708" t="s">
        <v>1271</v>
      </c>
    </row>
    <row r="709" spans="14:16" x14ac:dyDescent="0.25">
      <c r="N709" t="s">
        <v>1272</v>
      </c>
      <c r="P709" t="s">
        <v>1273</v>
      </c>
    </row>
    <row r="710" spans="14:16" x14ac:dyDescent="0.25">
      <c r="N710" t="s">
        <v>1272</v>
      </c>
      <c r="P710" t="s">
        <v>1274</v>
      </c>
    </row>
    <row r="711" spans="14:16" x14ac:dyDescent="0.25">
      <c r="N711" t="s">
        <v>1275</v>
      </c>
      <c r="P711" t="s">
        <v>1276</v>
      </c>
    </row>
    <row r="712" spans="14:16" x14ac:dyDescent="0.25">
      <c r="N712" t="s">
        <v>1275</v>
      </c>
      <c r="P712" t="s">
        <v>1277</v>
      </c>
    </row>
    <row r="713" spans="14:16" x14ac:dyDescent="0.25">
      <c r="N713" t="s">
        <v>1278</v>
      </c>
      <c r="P713" t="s">
        <v>1279</v>
      </c>
    </row>
    <row r="714" spans="14:16" x14ac:dyDescent="0.25">
      <c r="N714" t="s">
        <v>1278</v>
      </c>
      <c r="P714" t="s">
        <v>1280</v>
      </c>
    </row>
    <row r="715" spans="14:16" x14ac:dyDescent="0.25">
      <c r="N715" t="s">
        <v>1281</v>
      </c>
      <c r="P715" t="s">
        <v>1282</v>
      </c>
    </row>
    <row r="716" spans="14:16" x14ac:dyDescent="0.25">
      <c r="N716" t="s">
        <v>1281</v>
      </c>
      <c r="P716" t="s">
        <v>1283</v>
      </c>
    </row>
    <row r="717" spans="14:16" x14ac:dyDescent="0.25">
      <c r="N717" t="s">
        <v>1284</v>
      </c>
      <c r="P717" t="s">
        <v>1285</v>
      </c>
    </row>
    <row r="718" spans="14:16" x14ac:dyDescent="0.25">
      <c r="N718" t="s">
        <v>1284</v>
      </c>
      <c r="P718" t="s">
        <v>1286</v>
      </c>
    </row>
    <row r="719" spans="14:16" x14ac:dyDescent="0.25">
      <c r="N719" t="s">
        <v>1287</v>
      </c>
      <c r="P719" t="s">
        <v>1288</v>
      </c>
    </row>
    <row r="720" spans="14:16" x14ac:dyDescent="0.25">
      <c r="N720" t="s">
        <v>1287</v>
      </c>
      <c r="P720" t="s">
        <v>1289</v>
      </c>
    </row>
    <row r="721" spans="14:16" x14ac:dyDescent="0.25">
      <c r="N721" t="s">
        <v>1290</v>
      </c>
      <c r="P721" t="s">
        <v>1291</v>
      </c>
    </row>
    <row r="722" spans="14:16" x14ac:dyDescent="0.25">
      <c r="N722" t="s">
        <v>1290</v>
      </c>
      <c r="P722" t="s">
        <v>1292</v>
      </c>
    </row>
    <row r="723" spans="14:16" x14ac:dyDescent="0.25">
      <c r="N723" t="s">
        <v>1293</v>
      </c>
      <c r="P723" t="s">
        <v>1294</v>
      </c>
    </row>
    <row r="724" spans="14:16" x14ac:dyDescent="0.25">
      <c r="N724" t="s">
        <v>1293</v>
      </c>
      <c r="P724" t="s">
        <v>1295</v>
      </c>
    </row>
    <row r="725" spans="14:16" x14ac:dyDescent="0.25">
      <c r="N725" t="s">
        <v>1296</v>
      </c>
      <c r="P725" t="s">
        <v>1297</v>
      </c>
    </row>
    <row r="726" spans="14:16" x14ac:dyDescent="0.25">
      <c r="N726" t="s">
        <v>1296</v>
      </c>
      <c r="P726" t="s">
        <v>1298</v>
      </c>
    </row>
    <row r="727" spans="14:16" x14ac:dyDescent="0.25">
      <c r="N727" t="s">
        <v>1299</v>
      </c>
      <c r="P727" t="s">
        <v>1300</v>
      </c>
    </row>
    <row r="728" spans="14:16" x14ac:dyDescent="0.25">
      <c r="N728" t="s">
        <v>1299</v>
      </c>
      <c r="P728" t="s">
        <v>1301</v>
      </c>
    </row>
    <row r="729" spans="14:16" x14ac:dyDescent="0.25">
      <c r="N729" t="s">
        <v>1302</v>
      </c>
      <c r="P729" t="s">
        <v>1303</v>
      </c>
    </row>
    <row r="730" spans="14:16" x14ac:dyDescent="0.25">
      <c r="N730" t="s">
        <v>1302</v>
      </c>
      <c r="P730" t="s">
        <v>1304</v>
      </c>
    </row>
    <row r="731" spans="14:16" x14ac:dyDescent="0.25">
      <c r="N731" t="s">
        <v>1305</v>
      </c>
      <c r="P731" t="s">
        <v>1306</v>
      </c>
    </row>
    <row r="732" spans="14:16" x14ac:dyDescent="0.25">
      <c r="N732" t="s">
        <v>1305</v>
      </c>
      <c r="P732" t="s">
        <v>1307</v>
      </c>
    </row>
    <row r="733" spans="14:16" x14ac:dyDescent="0.25">
      <c r="N733" t="s">
        <v>1308</v>
      </c>
      <c r="P733" t="s">
        <v>1309</v>
      </c>
    </row>
    <row r="734" spans="14:16" x14ac:dyDescent="0.25">
      <c r="N734" t="s">
        <v>1308</v>
      </c>
      <c r="P734" t="s">
        <v>1310</v>
      </c>
    </row>
    <row r="735" spans="14:16" x14ac:dyDescent="0.25">
      <c r="N735" t="s">
        <v>1311</v>
      </c>
      <c r="P735" t="s">
        <v>1312</v>
      </c>
    </row>
    <row r="736" spans="14:16" x14ac:dyDescent="0.25">
      <c r="N736" t="s">
        <v>1311</v>
      </c>
      <c r="P736" t="s">
        <v>1313</v>
      </c>
    </row>
    <row r="737" spans="14:16" x14ac:dyDescent="0.25">
      <c r="N737" t="s">
        <v>1314</v>
      </c>
      <c r="P737" t="s">
        <v>1315</v>
      </c>
    </row>
    <row r="738" spans="14:16" x14ac:dyDescent="0.25">
      <c r="N738" t="s">
        <v>1314</v>
      </c>
      <c r="P738" t="s">
        <v>1316</v>
      </c>
    </row>
    <row r="739" spans="14:16" x14ac:dyDescent="0.25">
      <c r="N739" t="s">
        <v>1317</v>
      </c>
      <c r="P739" t="s">
        <v>1318</v>
      </c>
    </row>
    <row r="740" spans="14:16" x14ac:dyDescent="0.25">
      <c r="N740" t="s">
        <v>1317</v>
      </c>
      <c r="P740" t="s">
        <v>1319</v>
      </c>
    </row>
    <row r="741" spans="14:16" x14ac:dyDescent="0.25">
      <c r="N741" t="s">
        <v>1320</v>
      </c>
      <c r="P741" t="s">
        <v>1321</v>
      </c>
    </row>
    <row r="742" spans="14:16" x14ac:dyDescent="0.25">
      <c r="N742" t="s">
        <v>1320</v>
      </c>
      <c r="P742" t="s">
        <v>1322</v>
      </c>
    </row>
    <row r="743" spans="14:16" x14ac:dyDescent="0.25">
      <c r="N743" t="s">
        <v>1320</v>
      </c>
      <c r="P743" t="s">
        <v>1323</v>
      </c>
    </row>
    <row r="744" spans="14:16" x14ac:dyDescent="0.25">
      <c r="N744" t="s">
        <v>1320</v>
      </c>
      <c r="P744" t="s">
        <v>1324</v>
      </c>
    </row>
    <row r="745" spans="14:16" x14ac:dyDescent="0.25">
      <c r="N745" t="s">
        <v>1325</v>
      </c>
      <c r="P745" t="s">
        <v>1326</v>
      </c>
    </row>
    <row r="746" spans="14:16" x14ac:dyDescent="0.25">
      <c r="N746" t="s">
        <v>1325</v>
      </c>
      <c r="P746" t="s">
        <v>1327</v>
      </c>
    </row>
    <row r="747" spans="14:16" x14ac:dyDescent="0.25">
      <c r="N747" t="s">
        <v>1328</v>
      </c>
      <c r="P747" t="s">
        <v>1329</v>
      </c>
    </row>
    <row r="748" spans="14:16" x14ac:dyDescent="0.25">
      <c r="N748" t="s">
        <v>1328</v>
      </c>
      <c r="P748" t="s">
        <v>1330</v>
      </c>
    </row>
    <row r="749" spans="14:16" x14ac:dyDescent="0.25">
      <c r="N749" t="s">
        <v>960</v>
      </c>
      <c r="P749" t="s">
        <v>1331</v>
      </c>
    </row>
    <row r="750" spans="14:16" x14ac:dyDescent="0.25">
      <c r="N750" t="s">
        <v>960</v>
      </c>
      <c r="P750" t="s">
        <v>1332</v>
      </c>
    </row>
    <row r="751" spans="14:16" x14ac:dyDescent="0.25">
      <c r="N751" t="s">
        <v>1333</v>
      </c>
      <c r="P751" t="s">
        <v>1334</v>
      </c>
    </row>
    <row r="752" spans="14:16" x14ac:dyDescent="0.25">
      <c r="N752" t="s">
        <v>1333</v>
      </c>
      <c r="P752" t="s">
        <v>1335</v>
      </c>
    </row>
    <row r="753" spans="14:16" x14ac:dyDescent="0.25">
      <c r="N753" t="s">
        <v>673</v>
      </c>
      <c r="P753" t="s">
        <v>1336</v>
      </c>
    </row>
    <row r="754" spans="14:16" x14ac:dyDescent="0.25">
      <c r="N754" t="s">
        <v>673</v>
      </c>
      <c r="P754" t="s">
        <v>1337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abSelected="1" topLeftCell="A45" workbookViewId="0">
      <selection activeCell="S84" sqref="S84"/>
    </sheetView>
  </sheetViews>
  <sheetFormatPr defaultRowHeight="15" x14ac:dyDescent="0.25"/>
  <cols>
    <col min="3" max="3" width="21" bestFit="1" customWidth="1"/>
    <col min="15" max="15" width="24.5703125" bestFit="1" customWidth="1"/>
  </cols>
  <sheetData>
    <row r="1" spans="1:19" x14ac:dyDescent="0.25">
      <c r="A1" t="s">
        <v>1521</v>
      </c>
      <c r="B1" t="s">
        <v>1394</v>
      </c>
      <c r="D1" s="3"/>
      <c r="F1" s="2" t="s">
        <v>1340</v>
      </c>
      <c r="G1" s="2" t="s">
        <v>1339</v>
      </c>
      <c r="H1" s="2" t="s">
        <v>1338</v>
      </c>
      <c r="I1" s="2"/>
      <c r="J1" s="2" t="s">
        <v>1340</v>
      </c>
      <c r="K1" s="2" t="s">
        <v>1339</v>
      </c>
      <c r="L1" s="2" t="s">
        <v>1338</v>
      </c>
      <c r="P1" s="2" t="s">
        <v>1340</v>
      </c>
      <c r="Q1" s="2" t="s">
        <v>1339</v>
      </c>
      <c r="R1" s="2" t="s">
        <v>1338</v>
      </c>
    </row>
    <row r="2" spans="1:19" x14ac:dyDescent="0.25">
      <c r="A2">
        <v>1</v>
      </c>
      <c r="B2" s="1" t="s">
        <v>1395</v>
      </c>
      <c r="C2" s="1" t="s">
        <v>1344</v>
      </c>
      <c r="D2" s="5" t="s">
        <v>1397</v>
      </c>
      <c r="E2" s="1">
        <f t="shared" ref="E2:E33" si="0">HEX2DEC(D2)</f>
        <v>16761035</v>
      </c>
      <c r="F2" s="1">
        <f t="shared" ref="F2:F33" si="1">TRUNC(E2/(256*256))</f>
        <v>255</v>
      </c>
      <c r="G2" s="1">
        <f t="shared" ref="G2:G33" si="2">TRUNC((E2-F2*256*256)/256)</f>
        <v>192</v>
      </c>
      <c r="H2" s="1">
        <f t="shared" ref="H2:H33" si="3">E2-F2*256*256-G2*256</f>
        <v>203</v>
      </c>
      <c r="I2" s="1"/>
      <c r="J2" s="1">
        <f t="shared" ref="J2:J33" si="4">TRUNC(F2/16)</f>
        <v>15</v>
      </c>
      <c r="K2" s="1">
        <f t="shared" ref="K2:K33" si="5">TRUNC(G2/16)</f>
        <v>12</v>
      </c>
      <c r="L2" s="1">
        <f t="shared" ref="L2:L33" si="6">TRUNC(H2/16)</f>
        <v>12</v>
      </c>
      <c r="O2" t="str">
        <f>UPPER(C2)</f>
        <v>PINK</v>
      </c>
      <c r="P2" s="1" t="str">
        <f>DEC2HEX(J2)</f>
        <v>F</v>
      </c>
      <c r="Q2" s="1" t="str">
        <f t="shared" ref="Q2:R2" si="7">DEC2HEX(K2)</f>
        <v>C</v>
      </c>
      <c r="R2" s="1" t="str">
        <f t="shared" si="7"/>
        <v>C</v>
      </c>
      <c r="S2">
        <v>1</v>
      </c>
    </row>
    <row r="3" spans="1:19" x14ac:dyDescent="0.25">
      <c r="A3">
        <v>2</v>
      </c>
      <c r="B3" t="s">
        <v>1395</v>
      </c>
      <c r="C3" t="s">
        <v>388</v>
      </c>
      <c r="D3" s="3" t="s">
        <v>1398</v>
      </c>
      <c r="E3">
        <f t="shared" si="0"/>
        <v>16758465</v>
      </c>
      <c r="F3">
        <f t="shared" si="1"/>
        <v>255</v>
      </c>
      <c r="G3">
        <f t="shared" si="2"/>
        <v>182</v>
      </c>
      <c r="H3">
        <f t="shared" si="3"/>
        <v>193</v>
      </c>
      <c r="J3">
        <f t="shared" si="4"/>
        <v>15</v>
      </c>
      <c r="K3">
        <f t="shared" si="5"/>
        <v>11</v>
      </c>
      <c r="L3">
        <f t="shared" si="6"/>
        <v>12</v>
      </c>
      <c r="O3" t="str">
        <f t="shared" ref="O3:O66" si="8">UPPER(C3)</f>
        <v>LIGHTPINK</v>
      </c>
      <c r="P3" t="str">
        <f t="shared" ref="P3:P66" si="9">DEC2HEX(J3)</f>
        <v>F</v>
      </c>
      <c r="Q3" t="str">
        <f t="shared" ref="Q3:Q66" si="10">DEC2HEX(K3)</f>
        <v>B</v>
      </c>
      <c r="R3" t="str">
        <f t="shared" ref="R3:R66" si="11">DEC2HEX(L3)</f>
        <v>C</v>
      </c>
    </row>
    <row r="4" spans="1:19" x14ac:dyDescent="0.25">
      <c r="A4">
        <v>3</v>
      </c>
      <c r="B4" t="s">
        <v>1395</v>
      </c>
      <c r="C4" t="s">
        <v>380</v>
      </c>
      <c r="D4" s="3" t="s">
        <v>1399</v>
      </c>
      <c r="E4">
        <f t="shared" si="0"/>
        <v>16738740</v>
      </c>
      <c r="F4">
        <f t="shared" si="1"/>
        <v>255</v>
      </c>
      <c r="G4">
        <f t="shared" si="2"/>
        <v>105</v>
      </c>
      <c r="H4">
        <f t="shared" si="3"/>
        <v>180</v>
      </c>
      <c r="J4">
        <f t="shared" si="4"/>
        <v>15</v>
      </c>
      <c r="K4">
        <f t="shared" si="5"/>
        <v>6</v>
      </c>
      <c r="L4">
        <f t="shared" si="6"/>
        <v>11</v>
      </c>
      <c r="O4" t="str">
        <f t="shared" si="8"/>
        <v>HOTPINK</v>
      </c>
      <c r="P4" t="str">
        <f t="shared" si="9"/>
        <v>F</v>
      </c>
      <c r="Q4" t="str">
        <f t="shared" si="10"/>
        <v>6</v>
      </c>
      <c r="R4" t="str">
        <f t="shared" si="11"/>
        <v>B</v>
      </c>
    </row>
    <row r="5" spans="1:19" x14ac:dyDescent="0.25">
      <c r="A5">
        <v>4</v>
      </c>
      <c r="B5" s="1" t="s">
        <v>1395</v>
      </c>
      <c r="C5" s="1" t="s">
        <v>383</v>
      </c>
      <c r="D5" s="5" t="s">
        <v>1400</v>
      </c>
      <c r="E5" s="1">
        <f t="shared" si="0"/>
        <v>16716947</v>
      </c>
      <c r="F5" s="1">
        <f t="shared" si="1"/>
        <v>255</v>
      </c>
      <c r="G5" s="1">
        <f t="shared" si="2"/>
        <v>20</v>
      </c>
      <c r="H5" s="1">
        <f t="shared" si="3"/>
        <v>147</v>
      </c>
      <c r="I5" s="1"/>
      <c r="J5" s="1">
        <f t="shared" si="4"/>
        <v>15</v>
      </c>
      <c r="K5" s="1">
        <f t="shared" si="5"/>
        <v>1</v>
      </c>
      <c r="L5" s="1">
        <f t="shared" si="6"/>
        <v>9</v>
      </c>
      <c r="O5" t="str">
        <f t="shared" si="8"/>
        <v>DEEPPINK</v>
      </c>
      <c r="P5" s="1" t="str">
        <f t="shared" si="9"/>
        <v>F</v>
      </c>
      <c r="Q5" s="1" t="str">
        <f t="shared" si="10"/>
        <v>1</v>
      </c>
      <c r="R5" s="1" t="str">
        <f t="shared" si="11"/>
        <v>9</v>
      </c>
      <c r="S5">
        <v>1</v>
      </c>
    </row>
    <row r="6" spans="1:19" x14ac:dyDescent="0.25">
      <c r="A6">
        <v>5</v>
      </c>
      <c r="B6" t="s">
        <v>1395</v>
      </c>
      <c r="C6" t="s">
        <v>391</v>
      </c>
      <c r="D6" s="3" t="s">
        <v>1401</v>
      </c>
      <c r="E6">
        <f t="shared" si="0"/>
        <v>14381203</v>
      </c>
      <c r="F6">
        <f t="shared" si="1"/>
        <v>219</v>
      </c>
      <c r="G6">
        <f t="shared" si="2"/>
        <v>112</v>
      </c>
      <c r="H6">
        <f t="shared" si="3"/>
        <v>147</v>
      </c>
      <c r="J6">
        <f t="shared" si="4"/>
        <v>13</v>
      </c>
      <c r="K6">
        <f t="shared" si="5"/>
        <v>7</v>
      </c>
      <c r="L6">
        <f t="shared" si="6"/>
        <v>9</v>
      </c>
      <c r="O6" t="str">
        <f t="shared" si="8"/>
        <v>PALEVIOLETRED</v>
      </c>
      <c r="P6" t="str">
        <f t="shared" si="9"/>
        <v>D</v>
      </c>
      <c r="Q6" t="str">
        <f t="shared" si="10"/>
        <v>7</v>
      </c>
      <c r="R6" t="str">
        <f t="shared" si="11"/>
        <v>9</v>
      </c>
    </row>
    <row r="7" spans="1:19" x14ac:dyDescent="0.25">
      <c r="A7">
        <v>6</v>
      </c>
      <c r="B7" t="s">
        <v>1395</v>
      </c>
      <c r="C7" t="s">
        <v>396</v>
      </c>
      <c r="D7" s="3" t="s">
        <v>1402</v>
      </c>
      <c r="E7">
        <f t="shared" si="0"/>
        <v>13047173</v>
      </c>
      <c r="F7">
        <f t="shared" si="1"/>
        <v>199</v>
      </c>
      <c r="G7">
        <f t="shared" si="2"/>
        <v>21</v>
      </c>
      <c r="H7">
        <f t="shared" si="3"/>
        <v>133</v>
      </c>
      <c r="J7">
        <f t="shared" si="4"/>
        <v>12</v>
      </c>
      <c r="K7">
        <f t="shared" si="5"/>
        <v>1</v>
      </c>
      <c r="L7">
        <f t="shared" si="6"/>
        <v>8</v>
      </c>
      <c r="O7" t="str">
        <f t="shared" si="8"/>
        <v>MEDIUMVIOLETRED</v>
      </c>
      <c r="P7" t="str">
        <f t="shared" si="9"/>
        <v>C</v>
      </c>
      <c r="Q7" t="str">
        <f t="shared" si="10"/>
        <v>1</v>
      </c>
      <c r="R7" t="str">
        <f t="shared" si="11"/>
        <v>8</v>
      </c>
    </row>
    <row r="8" spans="1:19" x14ac:dyDescent="0.25">
      <c r="A8">
        <v>7</v>
      </c>
      <c r="B8" t="s">
        <v>6</v>
      </c>
      <c r="C8" t="s">
        <v>360</v>
      </c>
      <c r="D8" s="3" t="s">
        <v>1403</v>
      </c>
      <c r="E8">
        <f t="shared" si="0"/>
        <v>16752762</v>
      </c>
      <c r="F8">
        <f t="shared" si="1"/>
        <v>255</v>
      </c>
      <c r="G8">
        <f t="shared" si="2"/>
        <v>160</v>
      </c>
      <c r="H8">
        <f t="shared" si="3"/>
        <v>122</v>
      </c>
      <c r="J8">
        <f t="shared" si="4"/>
        <v>15</v>
      </c>
      <c r="K8">
        <f t="shared" si="5"/>
        <v>10</v>
      </c>
      <c r="L8">
        <f t="shared" si="6"/>
        <v>7</v>
      </c>
      <c r="O8" t="str">
        <f t="shared" si="8"/>
        <v>LIGHTSALMON</v>
      </c>
      <c r="P8" t="str">
        <f t="shared" si="9"/>
        <v>F</v>
      </c>
      <c r="Q8" t="str">
        <f t="shared" si="10"/>
        <v>A</v>
      </c>
      <c r="R8" t="str">
        <f t="shared" si="11"/>
        <v>7</v>
      </c>
    </row>
    <row r="9" spans="1:19" x14ac:dyDescent="0.25">
      <c r="A9">
        <v>8</v>
      </c>
      <c r="B9" s="1" t="s">
        <v>6</v>
      </c>
      <c r="C9" s="1" t="s">
        <v>1345</v>
      </c>
      <c r="D9" s="5" t="s">
        <v>1404</v>
      </c>
      <c r="E9" s="1">
        <f t="shared" si="0"/>
        <v>16416882</v>
      </c>
      <c r="F9" s="1">
        <f t="shared" si="1"/>
        <v>250</v>
      </c>
      <c r="G9" s="1">
        <f t="shared" si="2"/>
        <v>128</v>
      </c>
      <c r="H9" s="1">
        <f t="shared" si="3"/>
        <v>114</v>
      </c>
      <c r="I9" s="1"/>
      <c r="J9" s="1">
        <f t="shared" si="4"/>
        <v>15</v>
      </c>
      <c r="K9" s="1">
        <f t="shared" si="5"/>
        <v>8</v>
      </c>
      <c r="L9" s="1">
        <f t="shared" si="6"/>
        <v>7</v>
      </c>
      <c r="O9" t="str">
        <f t="shared" si="8"/>
        <v>SALMON</v>
      </c>
      <c r="P9" s="1" t="str">
        <f t="shared" si="9"/>
        <v>F</v>
      </c>
      <c r="Q9" s="1" t="str">
        <f t="shared" si="10"/>
        <v>8</v>
      </c>
      <c r="R9" s="1" t="str">
        <f t="shared" si="11"/>
        <v>7</v>
      </c>
      <c r="S9">
        <v>1</v>
      </c>
    </row>
    <row r="10" spans="1:19" x14ac:dyDescent="0.25">
      <c r="A10">
        <v>9</v>
      </c>
      <c r="B10" t="s">
        <v>6</v>
      </c>
      <c r="C10" t="s">
        <v>355</v>
      </c>
      <c r="D10" s="3" t="s">
        <v>1405</v>
      </c>
      <c r="E10">
        <f t="shared" si="0"/>
        <v>15308410</v>
      </c>
      <c r="F10">
        <f t="shared" si="1"/>
        <v>233</v>
      </c>
      <c r="G10">
        <f t="shared" si="2"/>
        <v>150</v>
      </c>
      <c r="H10">
        <f t="shared" si="3"/>
        <v>122</v>
      </c>
      <c r="J10">
        <f t="shared" si="4"/>
        <v>14</v>
      </c>
      <c r="K10">
        <f t="shared" si="5"/>
        <v>9</v>
      </c>
      <c r="L10">
        <f t="shared" si="6"/>
        <v>7</v>
      </c>
      <c r="O10" t="str">
        <f t="shared" si="8"/>
        <v>DARKSALMON</v>
      </c>
      <c r="P10" t="str">
        <f t="shared" si="9"/>
        <v>E</v>
      </c>
      <c r="Q10" t="str">
        <f t="shared" si="10"/>
        <v>9</v>
      </c>
      <c r="R10" t="str">
        <f t="shared" si="11"/>
        <v>7</v>
      </c>
    </row>
    <row r="11" spans="1:19" x14ac:dyDescent="0.25">
      <c r="A11">
        <v>10</v>
      </c>
      <c r="B11" t="s">
        <v>6</v>
      </c>
      <c r="C11" t="s">
        <v>370</v>
      </c>
      <c r="D11" s="3" t="s">
        <v>1406</v>
      </c>
      <c r="E11">
        <f t="shared" si="0"/>
        <v>15761536</v>
      </c>
      <c r="F11">
        <f t="shared" si="1"/>
        <v>240</v>
      </c>
      <c r="G11">
        <f t="shared" si="2"/>
        <v>128</v>
      </c>
      <c r="H11">
        <f t="shared" si="3"/>
        <v>128</v>
      </c>
      <c r="J11">
        <f t="shared" si="4"/>
        <v>15</v>
      </c>
      <c r="K11">
        <f t="shared" si="5"/>
        <v>8</v>
      </c>
      <c r="L11">
        <f t="shared" si="6"/>
        <v>8</v>
      </c>
      <c r="O11" t="str">
        <f t="shared" si="8"/>
        <v>LIGHTCORAL</v>
      </c>
      <c r="P11" t="str">
        <f t="shared" si="9"/>
        <v>F</v>
      </c>
      <c r="Q11" t="str">
        <f t="shared" si="10"/>
        <v>8</v>
      </c>
      <c r="R11" t="str">
        <f t="shared" si="11"/>
        <v>8</v>
      </c>
    </row>
    <row r="12" spans="1:19" x14ac:dyDescent="0.25">
      <c r="A12">
        <v>11</v>
      </c>
      <c r="B12" t="s">
        <v>6</v>
      </c>
      <c r="C12" t="s">
        <v>328</v>
      </c>
      <c r="D12" s="3" t="s">
        <v>1407</v>
      </c>
      <c r="E12">
        <f t="shared" si="0"/>
        <v>13458524</v>
      </c>
      <c r="F12">
        <f t="shared" si="1"/>
        <v>205</v>
      </c>
      <c r="G12">
        <f t="shared" si="2"/>
        <v>92</v>
      </c>
      <c r="H12">
        <f t="shared" si="3"/>
        <v>92</v>
      </c>
      <c r="J12">
        <f t="shared" si="4"/>
        <v>12</v>
      </c>
      <c r="K12">
        <f t="shared" si="5"/>
        <v>5</v>
      </c>
      <c r="L12">
        <f t="shared" si="6"/>
        <v>5</v>
      </c>
      <c r="O12" t="str">
        <f t="shared" si="8"/>
        <v>INDIANRED</v>
      </c>
      <c r="P12" t="str">
        <f t="shared" si="9"/>
        <v>C</v>
      </c>
      <c r="Q12" t="str">
        <f t="shared" si="10"/>
        <v>5</v>
      </c>
      <c r="R12" t="str">
        <f t="shared" si="11"/>
        <v>5</v>
      </c>
    </row>
    <row r="13" spans="1:19" x14ac:dyDescent="0.25">
      <c r="A13">
        <v>12</v>
      </c>
      <c r="B13" t="s">
        <v>6</v>
      </c>
      <c r="C13" t="s">
        <v>1343</v>
      </c>
      <c r="D13" s="3" t="s">
        <v>1408</v>
      </c>
      <c r="E13">
        <f t="shared" si="0"/>
        <v>14423100</v>
      </c>
      <c r="F13">
        <f t="shared" si="1"/>
        <v>220</v>
      </c>
      <c r="G13">
        <f t="shared" si="2"/>
        <v>20</v>
      </c>
      <c r="H13">
        <f t="shared" si="3"/>
        <v>60</v>
      </c>
      <c r="J13">
        <f t="shared" si="4"/>
        <v>13</v>
      </c>
      <c r="K13">
        <f t="shared" si="5"/>
        <v>1</v>
      </c>
      <c r="L13">
        <f t="shared" si="6"/>
        <v>3</v>
      </c>
      <c r="O13" t="str">
        <f t="shared" si="8"/>
        <v>CRIMSON</v>
      </c>
      <c r="P13" t="str">
        <f t="shared" si="9"/>
        <v>D</v>
      </c>
      <c r="Q13" t="str">
        <f t="shared" si="10"/>
        <v>1</v>
      </c>
      <c r="R13" t="str">
        <f t="shared" si="11"/>
        <v>3</v>
      </c>
    </row>
    <row r="14" spans="1:19" x14ac:dyDescent="0.25">
      <c r="A14">
        <v>13</v>
      </c>
      <c r="B14" t="s">
        <v>6</v>
      </c>
      <c r="C14" t="s">
        <v>1346</v>
      </c>
      <c r="D14" s="3" t="s">
        <v>1409</v>
      </c>
      <c r="E14">
        <f t="shared" si="0"/>
        <v>11674146</v>
      </c>
      <c r="F14">
        <f t="shared" si="1"/>
        <v>178</v>
      </c>
      <c r="G14">
        <f t="shared" si="2"/>
        <v>34</v>
      </c>
      <c r="H14">
        <f t="shared" si="3"/>
        <v>34</v>
      </c>
      <c r="J14">
        <f t="shared" si="4"/>
        <v>11</v>
      </c>
      <c r="K14">
        <f t="shared" si="5"/>
        <v>2</v>
      </c>
      <c r="L14">
        <f t="shared" si="6"/>
        <v>2</v>
      </c>
      <c r="O14" t="str">
        <f t="shared" si="8"/>
        <v>FIREBRICK</v>
      </c>
      <c r="P14" t="str">
        <f t="shared" si="9"/>
        <v>B</v>
      </c>
      <c r="Q14" t="str">
        <f t="shared" si="10"/>
        <v>2</v>
      </c>
      <c r="R14" t="str">
        <f t="shared" si="11"/>
        <v>2</v>
      </c>
    </row>
    <row r="15" spans="1:19" x14ac:dyDescent="0.25">
      <c r="A15">
        <v>14</v>
      </c>
      <c r="B15" s="1" t="s">
        <v>6</v>
      </c>
      <c r="C15" s="1" t="s">
        <v>1335</v>
      </c>
      <c r="D15" s="5" t="s">
        <v>1410</v>
      </c>
      <c r="E15" s="1">
        <f t="shared" si="0"/>
        <v>9109504</v>
      </c>
      <c r="F15" s="1">
        <f t="shared" si="1"/>
        <v>139</v>
      </c>
      <c r="G15" s="1">
        <f t="shared" si="2"/>
        <v>0</v>
      </c>
      <c r="H15" s="1">
        <f t="shared" si="3"/>
        <v>0</v>
      </c>
      <c r="I15" s="1"/>
      <c r="J15" s="1">
        <f t="shared" si="4"/>
        <v>8</v>
      </c>
      <c r="K15" s="1">
        <f t="shared" si="5"/>
        <v>0</v>
      </c>
      <c r="L15" s="1">
        <f t="shared" si="6"/>
        <v>0</v>
      </c>
      <c r="O15" t="str">
        <f t="shared" si="8"/>
        <v>DARKRED</v>
      </c>
      <c r="P15" s="1" t="str">
        <f t="shared" si="9"/>
        <v>8</v>
      </c>
      <c r="Q15" s="1" t="str">
        <f t="shared" si="10"/>
        <v>0</v>
      </c>
      <c r="R15" s="1" t="str">
        <f t="shared" si="11"/>
        <v>0</v>
      </c>
      <c r="S15">
        <v>1</v>
      </c>
    </row>
    <row r="16" spans="1:19" x14ac:dyDescent="0.25">
      <c r="A16">
        <v>15</v>
      </c>
      <c r="B16" s="1" t="s">
        <v>6</v>
      </c>
      <c r="C16" s="1" t="s">
        <v>2</v>
      </c>
      <c r="D16" s="5" t="s">
        <v>1411</v>
      </c>
      <c r="E16" s="1">
        <f t="shared" si="0"/>
        <v>16711680</v>
      </c>
      <c r="F16" s="1">
        <f t="shared" si="1"/>
        <v>255</v>
      </c>
      <c r="G16" s="1">
        <f t="shared" si="2"/>
        <v>0</v>
      </c>
      <c r="H16" s="1">
        <f t="shared" si="3"/>
        <v>0</v>
      </c>
      <c r="I16" s="1"/>
      <c r="J16" s="1">
        <f t="shared" si="4"/>
        <v>15</v>
      </c>
      <c r="K16" s="1">
        <f t="shared" si="5"/>
        <v>0</v>
      </c>
      <c r="L16" s="1">
        <f t="shared" si="6"/>
        <v>0</v>
      </c>
      <c r="O16" t="str">
        <f t="shared" si="8"/>
        <v>RED</v>
      </c>
      <c r="P16" s="1" t="str">
        <f t="shared" si="9"/>
        <v>F</v>
      </c>
      <c r="Q16" s="1" t="str">
        <f t="shared" si="10"/>
        <v>0</v>
      </c>
      <c r="R16" s="1" t="str">
        <f t="shared" si="11"/>
        <v>0</v>
      </c>
      <c r="S16">
        <v>1</v>
      </c>
    </row>
    <row r="17" spans="1:19" x14ac:dyDescent="0.25">
      <c r="A17">
        <v>16</v>
      </c>
      <c r="B17" t="s">
        <v>25</v>
      </c>
      <c r="C17" t="s">
        <v>375</v>
      </c>
      <c r="D17" s="3" t="s">
        <v>1412</v>
      </c>
      <c r="E17">
        <f t="shared" si="0"/>
        <v>16729344</v>
      </c>
      <c r="F17">
        <f t="shared" si="1"/>
        <v>255</v>
      </c>
      <c r="G17">
        <f t="shared" si="2"/>
        <v>69</v>
      </c>
      <c r="H17">
        <f t="shared" si="3"/>
        <v>0</v>
      </c>
      <c r="J17">
        <f t="shared" si="4"/>
        <v>15</v>
      </c>
      <c r="K17">
        <f t="shared" si="5"/>
        <v>4</v>
      </c>
      <c r="L17">
        <f t="shared" si="6"/>
        <v>0</v>
      </c>
      <c r="O17" t="str">
        <f t="shared" si="8"/>
        <v>ORANGERED</v>
      </c>
      <c r="P17" t="str">
        <f t="shared" si="9"/>
        <v>F</v>
      </c>
      <c r="Q17" t="str">
        <f t="shared" si="10"/>
        <v>4</v>
      </c>
      <c r="R17" t="str">
        <f t="shared" si="11"/>
        <v>0</v>
      </c>
    </row>
    <row r="18" spans="1:19" x14ac:dyDescent="0.25">
      <c r="A18">
        <v>17</v>
      </c>
      <c r="B18" t="s">
        <v>25</v>
      </c>
      <c r="C18" t="s">
        <v>1347</v>
      </c>
      <c r="D18" s="3" t="s">
        <v>1413</v>
      </c>
      <c r="E18">
        <f t="shared" si="0"/>
        <v>16737095</v>
      </c>
      <c r="F18">
        <f t="shared" si="1"/>
        <v>255</v>
      </c>
      <c r="G18">
        <f t="shared" si="2"/>
        <v>99</v>
      </c>
      <c r="H18">
        <f t="shared" si="3"/>
        <v>71</v>
      </c>
      <c r="J18">
        <f t="shared" si="4"/>
        <v>15</v>
      </c>
      <c r="K18">
        <f t="shared" si="5"/>
        <v>6</v>
      </c>
      <c r="L18">
        <f t="shared" si="6"/>
        <v>4</v>
      </c>
      <c r="O18" t="str">
        <f t="shared" si="8"/>
        <v>TOMATO</v>
      </c>
      <c r="P18" t="str">
        <f t="shared" si="9"/>
        <v>F</v>
      </c>
      <c r="Q18" t="str">
        <f t="shared" si="10"/>
        <v>6</v>
      </c>
      <c r="R18" t="str">
        <f t="shared" si="11"/>
        <v>4</v>
      </c>
    </row>
    <row r="19" spans="1:19" x14ac:dyDescent="0.25">
      <c r="A19">
        <v>18</v>
      </c>
      <c r="B19" t="s">
        <v>25</v>
      </c>
      <c r="C19" t="s">
        <v>1348</v>
      </c>
      <c r="D19" s="3" t="s">
        <v>1414</v>
      </c>
      <c r="E19">
        <f t="shared" si="0"/>
        <v>16744272</v>
      </c>
      <c r="F19">
        <f t="shared" si="1"/>
        <v>255</v>
      </c>
      <c r="G19">
        <f t="shared" si="2"/>
        <v>127</v>
      </c>
      <c r="H19">
        <f t="shared" si="3"/>
        <v>80</v>
      </c>
      <c r="J19">
        <f t="shared" si="4"/>
        <v>15</v>
      </c>
      <c r="K19">
        <f t="shared" si="5"/>
        <v>7</v>
      </c>
      <c r="L19">
        <f t="shared" si="6"/>
        <v>5</v>
      </c>
      <c r="O19" t="str">
        <f t="shared" si="8"/>
        <v>CORAL</v>
      </c>
      <c r="P19" t="str">
        <f t="shared" si="9"/>
        <v>F</v>
      </c>
      <c r="Q19" t="str">
        <f t="shared" si="10"/>
        <v>7</v>
      </c>
      <c r="R19" t="str">
        <f t="shared" si="11"/>
        <v>5</v>
      </c>
    </row>
    <row r="20" spans="1:19" x14ac:dyDescent="0.25">
      <c r="A20">
        <v>19</v>
      </c>
      <c r="B20" t="s">
        <v>25</v>
      </c>
      <c r="C20" t="s">
        <v>365</v>
      </c>
      <c r="D20" s="3" t="s">
        <v>1415</v>
      </c>
      <c r="E20">
        <f t="shared" si="0"/>
        <v>16747520</v>
      </c>
      <c r="F20">
        <f t="shared" si="1"/>
        <v>255</v>
      </c>
      <c r="G20">
        <f t="shared" si="2"/>
        <v>140</v>
      </c>
      <c r="H20">
        <f t="shared" si="3"/>
        <v>0</v>
      </c>
      <c r="J20">
        <f t="shared" si="4"/>
        <v>15</v>
      </c>
      <c r="K20">
        <f t="shared" si="5"/>
        <v>8</v>
      </c>
      <c r="L20">
        <f t="shared" si="6"/>
        <v>0</v>
      </c>
      <c r="O20" t="str">
        <f t="shared" si="8"/>
        <v>DARKORANGE</v>
      </c>
      <c r="P20" t="str">
        <f t="shared" si="9"/>
        <v>F</v>
      </c>
      <c r="Q20" t="str">
        <f t="shared" si="10"/>
        <v>8</v>
      </c>
      <c r="R20" t="str">
        <f t="shared" si="11"/>
        <v>0</v>
      </c>
    </row>
    <row r="21" spans="1:19" x14ac:dyDescent="0.25">
      <c r="A21">
        <v>20</v>
      </c>
      <c r="B21" s="1" t="s">
        <v>25</v>
      </c>
      <c r="C21" s="1" t="s">
        <v>1349</v>
      </c>
      <c r="D21" s="5" t="s">
        <v>1416</v>
      </c>
      <c r="E21" s="1">
        <f t="shared" si="0"/>
        <v>16753920</v>
      </c>
      <c r="F21" s="1">
        <f t="shared" si="1"/>
        <v>255</v>
      </c>
      <c r="G21" s="1">
        <f t="shared" si="2"/>
        <v>165</v>
      </c>
      <c r="H21" s="1">
        <f t="shared" si="3"/>
        <v>0</v>
      </c>
      <c r="I21" s="1"/>
      <c r="J21" s="1">
        <f t="shared" si="4"/>
        <v>15</v>
      </c>
      <c r="K21" s="1">
        <f t="shared" si="5"/>
        <v>10</v>
      </c>
      <c r="L21" s="1">
        <f t="shared" si="6"/>
        <v>0</v>
      </c>
      <c r="O21" t="str">
        <f t="shared" si="8"/>
        <v>ORANGE</v>
      </c>
      <c r="P21" s="1" t="str">
        <f t="shared" si="9"/>
        <v>F</v>
      </c>
      <c r="Q21" s="1" t="str">
        <f t="shared" si="10"/>
        <v>A</v>
      </c>
      <c r="R21" s="1" t="str">
        <f t="shared" si="11"/>
        <v>0</v>
      </c>
      <c r="S21">
        <v>1</v>
      </c>
    </row>
    <row r="22" spans="1:19" x14ac:dyDescent="0.25">
      <c r="A22">
        <v>21</v>
      </c>
      <c r="B22" s="1" t="s">
        <v>26</v>
      </c>
      <c r="C22" s="1" t="s">
        <v>1350</v>
      </c>
      <c r="D22" s="5" t="s">
        <v>1417</v>
      </c>
      <c r="E22" s="1">
        <f t="shared" si="0"/>
        <v>16776960</v>
      </c>
      <c r="F22" s="1">
        <f t="shared" si="1"/>
        <v>255</v>
      </c>
      <c r="G22" s="1">
        <f t="shared" si="2"/>
        <v>255</v>
      </c>
      <c r="H22" s="1">
        <f t="shared" si="3"/>
        <v>0</v>
      </c>
      <c r="I22" s="1"/>
      <c r="J22" s="1">
        <f t="shared" si="4"/>
        <v>15</v>
      </c>
      <c r="K22" s="1">
        <f t="shared" si="5"/>
        <v>15</v>
      </c>
      <c r="L22" s="1">
        <f t="shared" si="6"/>
        <v>0</v>
      </c>
      <c r="O22" t="str">
        <f t="shared" si="8"/>
        <v>YELLOW</v>
      </c>
      <c r="P22" s="1" t="str">
        <f t="shared" si="9"/>
        <v>F</v>
      </c>
      <c r="Q22" s="1" t="str">
        <f t="shared" si="10"/>
        <v>F</v>
      </c>
      <c r="R22" s="1" t="str">
        <f t="shared" si="11"/>
        <v>0</v>
      </c>
      <c r="S22">
        <v>1</v>
      </c>
    </row>
    <row r="23" spans="1:19" x14ac:dyDescent="0.25">
      <c r="A23">
        <v>22</v>
      </c>
      <c r="B23" t="s">
        <v>26</v>
      </c>
      <c r="C23" t="s">
        <v>310</v>
      </c>
      <c r="D23" s="3" t="s">
        <v>1418</v>
      </c>
      <c r="E23">
        <f t="shared" si="0"/>
        <v>16777184</v>
      </c>
      <c r="F23">
        <f t="shared" si="1"/>
        <v>255</v>
      </c>
      <c r="G23">
        <f t="shared" si="2"/>
        <v>255</v>
      </c>
      <c r="H23">
        <f t="shared" si="3"/>
        <v>224</v>
      </c>
      <c r="J23">
        <f t="shared" si="4"/>
        <v>15</v>
      </c>
      <c r="K23">
        <f t="shared" si="5"/>
        <v>15</v>
      </c>
      <c r="L23">
        <f t="shared" si="6"/>
        <v>14</v>
      </c>
      <c r="O23" t="str">
        <f t="shared" si="8"/>
        <v>LIGHTYELLOW</v>
      </c>
      <c r="P23" t="str">
        <f t="shared" si="9"/>
        <v>F</v>
      </c>
      <c r="Q23" t="str">
        <f t="shared" si="10"/>
        <v>F</v>
      </c>
      <c r="R23" t="str">
        <f t="shared" si="11"/>
        <v>E</v>
      </c>
    </row>
    <row r="24" spans="1:19" x14ac:dyDescent="0.25">
      <c r="A24">
        <v>23</v>
      </c>
      <c r="B24" t="s">
        <v>26</v>
      </c>
      <c r="C24" t="s">
        <v>117</v>
      </c>
      <c r="D24" s="3" t="s">
        <v>1419</v>
      </c>
      <c r="E24">
        <f t="shared" si="0"/>
        <v>16775885</v>
      </c>
      <c r="F24">
        <f t="shared" si="1"/>
        <v>255</v>
      </c>
      <c r="G24">
        <f t="shared" si="2"/>
        <v>250</v>
      </c>
      <c r="H24">
        <f t="shared" si="3"/>
        <v>205</v>
      </c>
      <c r="J24">
        <f t="shared" si="4"/>
        <v>15</v>
      </c>
      <c r="K24">
        <f t="shared" si="5"/>
        <v>15</v>
      </c>
      <c r="L24">
        <f t="shared" si="6"/>
        <v>12</v>
      </c>
      <c r="O24" t="str">
        <f t="shared" si="8"/>
        <v>LEMONCHIFFON</v>
      </c>
      <c r="P24" t="str">
        <f t="shared" si="9"/>
        <v>F</v>
      </c>
      <c r="Q24" t="str">
        <f t="shared" si="10"/>
        <v>F</v>
      </c>
      <c r="R24" t="str">
        <f t="shared" si="11"/>
        <v>C</v>
      </c>
    </row>
    <row r="25" spans="1:19" x14ac:dyDescent="0.25">
      <c r="A25">
        <v>24</v>
      </c>
      <c r="B25" t="s">
        <v>26</v>
      </c>
      <c r="C25" t="s">
        <v>307</v>
      </c>
      <c r="D25" s="3" t="s">
        <v>1420</v>
      </c>
      <c r="E25">
        <f t="shared" si="0"/>
        <v>16448210</v>
      </c>
      <c r="F25">
        <f t="shared" si="1"/>
        <v>250</v>
      </c>
      <c r="G25">
        <f t="shared" si="2"/>
        <v>250</v>
      </c>
      <c r="H25">
        <f t="shared" si="3"/>
        <v>210</v>
      </c>
      <c r="J25">
        <f t="shared" si="4"/>
        <v>15</v>
      </c>
      <c r="K25">
        <f t="shared" si="5"/>
        <v>15</v>
      </c>
      <c r="L25">
        <f t="shared" si="6"/>
        <v>13</v>
      </c>
      <c r="O25" t="str">
        <f t="shared" si="8"/>
        <v>LIGHTGOLDENRODYELLOW</v>
      </c>
      <c r="P25" t="str">
        <f t="shared" si="9"/>
        <v>F</v>
      </c>
      <c r="Q25" t="str">
        <f t="shared" si="10"/>
        <v>F</v>
      </c>
      <c r="R25" t="str">
        <f t="shared" si="11"/>
        <v>D</v>
      </c>
    </row>
    <row r="26" spans="1:19" x14ac:dyDescent="0.25">
      <c r="A26">
        <v>25</v>
      </c>
      <c r="B26" t="s">
        <v>26</v>
      </c>
      <c r="C26" t="s">
        <v>97</v>
      </c>
      <c r="D26" s="3" t="s">
        <v>1421</v>
      </c>
      <c r="E26">
        <f t="shared" si="0"/>
        <v>16773077</v>
      </c>
      <c r="F26">
        <f t="shared" si="1"/>
        <v>255</v>
      </c>
      <c r="G26">
        <f t="shared" si="2"/>
        <v>239</v>
      </c>
      <c r="H26">
        <f t="shared" si="3"/>
        <v>213</v>
      </c>
      <c r="J26">
        <f t="shared" si="4"/>
        <v>15</v>
      </c>
      <c r="K26">
        <f t="shared" si="5"/>
        <v>14</v>
      </c>
      <c r="L26">
        <f t="shared" si="6"/>
        <v>13</v>
      </c>
      <c r="O26" t="str">
        <f t="shared" si="8"/>
        <v>PAPAYAWHIP</v>
      </c>
      <c r="P26" t="str">
        <f t="shared" si="9"/>
        <v>F</v>
      </c>
      <c r="Q26" t="str">
        <f t="shared" si="10"/>
        <v>E</v>
      </c>
      <c r="R26" t="str">
        <f t="shared" si="11"/>
        <v>D</v>
      </c>
    </row>
    <row r="27" spans="1:19" x14ac:dyDescent="0.25">
      <c r="A27">
        <v>26</v>
      </c>
      <c r="B27" t="s">
        <v>26</v>
      </c>
      <c r="C27" t="s">
        <v>1351</v>
      </c>
      <c r="D27" s="3" t="s">
        <v>1422</v>
      </c>
      <c r="E27">
        <f t="shared" si="0"/>
        <v>16770229</v>
      </c>
      <c r="F27">
        <f t="shared" si="1"/>
        <v>255</v>
      </c>
      <c r="G27">
        <f t="shared" si="2"/>
        <v>228</v>
      </c>
      <c r="H27">
        <f t="shared" si="3"/>
        <v>181</v>
      </c>
      <c r="J27">
        <f t="shared" si="4"/>
        <v>15</v>
      </c>
      <c r="K27">
        <f t="shared" si="5"/>
        <v>14</v>
      </c>
      <c r="L27">
        <f t="shared" si="6"/>
        <v>11</v>
      </c>
      <c r="O27" t="str">
        <f t="shared" si="8"/>
        <v>MOCCASIN</v>
      </c>
      <c r="P27" t="str">
        <f t="shared" si="9"/>
        <v>F</v>
      </c>
      <c r="Q27" t="str">
        <f t="shared" si="10"/>
        <v>E</v>
      </c>
      <c r="R27" t="str">
        <f t="shared" si="11"/>
        <v>B</v>
      </c>
    </row>
    <row r="28" spans="1:19" x14ac:dyDescent="0.25">
      <c r="A28">
        <v>27</v>
      </c>
      <c r="B28" t="s">
        <v>26</v>
      </c>
      <c r="C28" t="s">
        <v>105</v>
      </c>
      <c r="D28" s="3" t="s">
        <v>1423</v>
      </c>
      <c r="E28">
        <f t="shared" si="0"/>
        <v>16767673</v>
      </c>
      <c r="F28">
        <f t="shared" si="1"/>
        <v>255</v>
      </c>
      <c r="G28">
        <f t="shared" si="2"/>
        <v>218</v>
      </c>
      <c r="H28">
        <f t="shared" si="3"/>
        <v>185</v>
      </c>
      <c r="J28">
        <f t="shared" si="4"/>
        <v>15</v>
      </c>
      <c r="K28">
        <f t="shared" si="5"/>
        <v>13</v>
      </c>
      <c r="L28">
        <f t="shared" si="6"/>
        <v>11</v>
      </c>
      <c r="O28" t="str">
        <f t="shared" si="8"/>
        <v>PEACHPUFF</v>
      </c>
      <c r="P28" t="str">
        <f t="shared" si="9"/>
        <v>F</v>
      </c>
      <c r="Q28" t="str">
        <f t="shared" si="10"/>
        <v>D</v>
      </c>
      <c r="R28" t="str">
        <f t="shared" si="11"/>
        <v>B</v>
      </c>
    </row>
    <row r="29" spans="1:19" x14ac:dyDescent="0.25">
      <c r="A29">
        <v>28</v>
      </c>
      <c r="B29" t="s">
        <v>26</v>
      </c>
      <c r="C29" t="s">
        <v>304</v>
      </c>
      <c r="D29" s="3" t="s">
        <v>1424</v>
      </c>
      <c r="E29">
        <f t="shared" si="0"/>
        <v>15657130</v>
      </c>
      <c r="F29">
        <f t="shared" si="1"/>
        <v>238</v>
      </c>
      <c r="G29">
        <f t="shared" si="2"/>
        <v>232</v>
      </c>
      <c r="H29">
        <f t="shared" si="3"/>
        <v>170</v>
      </c>
      <c r="J29">
        <f t="shared" si="4"/>
        <v>14</v>
      </c>
      <c r="K29">
        <f t="shared" si="5"/>
        <v>14</v>
      </c>
      <c r="L29">
        <f t="shared" si="6"/>
        <v>10</v>
      </c>
      <c r="O29" t="str">
        <f t="shared" si="8"/>
        <v>PALEGOLDENROD</v>
      </c>
      <c r="P29" t="str">
        <f t="shared" si="9"/>
        <v>E</v>
      </c>
      <c r="Q29" t="str">
        <f t="shared" si="10"/>
        <v>E</v>
      </c>
      <c r="R29" t="str">
        <f t="shared" si="11"/>
        <v>A</v>
      </c>
    </row>
    <row r="30" spans="1:19" x14ac:dyDescent="0.25">
      <c r="A30">
        <v>29</v>
      </c>
      <c r="B30" s="1" t="s">
        <v>26</v>
      </c>
      <c r="C30" s="1" t="s">
        <v>1352</v>
      </c>
      <c r="D30" s="5" t="s">
        <v>1425</v>
      </c>
      <c r="E30" s="1">
        <f t="shared" si="0"/>
        <v>15787660</v>
      </c>
      <c r="F30" s="1">
        <f t="shared" si="1"/>
        <v>240</v>
      </c>
      <c r="G30" s="1">
        <f t="shared" si="2"/>
        <v>230</v>
      </c>
      <c r="H30" s="1">
        <f t="shared" si="3"/>
        <v>140</v>
      </c>
      <c r="I30" s="1"/>
      <c r="J30" s="1">
        <f t="shared" si="4"/>
        <v>15</v>
      </c>
      <c r="K30" s="1">
        <f t="shared" si="5"/>
        <v>14</v>
      </c>
      <c r="L30" s="1">
        <f t="shared" si="6"/>
        <v>8</v>
      </c>
      <c r="O30" t="str">
        <f t="shared" si="8"/>
        <v>KHAKI</v>
      </c>
      <c r="P30" s="1" t="str">
        <f t="shared" si="9"/>
        <v>F</v>
      </c>
      <c r="Q30" s="1" t="str">
        <f t="shared" si="10"/>
        <v>E</v>
      </c>
      <c r="R30" s="1" t="str">
        <f t="shared" si="11"/>
        <v>8</v>
      </c>
      <c r="S30">
        <v>1</v>
      </c>
    </row>
    <row r="31" spans="1:19" x14ac:dyDescent="0.25">
      <c r="A31">
        <v>30</v>
      </c>
      <c r="B31" t="s">
        <v>26</v>
      </c>
      <c r="C31" t="s">
        <v>299</v>
      </c>
      <c r="D31" s="3" t="s">
        <v>1426</v>
      </c>
      <c r="E31">
        <f t="shared" si="0"/>
        <v>12433259</v>
      </c>
      <c r="F31">
        <f t="shared" si="1"/>
        <v>189</v>
      </c>
      <c r="G31">
        <f t="shared" si="2"/>
        <v>183</v>
      </c>
      <c r="H31">
        <f t="shared" si="3"/>
        <v>107</v>
      </c>
      <c r="J31">
        <f t="shared" si="4"/>
        <v>11</v>
      </c>
      <c r="K31">
        <f t="shared" si="5"/>
        <v>11</v>
      </c>
      <c r="L31">
        <f t="shared" si="6"/>
        <v>6</v>
      </c>
      <c r="O31" t="str">
        <f t="shared" si="8"/>
        <v>DARKKHAKI</v>
      </c>
      <c r="P31" t="str">
        <f t="shared" si="9"/>
        <v>B</v>
      </c>
      <c r="Q31" t="str">
        <f t="shared" si="10"/>
        <v>B</v>
      </c>
      <c r="R31" t="str">
        <f t="shared" si="11"/>
        <v>6</v>
      </c>
    </row>
    <row r="32" spans="1:19" x14ac:dyDescent="0.25">
      <c r="A32">
        <v>31</v>
      </c>
      <c r="B32" s="1" t="s">
        <v>26</v>
      </c>
      <c r="C32" s="1" t="s">
        <v>1353</v>
      </c>
      <c r="D32" s="5" t="s">
        <v>1427</v>
      </c>
      <c r="E32" s="1">
        <f t="shared" si="0"/>
        <v>16766720</v>
      </c>
      <c r="F32" s="1">
        <f t="shared" si="1"/>
        <v>255</v>
      </c>
      <c r="G32" s="1">
        <f t="shared" si="2"/>
        <v>215</v>
      </c>
      <c r="H32" s="1">
        <f t="shared" si="3"/>
        <v>0</v>
      </c>
      <c r="I32" s="1"/>
      <c r="J32" s="1">
        <f t="shared" si="4"/>
        <v>15</v>
      </c>
      <c r="K32" s="1">
        <f t="shared" si="5"/>
        <v>13</v>
      </c>
      <c r="L32" s="1">
        <f t="shared" si="6"/>
        <v>0</v>
      </c>
      <c r="O32" t="str">
        <f t="shared" si="8"/>
        <v>GOLD</v>
      </c>
      <c r="P32" s="1" t="str">
        <f t="shared" si="9"/>
        <v>F</v>
      </c>
      <c r="Q32" s="1" t="str">
        <f t="shared" si="10"/>
        <v>D</v>
      </c>
      <c r="R32" s="1" t="str">
        <f t="shared" si="11"/>
        <v>0</v>
      </c>
      <c r="S32">
        <v>1</v>
      </c>
    </row>
    <row r="33" spans="1:19" x14ac:dyDescent="0.25">
      <c r="A33">
        <v>32</v>
      </c>
      <c r="B33" t="s">
        <v>70</v>
      </c>
      <c r="C33" t="s">
        <v>1354</v>
      </c>
      <c r="D33" s="3" t="s">
        <v>1428</v>
      </c>
      <c r="E33">
        <f t="shared" si="0"/>
        <v>16775388</v>
      </c>
      <c r="F33">
        <f t="shared" si="1"/>
        <v>255</v>
      </c>
      <c r="G33">
        <f t="shared" si="2"/>
        <v>248</v>
      </c>
      <c r="H33">
        <f t="shared" si="3"/>
        <v>220</v>
      </c>
      <c r="J33">
        <f t="shared" si="4"/>
        <v>15</v>
      </c>
      <c r="K33">
        <f t="shared" si="5"/>
        <v>15</v>
      </c>
      <c r="L33">
        <f t="shared" si="6"/>
        <v>13</v>
      </c>
      <c r="O33" t="str">
        <f t="shared" si="8"/>
        <v>CORNSILK</v>
      </c>
      <c r="P33" t="str">
        <f t="shared" si="9"/>
        <v>F</v>
      </c>
      <c r="Q33" t="str">
        <f t="shared" si="10"/>
        <v>F</v>
      </c>
      <c r="R33" t="str">
        <f t="shared" si="11"/>
        <v>D</v>
      </c>
    </row>
    <row r="34" spans="1:19" x14ac:dyDescent="0.25">
      <c r="A34">
        <v>33</v>
      </c>
      <c r="B34" t="s">
        <v>70</v>
      </c>
      <c r="C34" t="s">
        <v>100</v>
      </c>
      <c r="D34" s="3" t="s">
        <v>1429</v>
      </c>
      <c r="E34">
        <f t="shared" ref="E34:E65" si="12">HEX2DEC(D34)</f>
        <v>16772045</v>
      </c>
      <c r="F34">
        <f t="shared" ref="F34:F65" si="13">TRUNC(E34/(256*256))</f>
        <v>255</v>
      </c>
      <c r="G34">
        <f t="shared" ref="G34:G65" si="14">TRUNC((E34-F34*256*256)/256)</f>
        <v>235</v>
      </c>
      <c r="H34">
        <f t="shared" ref="H34:H65" si="15">E34-F34*256*256-G34*256</f>
        <v>205</v>
      </c>
      <c r="J34">
        <f t="shared" ref="J34:J65" si="16">TRUNC(F34/16)</f>
        <v>15</v>
      </c>
      <c r="K34">
        <f t="shared" ref="K34:K65" si="17">TRUNC(G34/16)</f>
        <v>14</v>
      </c>
      <c r="L34">
        <f t="shared" ref="L34:L65" si="18">TRUNC(H34/16)</f>
        <v>12</v>
      </c>
      <c r="O34" t="str">
        <f t="shared" si="8"/>
        <v>BLANCHEDALMOND</v>
      </c>
      <c r="P34" t="str">
        <f t="shared" si="9"/>
        <v>F</v>
      </c>
      <c r="Q34" t="str">
        <f t="shared" si="10"/>
        <v>E</v>
      </c>
      <c r="R34" t="str">
        <f t="shared" si="11"/>
        <v>C</v>
      </c>
    </row>
    <row r="35" spans="1:19" x14ac:dyDescent="0.25">
      <c r="A35">
        <v>34</v>
      </c>
      <c r="B35" t="s">
        <v>70</v>
      </c>
      <c r="C35" t="s">
        <v>1355</v>
      </c>
      <c r="D35" s="3" t="s">
        <v>1430</v>
      </c>
      <c r="E35">
        <f t="shared" si="12"/>
        <v>16770244</v>
      </c>
      <c r="F35">
        <f t="shared" si="13"/>
        <v>255</v>
      </c>
      <c r="G35">
        <f t="shared" si="14"/>
        <v>228</v>
      </c>
      <c r="H35">
        <f t="shared" si="15"/>
        <v>196</v>
      </c>
      <c r="J35">
        <f t="shared" si="16"/>
        <v>15</v>
      </c>
      <c r="K35">
        <f t="shared" si="17"/>
        <v>14</v>
      </c>
      <c r="L35">
        <f t="shared" si="18"/>
        <v>12</v>
      </c>
      <c r="O35" t="str">
        <f t="shared" si="8"/>
        <v>BISQUE</v>
      </c>
      <c r="P35" t="str">
        <f t="shared" si="9"/>
        <v>F</v>
      </c>
      <c r="Q35" t="str">
        <f t="shared" si="10"/>
        <v>E</v>
      </c>
      <c r="R35" t="str">
        <f t="shared" si="11"/>
        <v>C</v>
      </c>
    </row>
    <row r="36" spans="1:19" x14ac:dyDescent="0.25">
      <c r="A36">
        <v>35</v>
      </c>
      <c r="B36" t="s">
        <v>70</v>
      </c>
      <c r="C36" t="s">
        <v>108</v>
      </c>
      <c r="D36" s="3" t="s">
        <v>1431</v>
      </c>
      <c r="E36">
        <f t="shared" si="12"/>
        <v>16768685</v>
      </c>
      <c r="F36">
        <f t="shared" si="13"/>
        <v>255</v>
      </c>
      <c r="G36">
        <f t="shared" si="14"/>
        <v>222</v>
      </c>
      <c r="H36">
        <f t="shared" si="15"/>
        <v>173</v>
      </c>
      <c r="J36">
        <f t="shared" si="16"/>
        <v>15</v>
      </c>
      <c r="K36">
        <f t="shared" si="17"/>
        <v>13</v>
      </c>
      <c r="L36">
        <f t="shared" si="18"/>
        <v>10</v>
      </c>
      <c r="O36" t="str">
        <f t="shared" si="8"/>
        <v>NAVAJOWHITE</v>
      </c>
      <c r="P36" t="str">
        <f t="shared" si="9"/>
        <v>F</v>
      </c>
      <c r="Q36" t="str">
        <f t="shared" si="10"/>
        <v>D</v>
      </c>
      <c r="R36" t="str">
        <f t="shared" si="11"/>
        <v>A</v>
      </c>
    </row>
    <row r="37" spans="1:19" x14ac:dyDescent="0.25">
      <c r="A37">
        <v>36</v>
      </c>
      <c r="B37" t="s">
        <v>70</v>
      </c>
      <c r="C37" t="s">
        <v>1356</v>
      </c>
      <c r="D37" s="3" t="s">
        <v>1432</v>
      </c>
      <c r="E37">
        <f t="shared" si="12"/>
        <v>16113331</v>
      </c>
      <c r="F37">
        <f t="shared" si="13"/>
        <v>245</v>
      </c>
      <c r="G37">
        <f t="shared" si="14"/>
        <v>222</v>
      </c>
      <c r="H37">
        <f t="shared" si="15"/>
        <v>179</v>
      </c>
      <c r="J37">
        <f t="shared" si="16"/>
        <v>15</v>
      </c>
      <c r="K37">
        <f t="shared" si="17"/>
        <v>13</v>
      </c>
      <c r="L37">
        <f t="shared" si="18"/>
        <v>11</v>
      </c>
      <c r="O37" t="str">
        <f t="shared" si="8"/>
        <v>WHEAT</v>
      </c>
      <c r="P37" t="str">
        <f t="shared" si="9"/>
        <v>F</v>
      </c>
      <c r="Q37" t="str">
        <f t="shared" si="10"/>
        <v>D</v>
      </c>
      <c r="R37" t="str">
        <f t="shared" si="11"/>
        <v>B</v>
      </c>
    </row>
    <row r="38" spans="1:19" x14ac:dyDescent="0.25">
      <c r="A38">
        <v>37</v>
      </c>
      <c r="B38" t="s">
        <v>70</v>
      </c>
      <c r="C38" t="s">
        <v>1357</v>
      </c>
      <c r="D38" s="3" t="s">
        <v>1433</v>
      </c>
      <c r="E38">
        <f t="shared" si="12"/>
        <v>14596231</v>
      </c>
      <c r="F38">
        <f t="shared" si="13"/>
        <v>222</v>
      </c>
      <c r="G38">
        <f t="shared" si="14"/>
        <v>184</v>
      </c>
      <c r="H38">
        <f t="shared" si="15"/>
        <v>135</v>
      </c>
      <c r="J38">
        <f t="shared" si="16"/>
        <v>13</v>
      </c>
      <c r="K38">
        <f t="shared" si="17"/>
        <v>11</v>
      </c>
      <c r="L38">
        <f t="shared" si="18"/>
        <v>8</v>
      </c>
      <c r="O38" t="str">
        <f t="shared" si="8"/>
        <v>BURLYWOOD</v>
      </c>
      <c r="P38" t="str">
        <f t="shared" si="9"/>
        <v>D</v>
      </c>
      <c r="Q38" t="str">
        <f t="shared" si="10"/>
        <v>B</v>
      </c>
      <c r="R38" t="str">
        <f t="shared" si="11"/>
        <v>8</v>
      </c>
    </row>
    <row r="39" spans="1:19" x14ac:dyDescent="0.25">
      <c r="A39">
        <v>38</v>
      </c>
      <c r="B39" s="1" t="s">
        <v>70</v>
      </c>
      <c r="C39" s="1" t="s">
        <v>1358</v>
      </c>
      <c r="D39" s="5" t="s">
        <v>1434</v>
      </c>
      <c r="E39" s="1">
        <f t="shared" si="12"/>
        <v>13808780</v>
      </c>
      <c r="F39" s="1">
        <f t="shared" si="13"/>
        <v>210</v>
      </c>
      <c r="G39" s="1">
        <f t="shared" si="14"/>
        <v>180</v>
      </c>
      <c r="H39" s="1">
        <f t="shared" si="15"/>
        <v>140</v>
      </c>
      <c r="I39" s="1"/>
      <c r="J39" s="1">
        <f t="shared" si="16"/>
        <v>13</v>
      </c>
      <c r="K39" s="1">
        <f t="shared" si="17"/>
        <v>11</v>
      </c>
      <c r="L39" s="1">
        <f t="shared" si="18"/>
        <v>8</v>
      </c>
      <c r="O39" t="str">
        <f t="shared" si="8"/>
        <v>TAN</v>
      </c>
      <c r="P39" s="1" t="str">
        <f t="shared" si="9"/>
        <v>D</v>
      </c>
      <c r="Q39" s="1" t="str">
        <f t="shared" si="10"/>
        <v>B</v>
      </c>
      <c r="R39" s="1" t="str">
        <f t="shared" si="11"/>
        <v>8</v>
      </c>
      <c r="S39">
        <v>1</v>
      </c>
    </row>
    <row r="40" spans="1:19" x14ac:dyDescent="0.25">
      <c r="A40">
        <v>39</v>
      </c>
      <c r="B40" t="s">
        <v>70</v>
      </c>
      <c r="C40" t="s">
        <v>325</v>
      </c>
      <c r="D40" s="3" t="s">
        <v>1435</v>
      </c>
      <c r="E40">
        <f t="shared" si="12"/>
        <v>12357519</v>
      </c>
      <c r="F40">
        <f t="shared" si="13"/>
        <v>188</v>
      </c>
      <c r="G40">
        <f t="shared" si="14"/>
        <v>143</v>
      </c>
      <c r="H40">
        <f t="shared" si="15"/>
        <v>143</v>
      </c>
      <c r="J40">
        <f t="shared" si="16"/>
        <v>11</v>
      </c>
      <c r="K40">
        <f t="shared" si="17"/>
        <v>8</v>
      </c>
      <c r="L40">
        <f t="shared" si="18"/>
        <v>8</v>
      </c>
      <c r="O40" t="str">
        <f t="shared" si="8"/>
        <v>ROSYBROWN</v>
      </c>
      <c r="P40" t="str">
        <f t="shared" si="9"/>
        <v>B</v>
      </c>
      <c r="Q40" t="str">
        <f t="shared" si="10"/>
        <v>8</v>
      </c>
      <c r="R40" t="str">
        <f t="shared" si="11"/>
        <v>8</v>
      </c>
    </row>
    <row r="41" spans="1:19" x14ac:dyDescent="0.25">
      <c r="A41">
        <v>40</v>
      </c>
      <c r="B41" t="s">
        <v>70</v>
      </c>
      <c r="C41" t="s">
        <v>344</v>
      </c>
      <c r="D41" s="3" t="s">
        <v>1436</v>
      </c>
      <c r="E41">
        <f t="shared" si="12"/>
        <v>16032864</v>
      </c>
      <c r="F41">
        <f t="shared" si="13"/>
        <v>244</v>
      </c>
      <c r="G41">
        <f t="shared" si="14"/>
        <v>164</v>
      </c>
      <c r="H41">
        <f t="shared" si="15"/>
        <v>96</v>
      </c>
      <c r="J41">
        <f t="shared" si="16"/>
        <v>15</v>
      </c>
      <c r="K41">
        <f t="shared" si="17"/>
        <v>10</v>
      </c>
      <c r="L41">
        <f t="shared" si="18"/>
        <v>6</v>
      </c>
      <c r="O41" t="str">
        <f t="shared" si="8"/>
        <v>SANDYBROWN</v>
      </c>
      <c r="P41" t="str">
        <f t="shared" si="9"/>
        <v>F</v>
      </c>
      <c r="Q41" t="str">
        <f t="shared" si="10"/>
        <v>A</v>
      </c>
      <c r="R41" t="str">
        <f t="shared" si="11"/>
        <v>6</v>
      </c>
    </row>
    <row r="42" spans="1:19" x14ac:dyDescent="0.25">
      <c r="A42">
        <v>41</v>
      </c>
      <c r="B42" t="s">
        <v>70</v>
      </c>
      <c r="C42" t="s">
        <v>1359</v>
      </c>
      <c r="D42" s="3" t="s">
        <v>1437</v>
      </c>
      <c r="E42">
        <f t="shared" si="12"/>
        <v>14329120</v>
      </c>
      <c r="F42">
        <f t="shared" si="13"/>
        <v>218</v>
      </c>
      <c r="G42">
        <f t="shared" si="14"/>
        <v>165</v>
      </c>
      <c r="H42">
        <f t="shared" si="15"/>
        <v>32</v>
      </c>
      <c r="J42">
        <f t="shared" si="16"/>
        <v>13</v>
      </c>
      <c r="K42">
        <f t="shared" si="17"/>
        <v>10</v>
      </c>
      <c r="L42">
        <f t="shared" si="18"/>
        <v>2</v>
      </c>
      <c r="O42" t="str">
        <f t="shared" si="8"/>
        <v>GOLDENROD</v>
      </c>
      <c r="P42" t="str">
        <f t="shared" si="9"/>
        <v>D</v>
      </c>
      <c r="Q42" t="str">
        <f t="shared" si="10"/>
        <v>A</v>
      </c>
      <c r="R42" t="str">
        <f t="shared" si="11"/>
        <v>2</v>
      </c>
    </row>
    <row r="43" spans="1:19" x14ac:dyDescent="0.25">
      <c r="A43">
        <v>42</v>
      </c>
      <c r="B43" t="s">
        <v>70</v>
      </c>
      <c r="C43" t="s">
        <v>322</v>
      </c>
      <c r="D43" s="3" t="s">
        <v>1438</v>
      </c>
      <c r="E43">
        <f t="shared" si="12"/>
        <v>12092939</v>
      </c>
      <c r="F43">
        <f t="shared" si="13"/>
        <v>184</v>
      </c>
      <c r="G43">
        <f t="shared" si="14"/>
        <v>134</v>
      </c>
      <c r="H43">
        <f t="shared" si="15"/>
        <v>11</v>
      </c>
      <c r="J43">
        <f t="shared" si="16"/>
        <v>11</v>
      </c>
      <c r="K43">
        <f t="shared" si="17"/>
        <v>8</v>
      </c>
      <c r="L43">
        <f t="shared" si="18"/>
        <v>0</v>
      </c>
      <c r="O43" t="str">
        <f t="shared" si="8"/>
        <v>DARKGOLDENROD</v>
      </c>
      <c r="P43" t="str">
        <f t="shared" si="9"/>
        <v>B</v>
      </c>
      <c r="Q43" t="str">
        <f t="shared" si="10"/>
        <v>8</v>
      </c>
      <c r="R43" t="str">
        <f t="shared" si="11"/>
        <v>0</v>
      </c>
    </row>
    <row r="44" spans="1:19" x14ac:dyDescent="0.25">
      <c r="A44">
        <v>43</v>
      </c>
      <c r="B44" t="s">
        <v>70</v>
      </c>
      <c r="C44" t="s">
        <v>1360</v>
      </c>
      <c r="D44" s="3" t="s">
        <v>1439</v>
      </c>
      <c r="E44">
        <f t="shared" si="12"/>
        <v>13468991</v>
      </c>
      <c r="F44">
        <f t="shared" si="13"/>
        <v>205</v>
      </c>
      <c r="G44">
        <f t="shared" si="14"/>
        <v>133</v>
      </c>
      <c r="H44">
        <f t="shared" si="15"/>
        <v>63</v>
      </c>
      <c r="J44">
        <f t="shared" si="16"/>
        <v>12</v>
      </c>
      <c r="K44">
        <f t="shared" si="17"/>
        <v>8</v>
      </c>
      <c r="L44">
        <f t="shared" si="18"/>
        <v>3</v>
      </c>
      <c r="O44" t="str">
        <f t="shared" si="8"/>
        <v>PERU</v>
      </c>
      <c r="P44" t="str">
        <f t="shared" si="9"/>
        <v>C</v>
      </c>
      <c r="Q44" t="str">
        <f t="shared" si="10"/>
        <v>8</v>
      </c>
      <c r="R44" t="str">
        <f t="shared" si="11"/>
        <v>3</v>
      </c>
    </row>
    <row r="45" spans="1:19" x14ac:dyDescent="0.25">
      <c r="A45">
        <v>44</v>
      </c>
      <c r="B45" t="s">
        <v>70</v>
      </c>
      <c r="C45" t="s">
        <v>1361</v>
      </c>
      <c r="D45" s="3" t="s">
        <v>1440</v>
      </c>
      <c r="E45">
        <f t="shared" si="12"/>
        <v>13789470</v>
      </c>
      <c r="F45">
        <f t="shared" si="13"/>
        <v>210</v>
      </c>
      <c r="G45">
        <f t="shared" si="14"/>
        <v>105</v>
      </c>
      <c r="H45">
        <f t="shared" si="15"/>
        <v>30</v>
      </c>
      <c r="J45">
        <f t="shared" si="16"/>
        <v>13</v>
      </c>
      <c r="K45">
        <f t="shared" si="17"/>
        <v>6</v>
      </c>
      <c r="L45">
        <f t="shared" si="18"/>
        <v>1</v>
      </c>
      <c r="O45" t="str">
        <f t="shared" si="8"/>
        <v>CHOCOLATE</v>
      </c>
      <c r="P45" t="str">
        <f t="shared" si="9"/>
        <v>D</v>
      </c>
      <c r="Q45" t="str">
        <f t="shared" si="10"/>
        <v>6</v>
      </c>
      <c r="R45" t="str">
        <f t="shared" si="11"/>
        <v>1</v>
      </c>
    </row>
    <row r="46" spans="1:19" x14ac:dyDescent="0.25">
      <c r="A46">
        <v>45</v>
      </c>
      <c r="B46" t="s">
        <v>70</v>
      </c>
      <c r="C46" t="s">
        <v>331</v>
      </c>
      <c r="D46" s="3" t="s">
        <v>1441</v>
      </c>
      <c r="E46">
        <f t="shared" si="12"/>
        <v>9127187</v>
      </c>
      <c r="F46">
        <f t="shared" si="13"/>
        <v>139</v>
      </c>
      <c r="G46">
        <f t="shared" si="14"/>
        <v>69</v>
      </c>
      <c r="H46">
        <f t="shared" si="15"/>
        <v>19</v>
      </c>
      <c r="J46">
        <f t="shared" si="16"/>
        <v>8</v>
      </c>
      <c r="K46">
        <f t="shared" si="17"/>
        <v>4</v>
      </c>
      <c r="L46">
        <f t="shared" si="18"/>
        <v>1</v>
      </c>
      <c r="O46" t="str">
        <f t="shared" si="8"/>
        <v>SADDLEBROWN</v>
      </c>
      <c r="P46" t="str">
        <f t="shared" si="9"/>
        <v>8</v>
      </c>
      <c r="Q46" t="str">
        <f t="shared" si="10"/>
        <v>4</v>
      </c>
      <c r="R46" t="str">
        <f t="shared" si="11"/>
        <v>1</v>
      </c>
    </row>
    <row r="47" spans="1:19" x14ac:dyDescent="0.25">
      <c r="A47">
        <v>46</v>
      </c>
      <c r="B47" t="s">
        <v>70</v>
      </c>
      <c r="C47" t="s">
        <v>1362</v>
      </c>
      <c r="D47" s="3" t="s">
        <v>1442</v>
      </c>
      <c r="E47">
        <f t="shared" si="12"/>
        <v>10506797</v>
      </c>
      <c r="F47">
        <f t="shared" si="13"/>
        <v>160</v>
      </c>
      <c r="G47">
        <f t="shared" si="14"/>
        <v>82</v>
      </c>
      <c r="H47">
        <f t="shared" si="15"/>
        <v>45</v>
      </c>
      <c r="J47">
        <f t="shared" si="16"/>
        <v>10</v>
      </c>
      <c r="K47">
        <f t="shared" si="17"/>
        <v>5</v>
      </c>
      <c r="L47">
        <f t="shared" si="18"/>
        <v>2</v>
      </c>
      <c r="O47" t="str">
        <f t="shared" si="8"/>
        <v>SIENNA</v>
      </c>
      <c r="P47" t="str">
        <f t="shared" si="9"/>
        <v>A</v>
      </c>
      <c r="Q47" t="str">
        <f t="shared" si="10"/>
        <v>5</v>
      </c>
      <c r="R47" t="str">
        <f t="shared" si="11"/>
        <v>2</v>
      </c>
    </row>
    <row r="48" spans="1:19" x14ac:dyDescent="0.25">
      <c r="A48">
        <v>47</v>
      </c>
      <c r="B48" s="1" t="s">
        <v>70</v>
      </c>
      <c r="C48" s="1" t="s">
        <v>1363</v>
      </c>
      <c r="D48" s="5" t="s">
        <v>1443</v>
      </c>
      <c r="E48" s="1">
        <f t="shared" si="12"/>
        <v>10824234</v>
      </c>
      <c r="F48" s="1">
        <f t="shared" si="13"/>
        <v>165</v>
      </c>
      <c r="G48" s="1">
        <f t="shared" si="14"/>
        <v>42</v>
      </c>
      <c r="H48" s="1">
        <f t="shared" si="15"/>
        <v>42</v>
      </c>
      <c r="I48" s="1"/>
      <c r="J48" s="1">
        <f t="shared" si="16"/>
        <v>10</v>
      </c>
      <c r="K48" s="1">
        <f t="shared" si="17"/>
        <v>2</v>
      </c>
      <c r="L48" s="1">
        <f t="shared" si="18"/>
        <v>2</v>
      </c>
      <c r="O48" t="str">
        <f t="shared" si="8"/>
        <v>BROWN</v>
      </c>
      <c r="P48" s="1" t="str">
        <f t="shared" si="9"/>
        <v>A</v>
      </c>
      <c r="Q48" s="1" t="str">
        <f t="shared" si="10"/>
        <v>2</v>
      </c>
      <c r="R48" s="1" t="str">
        <f t="shared" si="11"/>
        <v>2</v>
      </c>
      <c r="S48">
        <v>1</v>
      </c>
    </row>
    <row r="49" spans="1:19" x14ac:dyDescent="0.25">
      <c r="A49">
        <v>48</v>
      </c>
      <c r="B49" s="6" t="s">
        <v>70</v>
      </c>
      <c r="C49" s="6" t="s">
        <v>1364</v>
      </c>
      <c r="D49" s="7">
        <v>800000</v>
      </c>
      <c r="E49" s="6">
        <f t="shared" si="12"/>
        <v>8388608</v>
      </c>
      <c r="F49" s="6">
        <f t="shared" si="13"/>
        <v>128</v>
      </c>
      <c r="G49" s="6">
        <f t="shared" si="14"/>
        <v>0</v>
      </c>
      <c r="H49" s="6">
        <f t="shared" si="15"/>
        <v>0</v>
      </c>
      <c r="I49" s="6"/>
      <c r="J49" s="6">
        <f t="shared" si="16"/>
        <v>8</v>
      </c>
      <c r="K49" s="6">
        <f t="shared" si="17"/>
        <v>0</v>
      </c>
      <c r="L49" s="6">
        <f t="shared" si="18"/>
        <v>0</v>
      </c>
      <c r="O49" t="str">
        <f t="shared" si="8"/>
        <v>MAROON</v>
      </c>
      <c r="P49" s="6" t="str">
        <f t="shared" si="9"/>
        <v>8</v>
      </c>
      <c r="Q49" s="6" t="str">
        <f t="shared" si="10"/>
        <v>0</v>
      </c>
      <c r="R49" s="6" t="str">
        <f t="shared" si="11"/>
        <v>0</v>
      </c>
    </row>
    <row r="50" spans="1:19" x14ac:dyDescent="0.25">
      <c r="A50">
        <v>49</v>
      </c>
      <c r="B50" t="s">
        <v>19</v>
      </c>
      <c r="C50" t="s">
        <v>253</v>
      </c>
      <c r="D50" s="3" t="s">
        <v>1444</v>
      </c>
      <c r="E50">
        <f t="shared" si="12"/>
        <v>5597999</v>
      </c>
      <c r="F50">
        <f t="shared" si="13"/>
        <v>85</v>
      </c>
      <c r="G50">
        <f t="shared" si="14"/>
        <v>107</v>
      </c>
      <c r="H50">
        <f t="shared" si="15"/>
        <v>47</v>
      </c>
      <c r="J50">
        <f t="shared" si="16"/>
        <v>5</v>
      </c>
      <c r="K50">
        <f t="shared" si="17"/>
        <v>6</v>
      </c>
      <c r="L50">
        <f t="shared" si="18"/>
        <v>2</v>
      </c>
      <c r="O50" t="str">
        <f t="shared" si="8"/>
        <v>DARKOLIVEGREEN</v>
      </c>
      <c r="P50" t="str">
        <f t="shared" si="9"/>
        <v>5</v>
      </c>
      <c r="Q50" t="str">
        <f t="shared" si="10"/>
        <v>6</v>
      </c>
      <c r="R50" t="str">
        <f t="shared" si="11"/>
        <v>2</v>
      </c>
    </row>
    <row r="51" spans="1:19" x14ac:dyDescent="0.25">
      <c r="A51">
        <v>50</v>
      </c>
      <c r="B51" s="1" t="s">
        <v>19</v>
      </c>
      <c r="C51" s="1" t="s">
        <v>1365</v>
      </c>
      <c r="D51" s="5">
        <v>808000</v>
      </c>
      <c r="E51" s="1">
        <f t="shared" si="12"/>
        <v>8421376</v>
      </c>
      <c r="F51" s="1">
        <f t="shared" si="13"/>
        <v>128</v>
      </c>
      <c r="G51" s="1">
        <f t="shared" si="14"/>
        <v>128</v>
      </c>
      <c r="H51" s="1">
        <f t="shared" si="15"/>
        <v>0</v>
      </c>
      <c r="I51" s="1"/>
      <c r="J51" s="1">
        <f t="shared" si="16"/>
        <v>8</v>
      </c>
      <c r="K51" s="1">
        <f t="shared" si="17"/>
        <v>8</v>
      </c>
      <c r="L51" s="1">
        <f t="shared" si="18"/>
        <v>0</v>
      </c>
      <c r="O51" t="str">
        <f t="shared" si="8"/>
        <v>OLIVE</v>
      </c>
      <c r="P51" s="1" t="str">
        <f t="shared" si="9"/>
        <v>8</v>
      </c>
      <c r="Q51" s="1" t="str">
        <f t="shared" si="10"/>
        <v>8</v>
      </c>
      <c r="R51" s="1" t="str">
        <f t="shared" si="11"/>
        <v>0</v>
      </c>
      <c r="S51">
        <v>1</v>
      </c>
    </row>
    <row r="52" spans="1:19" x14ac:dyDescent="0.25">
      <c r="A52">
        <v>51</v>
      </c>
      <c r="B52" t="s">
        <v>19</v>
      </c>
      <c r="C52" t="s">
        <v>296</v>
      </c>
      <c r="D52" s="3" t="s">
        <v>1445</v>
      </c>
      <c r="E52">
        <f t="shared" si="12"/>
        <v>7048739</v>
      </c>
      <c r="F52">
        <f t="shared" si="13"/>
        <v>107</v>
      </c>
      <c r="G52">
        <f t="shared" si="14"/>
        <v>142</v>
      </c>
      <c r="H52">
        <f t="shared" si="15"/>
        <v>35</v>
      </c>
      <c r="J52">
        <f t="shared" si="16"/>
        <v>6</v>
      </c>
      <c r="K52">
        <f t="shared" si="17"/>
        <v>8</v>
      </c>
      <c r="L52">
        <f t="shared" si="18"/>
        <v>2</v>
      </c>
      <c r="O52" t="str">
        <f t="shared" si="8"/>
        <v>OLIVEDRAB</v>
      </c>
      <c r="P52" t="str">
        <f t="shared" si="9"/>
        <v>6</v>
      </c>
      <c r="Q52" t="str">
        <f t="shared" si="10"/>
        <v>8</v>
      </c>
      <c r="R52" t="str">
        <f t="shared" si="11"/>
        <v>2</v>
      </c>
    </row>
    <row r="53" spans="1:19" x14ac:dyDescent="0.25">
      <c r="A53">
        <v>52</v>
      </c>
      <c r="B53" t="s">
        <v>19</v>
      </c>
      <c r="C53" t="s">
        <v>290</v>
      </c>
      <c r="D53" t="s">
        <v>1446</v>
      </c>
      <c r="E53">
        <f t="shared" si="12"/>
        <v>10145074</v>
      </c>
      <c r="F53">
        <f t="shared" si="13"/>
        <v>154</v>
      </c>
      <c r="G53">
        <f t="shared" si="14"/>
        <v>205</v>
      </c>
      <c r="H53">
        <f t="shared" si="15"/>
        <v>50</v>
      </c>
      <c r="J53">
        <f t="shared" si="16"/>
        <v>9</v>
      </c>
      <c r="K53">
        <f t="shared" si="17"/>
        <v>12</v>
      </c>
      <c r="L53">
        <f t="shared" si="18"/>
        <v>3</v>
      </c>
      <c r="O53" t="str">
        <f t="shared" si="8"/>
        <v>YELLOWGREEN</v>
      </c>
      <c r="P53" t="str">
        <f t="shared" si="9"/>
        <v>9</v>
      </c>
      <c r="Q53" t="str">
        <f t="shared" si="10"/>
        <v>C</v>
      </c>
      <c r="R53" t="str">
        <f t="shared" si="11"/>
        <v>3</v>
      </c>
    </row>
    <row r="54" spans="1:19" x14ac:dyDescent="0.25">
      <c r="A54">
        <v>53</v>
      </c>
      <c r="B54" t="s">
        <v>19</v>
      </c>
      <c r="C54" t="s">
        <v>287</v>
      </c>
      <c r="D54" s="3" t="s">
        <v>1447</v>
      </c>
      <c r="E54">
        <f t="shared" si="12"/>
        <v>3329330</v>
      </c>
      <c r="F54">
        <f t="shared" si="13"/>
        <v>50</v>
      </c>
      <c r="G54">
        <f t="shared" si="14"/>
        <v>205</v>
      </c>
      <c r="H54">
        <f t="shared" si="15"/>
        <v>50</v>
      </c>
      <c r="J54">
        <f t="shared" si="16"/>
        <v>3</v>
      </c>
      <c r="K54">
        <f t="shared" si="17"/>
        <v>12</v>
      </c>
      <c r="L54">
        <f t="shared" si="18"/>
        <v>3</v>
      </c>
      <c r="O54" t="str">
        <f t="shared" si="8"/>
        <v>LIMEGREEN</v>
      </c>
      <c r="P54" t="str">
        <f t="shared" si="9"/>
        <v>3</v>
      </c>
      <c r="Q54" t="str">
        <f t="shared" si="10"/>
        <v>C</v>
      </c>
      <c r="R54" t="str">
        <f t="shared" si="11"/>
        <v>3</v>
      </c>
    </row>
    <row r="55" spans="1:19" x14ac:dyDescent="0.25">
      <c r="A55">
        <v>54</v>
      </c>
      <c r="B55" s="1" t="s">
        <v>19</v>
      </c>
      <c r="C55" s="1" t="s">
        <v>1366</v>
      </c>
      <c r="D55" s="5" t="s">
        <v>1448</v>
      </c>
      <c r="E55" s="1">
        <f t="shared" si="12"/>
        <v>65280</v>
      </c>
      <c r="F55" s="1">
        <f t="shared" si="13"/>
        <v>0</v>
      </c>
      <c r="G55" s="1">
        <f t="shared" si="14"/>
        <v>255</v>
      </c>
      <c r="H55" s="1">
        <f t="shared" si="15"/>
        <v>0</v>
      </c>
      <c r="I55" s="1"/>
      <c r="J55" s="1">
        <f t="shared" si="16"/>
        <v>0</v>
      </c>
      <c r="K55" s="1">
        <f t="shared" si="17"/>
        <v>15</v>
      </c>
      <c r="L55" s="1">
        <f t="shared" si="18"/>
        <v>0</v>
      </c>
      <c r="O55" t="str">
        <f t="shared" si="8"/>
        <v>LIME</v>
      </c>
      <c r="P55" s="1" t="str">
        <f t="shared" si="9"/>
        <v>0</v>
      </c>
      <c r="Q55" s="1" t="str">
        <f t="shared" si="10"/>
        <v>F</v>
      </c>
      <c r="R55" s="1" t="str">
        <f t="shared" si="11"/>
        <v>0</v>
      </c>
      <c r="S55">
        <v>1</v>
      </c>
    </row>
    <row r="56" spans="1:19" x14ac:dyDescent="0.25">
      <c r="A56">
        <v>55</v>
      </c>
      <c r="B56" t="s">
        <v>19</v>
      </c>
      <c r="C56" t="s">
        <v>274</v>
      </c>
      <c r="D56" s="3" t="s">
        <v>1449</v>
      </c>
      <c r="E56">
        <f t="shared" si="12"/>
        <v>8190976</v>
      </c>
      <c r="F56">
        <f t="shared" si="13"/>
        <v>124</v>
      </c>
      <c r="G56">
        <f t="shared" si="14"/>
        <v>252</v>
      </c>
      <c r="H56">
        <f t="shared" si="15"/>
        <v>0</v>
      </c>
      <c r="J56">
        <f t="shared" si="16"/>
        <v>7</v>
      </c>
      <c r="K56">
        <f t="shared" si="17"/>
        <v>15</v>
      </c>
      <c r="L56">
        <f t="shared" si="18"/>
        <v>0</v>
      </c>
      <c r="O56" t="str">
        <f t="shared" si="8"/>
        <v>LAWNGREEN</v>
      </c>
      <c r="P56" t="str">
        <f t="shared" si="9"/>
        <v>7</v>
      </c>
      <c r="Q56" t="str">
        <f t="shared" si="10"/>
        <v>F</v>
      </c>
      <c r="R56" t="str">
        <f t="shared" si="11"/>
        <v>0</v>
      </c>
    </row>
    <row r="57" spans="1:19" x14ac:dyDescent="0.25">
      <c r="A57">
        <v>56</v>
      </c>
      <c r="B57" t="s">
        <v>19</v>
      </c>
      <c r="C57" t="s">
        <v>1367</v>
      </c>
      <c r="D57" s="3" t="s">
        <v>1450</v>
      </c>
      <c r="E57">
        <f t="shared" si="12"/>
        <v>8388352</v>
      </c>
      <c r="F57">
        <f t="shared" si="13"/>
        <v>127</v>
      </c>
      <c r="G57">
        <f t="shared" si="14"/>
        <v>255</v>
      </c>
      <c r="H57">
        <f t="shared" si="15"/>
        <v>0</v>
      </c>
      <c r="J57">
        <f t="shared" si="16"/>
        <v>7</v>
      </c>
      <c r="K57">
        <f t="shared" si="17"/>
        <v>15</v>
      </c>
      <c r="L57">
        <f t="shared" si="18"/>
        <v>0</v>
      </c>
      <c r="O57" t="str">
        <f t="shared" si="8"/>
        <v>CHARTREUSE</v>
      </c>
      <c r="P57" t="str">
        <f t="shared" si="9"/>
        <v>7</v>
      </c>
      <c r="Q57" t="str">
        <f t="shared" si="10"/>
        <v>F</v>
      </c>
      <c r="R57" t="str">
        <f t="shared" si="11"/>
        <v>0</v>
      </c>
    </row>
    <row r="58" spans="1:19" x14ac:dyDescent="0.25">
      <c r="A58">
        <v>57</v>
      </c>
      <c r="B58" t="s">
        <v>19</v>
      </c>
      <c r="C58" t="s">
        <v>284</v>
      </c>
      <c r="D58" s="3" t="s">
        <v>1451</v>
      </c>
      <c r="E58">
        <f t="shared" si="12"/>
        <v>11403055</v>
      </c>
      <c r="F58">
        <f t="shared" si="13"/>
        <v>173</v>
      </c>
      <c r="G58">
        <f t="shared" si="14"/>
        <v>255</v>
      </c>
      <c r="H58">
        <f t="shared" si="15"/>
        <v>47</v>
      </c>
      <c r="J58">
        <f t="shared" si="16"/>
        <v>10</v>
      </c>
      <c r="K58">
        <f t="shared" si="17"/>
        <v>15</v>
      </c>
      <c r="L58">
        <f t="shared" si="18"/>
        <v>2</v>
      </c>
      <c r="O58" t="str">
        <f t="shared" si="8"/>
        <v>GREENYELLOW</v>
      </c>
      <c r="P58" t="str">
        <f t="shared" si="9"/>
        <v>A</v>
      </c>
      <c r="Q58" t="str">
        <f t="shared" si="10"/>
        <v>F</v>
      </c>
      <c r="R58" t="str">
        <f t="shared" si="11"/>
        <v>2</v>
      </c>
    </row>
    <row r="59" spans="1:19" x14ac:dyDescent="0.25">
      <c r="A59">
        <v>58</v>
      </c>
      <c r="B59" s="1" t="s">
        <v>19</v>
      </c>
      <c r="C59" s="1" t="s">
        <v>271</v>
      </c>
      <c r="D59" s="5" t="s">
        <v>1452</v>
      </c>
      <c r="E59" s="1">
        <f t="shared" si="12"/>
        <v>65407</v>
      </c>
      <c r="F59" s="1">
        <f t="shared" si="13"/>
        <v>0</v>
      </c>
      <c r="G59" s="1">
        <f t="shared" si="14"/>
        <v>255</v>
      </c>
      <c r="H59" s="1">
        <f t="shared" si="15"/>
        <v>127</v>
      </c>
      <c r="I59" s="1"/>
      <c r="J59" s="1">
        <f t="shared" si="16"/>
        <v>0</v>
      </c>
      <c r="K59" s="1">
        <f t="shared" si="17"/>
        <v>15</v>
      </c>
      <c r="L59" s="1">
        <f t="shared" si="18"/>
        <v>7</v>
      </c>
      <c r="O59" t="str">
        <f t="shared" si="8"/>
        <v>SPRINGGREEN</v>
      </c>
      <c r="P59" s="1" t="str">
        <f t="shared" si="9"/>
        <v>0</v>
      </c>
      <c r="Q59" s="1" t="str">
        <f t="shared" si="10"/>
        <v>F</v>
      </c>
      <c r="R59" s="1" t="str">
        <f t="shared" si="11"/>
        <v>7</v>
      </c>
      <c r="S59">
        <v>1</v>
      </c>
    </row>
    <row r="60" spans="1:19" x14ac:dyDescent="0.25">
      <c r="A60">
        <v>59</v>
      </c>
      <c r="B60" t="s">
        <v>19</v>
      </c>
      <c r="C60" t="s">
        <v>281</v>
      </c>
      <c r="D60" s="3" t="s">
        <v>1453</v>
      </c>
      <c r="E60">
        <f t="shared" si="12"/>
        <v>64154</v>
      </c>
      <c r="F60">
        <f t="shared" si="13"/>
        <v>0</v>
      </c>
      <c r="G60">
        <f t="shared" si="14"/>
        <v>250</v>
      </c>
      <c r="H60">
        <f t="shared" si="15"/>
        <v>154</v>
      </c>
      <c r="J60">
        <f t="shared" si="16"/>
        <v>0</v>
      </c>
      <c r="K60">
        <f t="shared" si="17"/>
        <v>15</v>
      </c>
      <c r="L60">
        <f t="shared" si="18"/>
        <v>9</v>
      </c>
      <c r="O60" t="str">
        <f t="shared" si="8"/>
        <v>MEDIUMSPRINGGREEN</v>
      </c>
      <c r="P60" t="str">
        <f t="shared" si="9"/>
        <v>0</v>
      </c>
      <c r="Q60" t="str">
        <f t="shared" si="10"/>
        <v>F</v>
      </c>
      <c r="R60" t="str">
        <f t="shared" si="11"/>
        <v>9</v>
      </c>
    </row>
    <row r="61" spans="1:19" x14ac:dyDescent="0.25">
      <c r="A61">
        <v>60</v>
      </c>
      <c r="B61" s="1" t="s">
        <v>19</v>
      </c>
      <c r="C61" s="1" t="s">
        <v>1337</v>
      </c>
      <c r="D61" s="5" t="s">
        <v>1454</v>
      </c>
      <c r="E61" s="1">
        <f t="shared" si="12"/>
        <v>9498256</v>
      </c>
      <c r="F61" s="1">
        <f t="shared" si="13"/>
        <v>144</v>
      </c>
      <c r="G61" s="1">
        <f t="shared" si="14"/>
        <v>238</v>
      </c>
      <c r="H61" s="1">
        <f t="shared" si="15"/>
        <v>144</v>
      </c>
      <c r="I61" s="1"/>
      <c r="J61" s="1">
        <f t="shared" si="16"/>
        <v>9</v>
      </c>
      <c r="K61" s="1">
        <f t="shared" si="17"/>
        <v>14</v>
      </c>
      <c r="L61" s="1">
        <f t="shared" si="18"/>
        <v>9</v>
      </c>
      <c r="O61" t="str">
        <f t="shared" si="8"/>
        <v>LIGHTGREEN</v>
      </c>
      <c r="P61" s="1" t="str">
        <f t="shared" si="9"/>
        <v>9</v>
      </c>
      <c r="Q61" s="1" t="str">
        <f t="shared" si="10"/>
        <v>E</v>
      </c>
      <c r="R61" s="1" t="str">
        <f t="shared" si="11"/>
        <v>9</v>
      </c>
      <c r="S61">
        <v>1</v>
      </c>
    </row>
    <row r="62" spans="1:19" x14ac:dyDescent="0.25">
      <c r="A62">
        <v>61</v>
      </c>
      <c r="B62" t="s">
        <v>19</v>
      </c>
      <c r="C62" t="s">
        <v>268</v>
      </c>
      <c r="D62" s="3" t="s">
        <v>1455</v>
      </c>
      <c r="E62">
        <f t="shared" si="12"/>
        <v>10025880</v>
      </c>
      <c r="F62">
        <f t="shared" si="13"/>
        <v>152</v>
      </c>
      <c r="G62">
        <f t="shared" si="14"/>
        <v>251</v>
      </c>
      <c r="H62">
        <f t="shared" si="15"/>
        <v>152</v>
      </c>
      <c r="J62">
        <f t="shared" si="16"/>
        <v>9</v>
      </c>
      <c r="K62">
        <f t="shared" si="17"/>
        <v>15</v>
      </c>
      <c r="L62">
        <f t="shared" si="18"/>
        <v>9</v>
      </c>
      <c r="O62" t="str">
        <f t="shared" si="8"/>
        <v>PALEGREEN</v>
      </c>
      <c r="P62" t="str">
        <f t="shared" si="9"/>
        <v>9</v>
      </c>
      <c r="Q62" t="str">
        <f t="shared" si="10"/>
        <v>F</v>
      </c>
      <c r="R62" t="str">
        <f t="shared" si="11"/>
        <v>9</v>
      </c>
    </row>
    <row r="63" spans="1:19" x14ac:dyDescent="0.25">
      <c r="A63">
        <v>62</v>
      </c>
      <c r="B63" t="s">
        <v>19</v>
      </c>
      <c r="C63" t="s">
        <v>256</v>
      </c>
      <c r="D63" s="3" t="s">
        <v>1456</v>
      </c>
      <c r="E63">
        <f t="shared" si="12"/>
        <v>9419919</v>
      </c>
      <c r="F63">
        <f t="shared" si="13"/>
        <v>143</v>
      </c>
      <c r="G63">
        <f t="shared" si="14"/>
        <v>188</v>
      </c>
      <c r="H63">
        <f t="shared" si="15"/>
        <v>143</v>
      </c>
      <c r="J63">
        <f t="shared" si="16"/>
        <v>8</v>
      </c>
      <c r="K63">
        <f t="shared" si="17"/>
        <v>11</v>
      </c>
      <c r="L63">
        <f t="shared" si="18"/>
        <v>8</v>
      </c>
      <c r="O63" t="str">
        <f t="shared" si="8"/>
        <v>DARKSEAGREEN</v>
      </c>
      <c r="P63" t="str">
        <f t="shared" si="9"/>
        <v>8</v>
      </c>
      <c r="Q63" t="str">
        <f t="shared" si="10"/>
        <v>B</v>
      </c>
      <c r="R63" t="str">
        <f t="shared" si="11"/>
        <v>8</v>
      </c>
    </row>
    <row r="64" spans="1:19" x14ac:dyDescent="0.25">
      <c r="A64">
        <v>63</v>
      </c>
      <c r="B64" t="s">
        <v>19</v>
      </c>
      <c r="C64" t="s">
        <v>262</v>
      </c>
      <c r="D64" s="3" t="s">
        <v>1457</v>
      </c>
      <c r="E64">
        <f t="shared" si="12"/>
        <v>3978097</v>
      </c>
      <c r="F64">
        <f t="shared" si="13"/>
        <v>60</v>
      </c>
      <c r="G64">
        <f t="shared" si="14"/>
        <v>179</v>
      </c>
      <c r="H64">
        <f t="shared" si="15"/>
        <v>113</v>
      </c>
      <c r="J64">
        <f t="shared" si="16"/>
        <v>3</v>
      </c>
      <c r="K64">
        <f t="shared" si="17"/>
        <v>11</v>
      </c>
      <c r="L64">
        <f t="shared" si="18"/>
        <v>7</v>
      </c>
      <c r="O64" t="str">
        <f t="shared" si="8"/>
        <v>MEDIUMSEAGREEN</v>
      </c>
      <c r="P64" t="str">
        <f t="shared" si="9"/>
        <v>3</v>
      </c>
      <c r="Q64" t="str">
        <f t="shared" si="10"/>
        <v>B</v>
      </c>
      <c r="R64" t="str">
        <f t="shared" si="11"/>
        <v>7</v>
      </c>
    </row>
    <row r="65" spans="1:19" x14ac:dyDescent="0.25">
      <c r="A65">
        <v>64</v>
      </c>
      <c r="B65" t="s">
        <v>19</v>
      </c>
      <c r="C65" t="s">
        <v>259</v>
      </c>
      <c r="D65" s="3" t="s">
        <v>1458</v>
      </c>
      <c r="E65">
        <f t="shared" si="12"/>
        <v>3050327</v>
      </c>
      <c r="F65">
        <f t="shared" si="13"/>
        <v>46</v>
      </c>
      <c r="G65">
        <f t="shared" si="14"/>
        <v>139</v>
      </c>
      <c r="H65">
        <f t="shared" si="15"/>
        <v>87</v>
      </c>
      <c r="J65">
        <f t="shared" si="16"/>
        <v>2</v>
      </c>
      <c r="K65">
        <f t="shared" si="17"/>
        <v>8</v>
      </c>
      <c r="L65">
        <f t="shared" si="18"/>
        <v>5</v>
      </c>
      <c r="O65" t="str">
        <f t="shared" si="8"/>
        <v>SEAGREEN</v>
      </c>
      <c r="P65" t="str">
        <f t="shared" si="9"/>
        <v>2</v>
      </c>
      <c r="Q65" t="str">
        <f t="shared" si="10"/>
        <v>8</v>
      </c>
      <c r="R65" t="str">
        <f t="shared" si="11"/>
        <v>5</v>
      </c>
    </row>
    <row r="66" spans="1:19" x14ac:dyDescent="0.25">
      <c r="A66">
        <v>65</v>
      </c>
      <c r="B66" t="s">
        <v>19</v>
      </c>
      <c r="C66" t="s">
        <v>293</v>
      </c>
      <c r="D66" s="3" t="s">
        <v>1459</v>
      </c>
      <c r="E66">
        <f t="shared" ref="E66:E97" si="19">HEX2DEC(D66)</f>
        <v>2263842</v>
      </c>
      <c r="F66">
        <f t="shared" ref="F66:F97" si="20">TRUNC(E66/(256*256))</f>
        <v>34</v>
      </c>
      <c r="G66">
        <f t="shared" ref="G66:G97" si="21">TRUNC((E66-F66*256*256)/256)</f>
        <v>139</v>
      </c>
      <c r="H66">
        <f t="shared" ref="H66:H97" si="22">E66-F66*256*256-G66*256</f>
        <v>34</v>
      </c>
      <c r="J66">
        <f t="shared" ref="J66:J97" si="23">TRUNC(F66/16)</f>
        <v>2</v>
      </c>
      <c r="K66">
        <f t="shared" ref="K66:K97" si="24">TRUNC(G66/16)</f>
        <v>8</v>
      </c>
      <c r="L66">
        <f t="shared" ref="L66:L97" si="25">TRUNC(H66/16)</f>
        <v>2</v>
      </c>
      <c r="O66" t="str">
        <f t="shared" si="8"/>
        <v>FORESTGREEN</v>
      </c>
      <c r="P66" t="str">
        <f t="shared" si="9"/>
        <v>2</v>
      </c>
      <c r="Q66" t="str">
        <f t="shared" si="10"/>
        <v>8</v>
      </c>
      <c r="R66" t="str">
        <f t="shared" si="11"/>
        <v>2</v>
      </c>
    </row>
    <row r="67" spans="1:19" x14ac:dyDescent="0.25">
      <c r="A67">
        <v>66</v>
      </c>
      <c r="B67" s="1" t="s">
        <v>19</v>
      </c>
      <c r="C67" s="1" t="s">
        <v>3</v>
      </c>
      <c r="D67" s="5">
        <v>8000</v>
      </c>
      <c r="E67" s="1">
        <f t="shared" si="19"/>
        <v>32768</v>
      </c>
      <c r="F67" s="1">
        <f t="shared" si="20"/>
        <v>0</v>
      </c>
      <c r="G67" s="1">
        <f t="shared" si="21"/>
        <v>128</v>
      </c>
      <c r="H67" s="1">
        <f t="shared" si="22"/>
        <v>0</v>
      </c>
      <c r="I67" s="1"/>
      <c r="J67" s="1">
        <f t="shared" si="23"/>
        <v>0</v>
      </c>
      <c r="K67" s="1">
        <f t="shared" si="24"/>
        <v>8</v>
      </c>
      <c r="L67" s="1">
        <f t="shared" si="25"/>
        <v>0</v>
      </c>
      <c r="O67" t="str">
        <f t="shared" ref="O67:O130" si="26">UPPER(C67)</f>
        <v>GREEN</v>
      </c>
      <c r="P67" s="1" t="str">
        <f t="shared" ref="P67:P130" si="27">DEC2HEX(J67)</f>
        <v>0</v>
      </c>
      <c r="Q67" s="1" t="str">
        <f t="shared" ref="Q67:Q130" si="28">DEC2HEX(K67)</f>
        <v>8</v>
      </c>
      <c r="R67" s="1" t="str">
        <f t="shared" ref="R67:R130" si="29">DEC2HEX(L67)</f>
        <v>0</v>
      </c>
      <c r="S67">
        <v>1</v>
      </c>
    </row>
    <row r="68" spans="1:19" x14ac:dyDescent="0.25">
      <c r="A68">
        <v>67</v>
      </c>
      <c r="B68" t="s">
        <v>19</v>
      </c>
      <c r="C68" t="s">
        <v>250</v>
      </c>
      <c r="D68" s="3">
        <v>6400</v>
      </c>
      <c r="E68">
        <f t="shared" si="19"/>
        <v>25600</v>
      </c>
      <c r="F68">
        <f t="shared" si="20"/>
        <v>0</v>
      </c>
      <c r="G68">
        <f t="shared" si="21"/>
        <v>100</v>
      </c>
      <c r="H68">
        <f t="shared" si="22"/>
        <v>0</v>
      </c>
      <c r="J68">
        <f t="shared" si="23"/>
        <v>0</v>
      </c>
      <c r="K68">
        <f t="shared" si="24"/>
        <v>6</v>
      </c>
      <c r="L68">
        <f t="shared" si="25"/>
        <v>0</v>
      </c>
      <c r="O68" t="str">
        <f t="shared" si="26"/>
        <v>DARKGREEN</v>
      </c>
      <c r="P68" t="str">
        <f t="shared" si="27"/>
        <v>0</v>
      </c>
      <c r="Q68" t="str">
        <f t="shared" si="28"/>
        <v>6</v>
      </c>
      <c r="R68" t="str">
        <f t="shared" si="29"/>
        <v>0</v>
      </c>
    </row>
    <row r="69" spans="1:19" x14ac:dyDescent="0.25">
      <c r="A69">
        <v>68</v>
      </c>
      <c r="B69" t="s">
        <v>1341</v>
      </c>
      <c r="C69" t="s">
        <v>245</v>
      </c>
      <c r="D69" s="3" t="s">
        <v>1460</v>
      </c>
      <c r="E69">
        <f t="shared" si="19"/>
        <v>6737322</v>
      </c>
      <c r="F69">
        <f t="shared" si="20"/>
        <v>102</v>
      </c>
      <c r="G69">
        <f t="shared" si="21"/>
        <v>205</v>
      </c>
      <c r="H69">
        <f t="shared" si="22"/>
        <v>170</v>
      </c>
      <c r="J69">
        <f t="shared" si="23"/>
        <v>6</v>
      </c>
      <c r="K69">
        <f t="shared" si="24"/>
        <v>12</v>
      </c>
      <c r="L69">
        <f t="shared" si="25"/>
        <v>10</v>
      </c>
      <c r="O69" t="str">
        <f t="shared" si="26"/>
        <v>MEDIUMAQUAMARINE</v>
      </c>
      <c r="P69" t="str">
        <f t="shared" si="27"/>
        <v>6</v>
      </c>
      <c r="Q69" t="str">
        <f t="shared" si="28"/>
        <v>C</v>
      </c>
      <c r="R69" t="str">
        <f t="shared" si="29"/>
        <v>A</v>
      </c>
    </row>
    <row r="70" spans="1:19" x14ac:dyDescent="0.25">
      <c r="A70">
        <v>69</v>
      </c>
      <c r="B70" t="s">
        <v>1341</v>
      </c>
      <c r="C70" t="s">
        <v>1368</v>
      </c>
      <c r="D70" s="3" t="s">
        <v>1461</v>
      </c>
      <c r="E70">
        <f t="shared" si="19"/>
        <v>65535</v>
      </c>
      <c r="F70">
        <f t="shared" si="20"/>
        <v>0</v>
      </c>
      <c r="G70">
        <f t="shared" si="21"/>
        <v>255</v>
      </c>
      <c r="H70">
        <f t="shared" si="22"/>
        <v>255</v>
      </c>
      <c r="J70">
        <f t="shared" si="23"/>
        <v>0</v>
      </c>
      <c r="K70">
        <f t="shared" si="24"/>
        <v>15</v>
      </c>
      <c r="L70">
        <f t="shared" si="25"/>
        <v>15</v>
      </c>
      <c r="O70" t="str">
        <f t="shared" si="26"/>
        <v>AQUA</v>
      </c>
      <c r="P70" t="str">
        <f t="shared" si="27"/>
        <v>0</v>
      </c>
      <c r="Q70" t="str">
        <f t="shared" si="28"/>
        <v>F</v>
      </c>
      <c r="R70" t="str">
        <f t="shared" si="29"/>
        <v>F</v>
      </c>
    </row>
    <row r="71" spans="1:19" x14ac:dyDescent="0.25">
      <c r="A71">
        <v>70</v>
      </c>
      <c r="B71" s="1" t="s">
        <v>1341</v>
      </c>
      <c r="C71" s="1" t="s">
        <v>1369</v>
      </c>
      <c r="D71" s="5" t="s">
        <v>1461</v>
      </c>
      <c r="E71" s="1">
        <f t="shared" si="19"/>
        <v>65535</v>
      </c>
      <c r="F71" s="1">
        <f t="shared" si="20"/>
        <v>0</v>
      </c>
      <c r="G71" s="1">
        <f t="shared" si="21"/>
        <v>255</v>
      </c>
      <c r="H71" s="1">
        <f t="shared" si="22"/>
        <v>255</v>
      </c>
      <c r="I71" s="1"/>
      <c r="J71" s="1">
        <f t="shared" si="23"/>
        <v>0</v>
      </c>
      <c r="K71" s="1">
        <f t="shared" si="24"/>
        <v>15</v>
      </c>
      <c r="L71" s="1">
        <f t="shared" si="25"/>
        <v>15</v>
      </c>
      <c r="O71" t="str">
        <f t="shared" si="26"/>
        <v>CYAN</v>
      </c>
      <c r="P71" s="1" t="str">
        <f t="shared" si="27"/>
        <v>0</v>
      </c>
      <c r="Q71" s="1" t="str">
        <f t="shared" si="28"/>
        <v>F</v>
      </c>
      <c r="R71" s="1" t="str">
        <f t="shared" si="29"/>
        <v>F</v>
      </c>
      <c r="S71">
        <v>1</v>
      </c>
    </row>
    <row r="72" spans="1:19" x14ac:dyDescent="0.25">
      <c r="A72">
        <v>71</v>
      </c>
      <c r="B72" t="s">
        <v>1341</v>
      </c>
      <c r="C72" t="s">
        <v>239</v>
      </c>
      <c r="D72" s="3" t="s">
        <v>1462</v>
      </c>
      <c r="E72">
        <f t="shared" si="19"/>
        <v>14745599</v>
      </c>
      <c r="F72">
        <f t="shared" si="20"/>
        <v>224</v>
      </c>
      <c r="G72">
        <f t="shared" si="21"/>
        <v>255</v>
      </c>
      <c r="H72">
        <f t="shared" si="22"/>
        <v>255</v>
      </c>
      <c r="J72">
        <f t="shared" si="23"/>
        <v>14</v>
      </c>
      <c r="K72">
        <f t="shared" si="24"/>
        <v>15</v>
      </c>
      <c r="L72">
        <f t="shared" si="25"/>
        <v>15</v>
      </c>
      <c r="O72" t="str">
        <f t="shared" si="26"/>
        <v>LIGHTCYAN</v>
      </c>
      <c r="P72" t="str">
        <f t="shared" si="27"/>
        <v>E</v>
      </c>
      <c r="Q72" t="str">
        <f t="shared" si="28"/>
        <v>F</v>
      </c>
      <c r="R72" t="str">
        <f t="shared" si="29"/>
        <v>F</v>
      </c>
    </row>
    <row r="73" spans="1:19" x14ac:dyDescent="0.25">
      <c r="A73">
        <v>72</v>
      </c>
      <c r="B73" t="s">
        <v>1341</v>
      </c>
      <c r="C73" t="s">
        <v>226</v>
      </c>
      <c r="D73" s="3" t="s">
        <v>1463</v>
      </c>
      <c r="E73">
        <f t="shared" si="19"/>
        <v>11529966</v>
      </c>
      <c r="F73">
        <f t="shared" si="20"/>
        <v>175</v>
      </c>
      <c r="G73">
        <f t="shared" si="21"/>
        <v>238</v>
      </c>
      <c r="H73">
        <f t="shared" si="22"/>
        <v>238</v>
      </c>
      <c r="J73">
        <f t="shared" si="23"/>
        <v>10</v>
      </c>
      <c r="K73">
        <f t="shared" si="24"/>
        <v>14</v>
      </c>
      <c r="L73">
        <f t="shared" si="25"/>
        <v>14</v>
      </c>
      <c r="O73" t="str">
        <f t="shared" si="26"/>
        <v>PALETURQUOISE</v>
      </c>
      <c r="P73" t="str">
        <f t="shared" si="27"/>
        <v>A</v>
      </c>
      <c r="Q73" t="str">
        <f t="shared" si="28"/>
        <v>E</v>
      </c>
      <c r="R73" t="str">
        <f t="shared" si="29"/>
        <v>E</v>
      </c>
    </row>
    <row r="74" spans="1:19" x14ac:dyDescent="0.25">
      <c r="A74">
        <v>73</v>
      </c>
      <c r="B74" s="1" t="s">
        <v>1341</v>
      </c>
      <c r="C74" s="1" t="s">
        <v>1370</v>
      </c>
      <c r="D74" s="5" t="s">
        <v>1464</v>
      </c>
      <c r="E74" s="1">
        <f t="shared" si="19"/>
        <v>8388564</v>
      </c>
      <c r="F74" s="1">
        <f t="shared" si="20"/>
        <v>127</v>
      </c>
      <c r="G74" s="1">
        <f t="shared" si="21"/>
        <v>255</v>
      </c>
      <c r="H74" s="1">
        <f t="shared" si="22"/>
        <v>212</v>
      </c>
      <c r="I74" s="1"/>
      <c r="J74" s="1">
        <f t="shared" si="23"/>
        <v>7</v>
      </c>
      <c r="K74" s="1">
        <f t="shared" si="24"/>
        <v>15</v>
      </c>
      <c r="L74" s="1">
        <f t="shared" si="25"/>
        <v>13</v>
      </c>
      <c r="O74" t="str">
        <f t="shared" si="26"/>
        <v>AQUAMARINE</v>
      </c>
      <c r="P74" s="1" t="str">
        <f t="shared" si="27"/>
        <v>7</v>
      </c>
      <c r="Q74" s="1" t="str">
        <f t="shared" si="28"/>
        <v>F</v>
      </c>
      <c r="R74" s="1" t="str">
        <f t="shared" si="29"/>
        <v>D</v>
      </c>
      <c r="S74">
        <v>1</v>
      </c>
    </row>
    <row r="75" spans="1:19" x14ac:dyDescent="0.25">
      <c r="A75">
        <v>74</v>
      </c>
      <c r="B75" t="s">
        <v>1341</v>
      </c>
      <c r="C75" t="s">
        <v>1371</v>
      </c>
      <c r="D75" s="3" t="s">
        <v>1465</v>
      </c>
      <c r="E75">
        <f t="shared" si="19"/>
        <v>4251856</v>
      </c>
      <c r="F75">
        <f t="shared" si="20"/>
        <v>64</v>
      </c>
      <c r="G75">
        <f t="shared" si="21"/>
        <v>224</v>
      </c>
      <c r="H75">
        <f t="shared" si="22"/>
        <v>208</v>
      </c>
      <c r="J75">
        <f t="shared" si="23"/>
        <v>4</v>
      </c>
      <c r="K75">
        <f t="shared" si="24"/>
        <v>14</v>
      </c>
      <c r="L75">
        <f t="shared" si="25"/>
        <v>13</v>
      </c>
      <c r="O75" t="str">
        <f t="shared" si="26"/>
        <v>TURQUOISE</v>
      </c>
      <c r="P75" t="str">
        <f t="shared" si="27"/>
        <v>4</v>
      </c>
      <c r="Q75" t="str">
        <f t="shared" si="28"/>
        <v>E</v>
      </c>
      <c r="R75" t="str">
        <f t="shared" si="29"/>
        <v>D</v>
      </c>
    </row>
    <row r="76" spans="1:19" x14ac:dyDescent="0.25">
      <c r="A76">
        <v>75</v>
      </c>
      <c r="B76" t="s">
        <v>1341</v>
      </c>
      <c r="C76" t="s">
        <v>232</v>
      </c>
      <c r="D76" s="3" t="s">
        <v>1466</v>
      </c>
      <c r="E76">
        <f t="shared" si="19"/>
        <v>4772300</v>
      </c>
      <c r="F76">
        <f t="shared" si="20"/>
        <v>72</v>
      </c>
      <c r="G76">
        <f t="shared" si="21"/>
        <v>209</v>
      </c>
      <c r="H76">
        <f t="shared" si="22"/>
        <v>204</v>
      </c>
      <c r="J76">
        <f t="shared" si="23"/>
        <v>4</v>
      </c>
      <c r="K76">
        <f t="shared" si="24"/>
        <v>13</v>
      </c>
      <c r="L76">
        <f t="shared" si="25"/>
        <v>12</v>
      </c>
      <c r="O76" t="str">
        <f t="shared" si="26"/>
        <v>MEDIUMTURQUOISE</v>
      </c>
      <c r="P76" t="str">
        <f t="shared" si="27"/>
        <v>4</v>
      </c>
      <c r="Q76" t="str">
        <f t="shared" si="28"/>
        <v>D</v>
      </c>
      <c r="R76" t="str">
        <f t="shared" si="29"/>
        <v>C</v>
      </c>
    </row>
    <row r="77" spans="1:19" x14ac:dyDescent="0.25">
      <c r="A77">
        <v>76</v>
      </c>
      <c r="B77" t="s">
        <v>1341</v>
      </c>
      <c r="C77" t="s">
        <v>229</v>
      </c>
      <c r="D77" s="3" t="s">
        <v>1467</v>
      </c>
      <c r="E77">
        <f t="shared" si="19"/>
        <v>52945</v>
      </c>
      <c r="F77">
        <f t="shared" si="20"/>
        <v>0</v>
      </c>
      <c r="G77">
        <f t="shared" si="21"/>
        <v>206</v>
      </c>
      <c r="H77">
        <f t="shared" si="22"/>
        <v>209</v>
      </c>
      <c r="J77">
        <f t="shared" si="23"/>
        <v>0</v>
      </c>
      <c r="K77">
        <f t="shared" si="24"/>
        <v>12</v>
      </c>
      <c r="L77">
        <f t="shared" si="25"/>
        <v>13</v>
      </c>
      <c r="O77" t="str">
        <f t="shared" si="26"/>
        <v>DARKTURQUOISE</v>
      </c>
      <c r="P77" t="str">
        <f t="shared" si="27"/>
        <v>0</v>
      </c>
      <c r="Q77" t="str">
        <f t="shared" si="28"/>
        <v>C</v>
      </c>
      <c r="R77" t="str">
        <f t="shared" si="29"/>
        <v>D</v>
      </c>
    </row>
    <row r="78" spans="1:19" x14ac:dyDescent="0.25">
      <c r="A78">
        <v>77</v>
      </c>
      <c r="B78" t="s">
        <v>1341</v>
      </c>
      <c r="C78" t="s">
        <v>265</v>
      </c>
      <c r="D78" s="3" t="s">
        <v>1468</v>
      </c>
      <c r="E78">
        <f t="shared" si="19"/>
        <v>2142890</v>
      </c>
      <c r="F78">
        <f t="shared" si="20"/>
        <v>32</v>
      </c>
      <c r="G78">
        <f t="shared" si="21"/>
        <v>178</v>
      </c>
      <c r="H78">
        <f t="shared" si="22"/>
        <v>170</v>
      </c>
      <c r="J78">
        <f t="shared" si="23"/>
        <v>2</v>
      </c>
      <c r="K78">
        <f t="shared" si="24"/>
        <v>11</v>
      </c>
      <c r="L78">
        <f t="shared" si="25"/>
        <v>10</v>
      </c>
      <c r="O78" t="str">
        <f t="shared" si="26"/>
        <v>LIGHTSEAGREEN</v>
      </c>
      <c r="P78" t="str">
        <f t="shared" si="27"/>
        <v>2</v>
      </c>
      <c r="Q78" t="str">
        <f t="shared" si="28"/>
        <v>B</v>
      </c>
      <c r="R78" t="str">
        <f t="shared" si="29"/>
        <v>A</v>
      </c>
    </row>
    <row r="79" spans="1:19" x14ac:dyDescent="0.25">
      <c r="A79">
        <v>78</v>
      </c>
      <c r="B79" t="s">
        <v>1341</v>
      </c>
      <c r="C79" t="s">
        <v>242</v>
      </c>
      <c r="D79" s="3" t="s">
        <v>1469</v>
      </c>
      <c r="E79">
        <f t="shared" si="19"/>
        <v>6266528</v>
      </c>
      <c r="F79">
        <f t="shared" si="20"/>
        <v>95</v>
      </c>
      <c r="G79">
        <f t="shared" si="21"/>
        <v>158</v>
      </c>
      <c r="H79">
        <f t="shared" si="22"/>
        <v>160</v>
      </c>
      <c r="J79">
        <f t="shared" si="23"/>
        <v>5</v>
      </c>
      <c r="K79">
        <f t="shared" si="24"/>
        <v>9</v>
      </c>
      <c r="L79">
        <f t="shared" si="25"/>
        <v>10</v>
      </c>
      <c r="O79" t="str">
        <f t="shared" si="26"/>
        <v>CADETBLUE</v>
      </c>
      <c r="P79" t="str">
        <f t="shared" si="27"/>
        <v>5</v>
      </c>
      <c r="Q79" t="str">
        <f t="shared" si="28"/>
        <v>9</v>
      </c>
      <c r="R79" t="str">
        <f t="shared" si="29"/>
        <v>A</v>
      </c>
    </row>
    <row r="80" spans="1:19" x14ac:dyDescent="0.25">
      <c r="A80">
        <v>79</v>
      </c>
      <c r="B80" s="1" t="s">
        <v>1341</v>
      </c>
      <c r="C80" s="1" t="s">
        <v>1330</v>
      </c>
      <c r="D80" s="5" t="s">
        <v>1470</v>
      </c>
      <c r="E80" s="1">
        <f t="shared" si="19"/>
        <v>35723</v>
      </c>
      <c r="F80" s="1">
        <f t="shared" si="20"/>
        <v>0</v>
      </c>
      <c r="G80" s="1">
        <f t="shared" si="21"/>
        <v>139</v>
      </c>
      <c r="H80" s="1">
        <f t="shared" si="22"/>
        <v>139</v>
      </c>
      <c r="I80" s="1"/>
      <c r="J80" s="1">
        <f t="shared" si="23"/>
        <v>0</v>
      </c>
      <c r="K80" s="1">
        <f t="shared" si="24"/>
        <v>8</v>
      </c>
      <c r="L80" s="1">
        <f t="shared" si="25"/>
        <v>8</v>
      </c>
      <c r="O80" t="str">
        <f t="shared" si="26"/>
        <v>DARKCYAN</v>
      </c>
      <c r="P80" s="1" t="str">
        <f t="shared" si="27"/>
        <v>0</v>
      </c>
      <c r="Q80" s="1" t="str">
        <f t="shared" si="28"/>
        <v>8</v>
      </c>
      <c r="R80" s="1" t="str">
        <f t="shared" si="29"/>
        <v>8</v>
      </c>
      <c r="S80">
        <v>1</v>
      </c>
    </row>
    <row r="81" spans="1:19" x14ac:dyDescent="0.25">
      <c r="A81">
        <v>80</v>
      </c>
      <c r="B81" s="1" t="s">
        <v>1341</v>
      </c>
      <c r="C81" s="1" t="s">
        <v>1372</v>
      </c>
      <c r="D81" s="5">
        <v>8080</v>
      </c>
      <c r="E81" s="1">
        <f t="shared" si="19"/>
        <v>32896</v>
      </c>
      <c r="F81" s="1">
        <f t="shared" si="20"/>
        <v>0</v>
      </c>
      <c r="G81" s="1">
        <f t="shared" si="21"/>
        <v>128</v>
      </c>
      <c r="H81" s="1">
        <f t="shared" si="22"/>
        <v>128</v>
      </c>
      <c r="I81" s="1"/>
      <c r="J81" s="1">
        <f t="shared" si="23"/>
        <v>0</v>
      </c>
      <c r="K81" s="1">
        <f t="shared" si="24"/>
        <v>8</v>
      </c>
      <c r="L81" s="1">
        <f t="shared" si="25"/>
        <v>8</v>
      </c>
      <c r="O81" t="str">
        <f t="shared" si="26"/>
        <v>TEAL</v>
      </c>
      <c r="P81" s="1" t="str">
        <f t="shared" si="27"/>
        <v>0</v>
      </c>
      <c r="Q81" s="1" t="str">
        <f t="shared" si="28"/>
        <v>8</v>
      </c>
      <c r="R81" s="1" t="str">
        <f t="shared" si="29"/>
        <v>8</v>
      </c>
      <c r="S81">
        <v>1</v>
      </c>
    </row>
    <row r="82" spans="1:19" x14ac:dyDescent="0.25">
      <c r="A82">
        <v>81</v>
      </c>
      <c r="B82" t="s">
        <v>48</v>
      </c>
      <c r="C82" t="s">
        <v>217</v>
      </c>
      <c r="D82" s="3" t="s">
        <v>1471</v>
      </c>
      <c r="E82">
        <f t="shared" si="19"/>
        <v>11584734</v>
      </c>
      <c r="F82">
        <f t="shared" si="20"/>
        <v>176</v>
      </c>
      <c r="G82">
        <f t="shared" si="21"/>
        <v>196</v>
      </c>
      <c r="H82">
        <f t="shared" si="22"/>
        <v>222</v>
      </c>
      <c r="J82">
        <f t="shared" si="23"/>
        <v>11</v>
      </c>
      <c r="K82">
        <f t="shared" si="24"/>
        <v>12</v>
      </c>
      <c r="L82">
        <f t="shared" si="25"/>
        <v>13</v>
      </c>
      <c r="O82" t="str">
        <f t="shared" si="26"/>
        <v>LIGHTSTEELBLUE</v>
      </c>
      <c r="P82" t="str">
        <f t="shared" si="27"/>
        <v>B</v>
      </c>
      <c r="Q82" t="str">
        <f t="shared" si="28"/>
        <v>C</v>
      </c>
      <c r="R82" t="str">
        <f t="shared" si="29"/>
        <v>D</v>
      </c>
    </row>
    <row r="83" spans="1:19" x14ac:dyDescent="0.25">
      <c r="A83">
        <v>82</v>
      </c>
      <c r="B83" t="s">
        <v>48</v>
      </c>
      <c r="C83" t="s">
        <v>223</v>
      </c>
      <c r="D83" s="3" t="s">
        <v>1472</v>
      </c>
      <c r="E83">
        <f t="shared" si="19"/>
        <v>11591910</v>
      </c>
      <c r="F83">
        <f t="shared" si="20"/>
        <v>176</v>
      </c>
      <c r="G83">
        <f t="shared" si="21"/>
        <v>224</v>
      </c>
      <c r="H83">
        <f t="shared" si="22"/>
        <v>230</v>
      </c>
      <c r="J83">
        <f t="shared" si="23"/>
        <v>11</v>
      </c>
      <c r="K83">
        <f t="shared" si="24"/>
        <v>14</v>
      </c>
      <c r="L83">
        <f t="shared" si="25"/>
        <v>14</v>
      </c>
      <c r="O83" t="str">
        <f t="shared" si="26"/>
        <v>POWDERBLUE</v>
      </c>
      <c r="P83" t="str">
        <f t="shared" si="27"/>
        <v>B</v>
      </c>
      <c r="Q83" t="str">
        <f t="shared" si="28"/>
        <v>E</v>
      </c>
      <c r="R83" t="str">
        <f t="shared" si="29"/>
        <v>E</v>
      </c>
    </row>
    <row r="84" spans="1:19" x14ac:dyDescent="0.25">
      <c r="A84">
        <v>83</v>
      </c>
      <c r="B84" s="1" t="s">
        <v>48</v>
      </c>
      <c r="C84" s="1" t="s">
        <v>220</v>
      </c>
      <c r="D84" s="5" t="s">
        <v>1473</v>
      </c>
      <c r="E84" s="1">
        <f t="shared" si="19"/>
        <v>11393254</v>
      </c>
      <c r="F84" s="1">
        <f t="shared" si="20"/>
        <v>173</v>
      </c>
      <c r="G84" s="1">
        <f t="shared" si="21"/>
        <v>216</v>
      </c>
      <c r="H84" s="1">
        <f t="shared" si="22"/>
        <v>230</v>
      </c>
      <c r="I84" s="1"/>
      <c r="J84" s="1">
        <f t="shared" si="23"/>
        <v>10</v>
      </c>
      <c r="K84" s="1">
        <f t="shared" si="24"/>
        <v>13</v>
      </c>
      <c r="L84" s="1">
        <f t="shared" si="25"/>
        <v>14</v>
      </c>
      <c r="O84" t="str">
        <f t="shared" si="26"/>
        <v>LIGHTBLUE</v>
      </c>
      <c r="P84" s="1" t="str">
        <f t="shared" si="27"/>
        <v>A</v>
      </c>
      <c r="Q84" s="1" t="str">
        <f t="shared" si="28"/>
        <v>D</v>
      </c>
      <c r="R84" s="1" t="str">
        <f t="shared" si="29"/>
        <v>E</v>
      </c>
      <c r="S84">
        <v>1</v>
      </c>
    </row>
    <row r="85" spans="1:19" x14ac:dyDescent="0.25">
      <c r="A85">
        <v>84</v>
      </c>
      <c r="B85" t="s">
        <v>48</v>
      </c>
      <c r="C85" t="s">
        <v>208</v>
      </c>
      <c r="D85" s="3" t="s">
        <v>1474</v>
      </c>
      <c r="E85">
        <f t="shared" si="19"/>
        <v>8900331</v>
      </c>
      <c r="F85">
        <f t="shared" si="20"/>
        <v>135</v>
      </c>
      <c r="G85">
        <f t="shared" si="21"/>
        <v>206</v>
      </c>
      <c r="H85">
        <f t="shared" si="22"/>
        <v>235</v>
      </c>
      <c r="J85">
        <f t="shared" si="23"/>
        <v>8</v>
      </c>
      <c r="K85">
        <f t="shared" si="24"/>
        <v>12</v>
      </c>
      <c r="L85">
        <f t="shared" si="25"/>
        <v>14</v>
      </c>
      <c r="O85" t="str">
        <f t="shared" si="26"/>
        <v>SKYBLUE</v>
      </c>
      <c r="P85" t="str">
        <f t="shared" si="27"/>
        <v>8</v>
      </c>
      <c r="Q85" t="str">
        <f t="shared" si="28"/>
        <v>C</v>
      </c>
      <c r="R85" t="str">
        <f t="shared" si="29"/>
        <v>E</v>
      </c>
    </row>
    <row r="86" spans="1:19" x14ac:dyDescent="0.25">
      <c r="A86">
        <v>85</v>
      </c>
      <c r="B86" t="s">
        <v>48</v>
      </c>
      <c r="C86" t="s">
        <v>211</v>
      </c>
      <c r="D86" s="3" t="s">
        <v>1475</v>
      </c>
      <c r="E86">
        <f t="shared" si="19"/>
        <v>8900346</v>
      </c>
      <c r="F86">
        <f t="shared" si="20"/>
        <v>135</v>
      </c>
      <c r="G86">
        <f t="shared" si="21"/>
        <v>206</v>
      </c>
      <c r="H86">
        <f t="shared" si="22"/>
        <v>250</v>
      </c>
      <c r="J86">
        <f t="shared" si="23"/>
        <v>8</v>
      </c>
      <c r="K86">
        <f t="shared" si="24"/>
        <v>12</v>
      </c>
      <c r="L86">
        <f t="shared" si="25"/>
        <v>15</v>
      </c>
      <c r="O86" t="str">
        <f t="shared" si="26"/>
        <v>LIGHTSKYBLUE</v>
      </c>
      <c r="P86" t="str">
        <f t="shared" si="27"/>
        <v>8</v>
      </c>
      <c r="Q86" t="str">
        <f t="shared" si="28"/>
        <v>C</v>
      </c>
      <c r="R86" t="str">
        <f t="shared" si="29"/>
        <v>F</v>
      </c>
    </row>
    <row r="87" spans="1:19" x14ac:dyDescent="0.25">
      <c r="A87">
        <v>86</v>
      </c>
      <c r="B87" t="s">
        <v>48</v>
      </c>
      <c r="C87" t="s">
        <v>205</v>
      </c>
      <c r="D87" s="3" t="s">
        <v>1476</v>
      </c>
      <c r="E87">
        <f t="shared" si="19"/>
        <v>49151</v>
      </c>
      <c r="F87">
        <f t="shared" si="20"/>
        <v>0</v>
      </c>
      <c r="G87">
        <f t="shared" si="21"/>
        <v>191</v>
      </c>
      <c r="H87">
        <f t="shared" si="22"/>
        <v>255</v>
      </c>
      <c r="J87">
        <f t="shared" si="23"/>
        <v>0</v>
      </c>
      <c r="K87">
        <f t="shared" si="24"/>
        <v>11</v>
      </c>
      <c r="L87">
        <f t="shared" si="25"/>
        <v>15</v>
      </c>
      <c r="O87" t="str">
        <f t="shared" si="26"/>
        <v>DEEPSKYBLUE</v>
      </c>
      <c r="P87" t="str">
        <f t="shared" si="27"/>
        <v>0</v>
      </c>
      <c r="Q87" t="str">
        <f t="shared" si="28"/>
        <v>B</v>
      </c>
      <c r="R87" t="str">
        <f t="shared" si="29"/>
        <v>F</v>
      </c>
    </row>
    <row r="88" spans="1:19" x14ac:dyDescent="0.25">
      <c r="A88">
        <v>87</v>
      </c>
      <c r="B88" t="s">
        <v>48</v>
      </c>
      <c r="C88" t="s">
        <v>202</v>
      </c>
      <c r="D88" s="3" t="s">
        <v>1477</v>
      </c>
      <c r="E88">
        <f t="shared" si="19"/>
        <v>2003199</v>
      </c>
      <c r="F88">
        <f t="shared" si="20"/>
        <v>30</v>
      </c>
      <c r="G88">
        <f t="shared" si="21"/>
        <v>144</v>
      </c>
      <c r="H88">
        <f t="shared" si="22"/>
        <v>255</v>
      </c>
      <c r="J88">
        <f t="shared" si="23"/>
        <v>1</v>
      </c>
      <c r="K88">
        <f t="shared" si="24"/>
        <v>9</v>
      </c>
      <c r="L88">
        <f t="shared" si="25"/>
        <v>15</v>
      </c>
      <c r="O88" t="str">
        <f t="shared" si="26"/>
        <v>DODGERBLUE</v>
      </c>
      <c r="P88" t="str">
        <f t="shared" si="27"/>
        <v>1</v>
      </c>
      <c r="Q88" t="str">
        <f t="shared" si="28"/>
        <v>9</v>
      </c>
      <c r="R88" t="str">
        <f t="shared" si="29"/>
        <v>F</v>
      </c>
    </row>
    <row r="89" spans="1:19" x14ac:dyDescent="0.25">
      <c r="A89">
        <v>88</v>
      </c>
      <c r="B89" t="s">
        <v>48</v>
      </c>
      <c r="C89" t="s">
        <v>179</v>
      </c>
      <c r="D89" s="3" t="s">
        <v>1478</v>
      </c>
      <c r="E89">
        <f t="shared" si="19"/>
        <v>6591981</v>
      </c>
      <c r="F89">
        <f t="shared" si="20"/>
        <v>100</v>
      </c>
      <c r="G89">
        <f t="shared" si="21"/>
        <v>149</v>
      </c>
      <c r="H89">
        <f t="shared" si="22"/>
        <v>237</v>
      </c>
      <c r="J89">
        <f t="shared" si="23"/>
        <v>6</v>
      </c>
      <c r="K89">
        <f t="shared" si="24"/>
        <v>9</v>
      </c>
      <c r="L89">
        <f t="shared" si="25"/>
        <v>14</v>
      </c>
      <c r="O89" t="str">
        <f t="shared" si="26"/>
        <v>CORNFLOWERBLUE</v>
      </c>
      <c r="P89" t="str">
        <f t="shared" si="27"/>
        <v>6</v>
      </c>
      <c r="Q89" t="str">
        <f t="shared" si="28"/>
        <v>9</v>
      </c>
      <c r="R89" t="str">
        <f t="shared" si="29"/>
        <v>E</v>
      </c>
    </row>
    <row r="90" spans="1:19" x14ac:dyDescent="0.25">
      <c r="A90">
        <v>89</v>
      </c>
      <c r="B90" t="s">
        <v>48</v>
      </c>
      <c r="C90" t="s">
        <v>214</v>
      </c>
      <c r="D90" s="3" t="s">
        <v>1479</v>
      </c>
      <c r="E90">
        <f t="shared" si="19"/>
        <v>4620980</v>
      </c>
      <c r="F90">
        <f t="shared" si="20"/>
        <v>70</v>
      </c>
      <c r="G90">
        <f t="shared" si="21"/>
        <v>130</v>
      </c>
      <c r="H90">
        <f t="shared" si="22"/>
        <v>180</v>
      </c>
      <c r="J90">
        <f t="shared" si="23"/>
        <v>4</v>
      </c>
      <c r="K90">
        <f t="shared" si="24"/>
        <v>8</v>
      </c>
      <c r="L90">
        <f t="shared" si="25"/>
        <v>11</v>
      </c>
      <c r="O90" t="str">
        <f t="shared" si="26"/>
        <v>STEELBLUE</v>
      </c>
      <c r="P90" t="str">
        <f t="shared" si="27"/>
        <v>4</v>
      </c>
      <c r="Q90" t="str">
        <f t="shared" si="28"/>
        <v>8</v>
      </c>
      <c r="R90" t="str">
        <f t="shared" si="29"/>
        <v>B</v>
      </c>
    </row>
    <row r="91" spans="1:19" x14ac:dyDescent="0.25">
      <c r="A91">
        <v>90</v>
      </c>
      <c r="B91" t="s">
        <v>48</v>
      </c>
      <c r="C91" t="s">
        <v>197</v>
      </c>
      <c r="D91" s="4">
        <v>41690</v>
      </c>
      <c r="E91">
        <f t="shared" si="19"/>
        <v>267920</v>
      </c>
      <c r="F91">
        <f t="shared" si="20"/>
        <v>4</v>
      </c>
      <c r="G91">
        <f t="shared" si="21"/>
        <v>22</v>
      </c>
      <c r="H91">
        <f t="shared" si="22"/>
        <v>144</v>
      </c>
      <c r="J91">
        <f t="shared" si="23"/>
        <v>0</v>
      </c>
      <c r="K91">
        <f t="shared" si="24"/>
        <v>1</v>
      </c>
      <c r="L91">
        <f t="shared" si="25"/>
        <v>9</v>
      </c>
      <c r="O91" t="str">
        <f t="shared" si="26"/>
        <v>ROYALBLUE</v>
      </c>
      <c r="P91" t="str">
        <f t="shared" si="27"/>
        <v>0</v>
      </c>
      <c r="Q91" t="str">
        <f t="shared" si="28"/>
        <v>1</v>
      </c>
      <c r="R91" t="str">
        <f t="shared" si="29"/>
        <v>9</v>
      </c>
    </row>
    <row r="92" spans="1:19" x14ac:dyDescent="0.25">
      <c r="A92">
        <v>91</v>
      </c>
      <c r="B92" s="1" t="s">
        <v>48</v>
      </c>
      <c r="C92" s="1" t="s">
        <v>4</v>
      </c>
      <c r="D92" s="5" t="s">
        <v>1480</v>
      </c>
      <c r="E92" s="1">
        <f t="shared" si="19"/>
        <v>255</v>
      </c>
      <c r="F92" s="1">
        <f t="shared" si="20"/>
        <v>0</v>
      </c>
      <c r="G92" s="1">
        <f t="shared" si="21"/>
        <v>0</v>
      </c>
      <c r="H92" s="1">
        <f t="shared" si="22"/>
        <v>255</v>
      </c>
      <c r="I92" s="1"/>
      <c r="J92" s="1">
        <f t="shared" si="23"/>
        <v>0</v>
      </c>
      <c r="K92" s="1">
        <f t="shared" si="24"/>
        <v>0</v>
      </c>
      <c r="L92" s="1">
        <f t="shared" si="25"/>
        <v>15</v>
      </c>
      <c r="O92" t="str">
        <f t="shared" si="26"/>
        <v>BLUE</v>
      </c>
      <c r="P92" s="1" t="str">
        <f t="shared" si="27"/>
        <v>0</v>
      </c>
      <c r="Q92" s="1" t="str">
        <f t="shared" si="28"/>
        <v>0</v>
      </c>
      <c r="R92" s="1" t="str">
        <f t="shared" si="29"/>
        <v>F</v>
      </c>
      <c r="S92">
        <v>1</v>
      </c>
    </row>
    <row r="93" spans="1:19" x14ac:dyDescent="0.25">
      <c r="A93">
        <v>92</v>
      </c>
      <c r="B93" t="s">
        <v>48</v>
      </c>
      <c r="C93" t="s">
        <v>194</v>
      </c>
      <c r="D93" s="3" t="s">
        <v>1481</v>
      </c>
      <c r="E93">
        <f t="shared" si="19"/>
        <v>205</v>
      </c>
      <c r="F93">
        <f t="shared" si="20"/>
        <v>0</v>
      </c>
      <c r="G93">
        <f t="shared" si="21"/>
        <v>0</v>
      </c>
      <c r="H93">
        <f t="shared" si="22"/>
        <v>205</v>
      </c>
      <c r="J93">
        <f t="shared" si="23"/>
        <v>0</v>
      </c>
      <c r="K93">
        <f t="shared" si="24"/>
        <v>0</v>
      </c>
      <c r="L93">
        <f t="shared" si="25"/>
        <v>12</v>
      </c>
      <c r="O93" t="str">
        <f t="shared" si="26"/>
        <v>MEDIUMBLUE</v>
      </c>
      <c r="P93" t="str">
        <f t="shared" si="27"/>
        <v>0</v>
      </c>
      <c r="Q93" t="str">
        <f t="shared" si="28"/>
        <v>0</v>
      </c>
      <c r="R93" t="str">
        <f t="shared" si="29"/>
        <v>C</v>
      </c>
    </row>
    <row r="94" spans="1:19" x14ac:dyDescent="0.25">
      <c r="A94">
        <v>93</v>
      </c>
      <c r="B94" t="s">
        <v>48</v>
      </c>
      <c r="C94" t="s">
        <v>1327</v>
      </c>
      <c r="D94" s="3" t="s">
        <v>1482</v>
      </c>
      <c r="E94">
        <f t="shared" si="19"/>
        <v>139</v>
      </c>
      <c r="F94">
        <f t="shared" si="20"/>
        <v>0</v>
      </c>
      <c r="G94">
        <f t="shared" si="21"/>
        <v>0</v>
      </c>
      <c r="H94">
        <f t="shared" si="22"/>
        <v>139</v>
      </c>
      <c r="J94">
        <f t="shared" si="23"/>
        <v>0</v>
      </c>
      <c r="K94">
        <f t="shared" si="24"/>
        <v>0</v>
      </c>
      <c r="L94">
        <f t="shared" si="25"/>
        <v>8</v>
      </c>
      <c r="O94" t="str">
        <f t="shared" si="26"/>
        <v>DARKBLUE</v>
      </c>
      <c r="P94" t="str">
        <f t="shared" si="27"/>
        <v>0</v>
      </c>
      <c r="Q94" t="str">
        <f t="shared" si="28"/>
        <v>0</v>
      </c>
      <c r="R94" t="str">
        <f t="shared" si="29"/>
        <v>8</v>
      </c>
    </row>
    <row r="95" spans="1:19" x14ac:dyDescent="0.25">
      <c r="A95">
        <v>94</v>
      </c>
      <c r="B95" s="1" t="s">
        <v>48</v>
      </c>
      <c r="C95" s="1" t="s">
        <v>1396</v>
      </c>
      <c r="D95" s="5">
        <v>80</v>
      </c>
      <c r="E95" s="1">
        <f t="shared" si="19"/>
        <v>128</v>
      </c>
      <c r="F95" s="1">
        <f t="shared" si="20"/>
        <v>0</v>
      </c>
      <c r="G95" s="1">
        <f t="shared" si="21"/>
        <v>0</v>
      </c>
      <c r="H95" s="1">
        <f t="shared" si="22"/>
        <v>128</v>
      </c>
      <c r="I95" s="1"/>
      <c r="J95" s="1">
        <f t="shared" si="23"/>
        <v>0</v>
      </c>
      <c r="K95" s="1">
        <f t="shared" si="24"/>
        <v>0</v>
      </c>
      <c r="L95" s="1">
        <f t="shared" si="25"/>
        <v>8</v>
      </c>
      <c r="O95" t="str">
        <f t="shared" si="26"/>
        <v>NAVY</v>
      </c>
      <c r="P95" s="1" t="str">
        <f t="shared" si="27"/>
        <v>0</v>
      </c>
      <c r="Q95" s="1" t="str">
        <f t="shared" si="28"/>
        <v>0</v>
      </c>
      <c r="R95" s="1" t="str">
        <f t="shared" si="29"/>
        <v>8</v>
      </c>
      <c r="S95">
        <v>1</v>
      </c>
    </row>
    <row r="96" spans="1:19" x14ac:dyDescent="0.25">
      <c r="A96">
        <v>95</v>
      </c>
      <c r="B96" t="s">
        <v>48</v>
      </c>
      <c r="C96" t="s">
        <v>172</v>
      </c>
      <c r="D96" s="3">
        <v>191970</v>
      </c>
      <c r="E96">
        <f t="shared" si="19"/>
        <v>1644912</v>
      </c>
      <c r="F96">
        <f t="shared" si="20"/>
        <v>25</v>
      </c>
      <c r="G96">
        <f t="shared" si="21"/>
        <v>25</v>
      </c>
      <c r="H96">
        <f t="shared" si="22"/>
        <v>112</v>
      </c>
      <c r="J96">
        <f t="shared" si="23"/>
        <v>1</v>
      </c>
      <c r="K96">
        <f t="shared" si="24"/>
        <v>1</v>
      </c>
      <c r="L96">
        <f t="shared" si="25"/>
        <v>7</v>
      </c>
      <c r="O96" t="str">
        <f t="shared" si="26"/>
        <v>MIDNIGHTBLUE</v>
      </c>
      <c r="P96" t="str">
        <f t="shared" si="27"/>
        <v>1</v>
      </c>
      <c r="Q96" t="str">
        <f t="shared" si="28"/>
        <v>1</v>
      </c>
      <c r="R96" t="str">
        <f t="shared" si="29"/>
        <v>7</v>
      </c>
    </row>
    <row r="97" spans="1:19" x14ac:dyDescent="0.25">
      <c r="A97">
        <v>96</v>
      </c>
      <c r="B97" t="s">
        <v>50</v>
      </c>
      <c r="C97" t="s">
        <v>1373</v>
      </c>
      <c r="D97" s="3" t="s">
        <v>1483</v>
      </c>
      <c r="E97">
        <f t="shared" si="19"/>
        <v>15132410</v>
      </c>
      <c r="F97">
        <f t="shared" si="20"/>
        <v>230</v>
      </c>
      <c r="G97">
        <f t="shared" si="21"/>
        <v>230</v>
      </c>
      <c r="H97">
        <f t="shared" si="22"/>
        <v>250</v>
      </c>
      <c r="J97">
        <f t="shared" si="23"/>
        <v>14</v>
      </c>
      <c r="K97">
        <f t="shared" si="24"/>
        <v>14</v>
      </c>
      <c r="L97">
        <f t="shared" si="25"/>
        <v>15</v>
      </c>
      <c r="O97" t="str">
        <f t="shared" si="26"/>
        <v>LAVENDER</v>
      </c>
      <c r="P97" t="str">
        <f t="shared" si="27"/>
        <v>E</v>
      </c>
      <c r="Q97" t="str">
        <f t="shared" si="28"/>
        <v>E</v>
      </c>
      <c r="R97" t="str">
        <f t="shared" si="29"/>
        <v>F</v>
      </c>
    </row>
    <row r="98" spans="1:19" x14ac:dyDescent="0.25">
      <c r="A98">
        <v>97</v>
      </c>
      <c r="B98" t="s">
        <v>50</v>
      </c>
      <c r="C98" t="s">
        <v>1374</v>
      </c>
      <c r="D98" s="3" t="s">
        <v>1484</v>
      </c>
      <c r="E98">
        <f t="shared" ref="E98:E129" si="30">HEX2DEC(D98)</f>
        <v>14204888</v>
      </c>
      <c r="F98">
        <f t="shared" ref="F98:F129" si="31">TRUNC(E98/(256*256))</f>
        <v>216</v>
      </c>
      <c r="G98">
        <f t="shared" ref="G98:G129" si="32">TRUNC((E98-F98*256*256)/256)</f>
        <v>191</v>
      </c>
      <c r="H98">
        <f t="shared" ref="H98:H129" si="33">E98-F98*256*256-G98*256</f>
        <v>216</v>
      </c>
      <c r="J98">
        <f t="shared" ref="J98:J129" si="34">TRUNC(F98/16)</f>
        <v>13</v>
      </c>
      <c r="K98">
        <f t="shared" ref="K98:K129" si="35">TRUNC(G98/16)</f>
        <v>11</v>
      </c>
      <c r="L98">
        <f t="shared" ref="L98:L129" si="36">TRUNC(H98/16)</f>
        <v>13</v>
      </c>
      <c r="O98" t="str">
        <f t="shared" si="26"/>
        <v>THISTLE</v>
      </c>
      <c r="P98" t="str">
        <f t="shared" si="27"/>
        <v>D</v>
      </c>
      <c r="Q98" t="str">
        <f t="shared" si="28"/>
        <v>B</v>
      </c>
      <c r="R98" t="str">
        <f t="shared" si="29"/>
        <v>D</v>
      </c>
    </row>
    <row r="99" spans="1:19" x14ac:dyDescent="0.25">
      <c r="A99">
        <v>98</v>
      </c>
      <c r="B99" t="s">
        <v>50</v>
      </c>
      <c r="C99" t="s">
        <v>1375</v>
      </c>
      <c r="D99" s="3" t="s">
        <v>1485</v>
      </c>
      <c r="E99">
        <f t="shared" si="30"/>
        <v>14524637</v>
      </c>
      <c r="F99">
        <f t="shared" si="31"/>
        <v>221</v>
      </c>
      <c r="G99">
        <f t="shared" si="32"/>
        <v>160</v>
      </c>
      <c r="H99">
        <f t="shared" si="33"/>
        <v>221</v>
      </c>
      <c r="J99">
        <f t="shared" si="34"/>
        <v>13</v>
      </c>
      <c r="K99">
        <f t="shared" si="35"/>
        <v>10</v>
      </c>
      <c r="L99">
        <f t="shared" si="36"/>
        <v>13</v>
      </c>
      <c r="O99" t="str">
        <f t="shared" si="26"/>
        <v>PLUM</v>
      </c>
      <c r="P99" t="str">
        <f t="shared" si="27"/>
        <v>D</v>
      </c>
      <c r="Q99" t="str">
        <f t="shared" si="28"/>
        <v>A</v>
      </c>
      <c r="R99" t="str">
        <f t="shared" si="29"/>
        <v>D</v>
      </c>
    </row>
    <row r="100" spans="1:19" x14ac:dyDescent="0.25">
      <c r="A100">
        <v>99</v>
      </c>
      <c r="B100" t="s">
        <v>50</v>
      </c>
      <c r="C100" t="s">
        <v>1376</v>
      </c>
      <c r="D100" s="3" t="s">
        <v>1486</v>
      </c>
      <c r="E100">
        <f t="shared" si="30"/>
        <v>15631086</v>
      </c>
      <c r="F100">
        <f t="shared" si="31"/>
        <v>238</v>
      </c>
      <c r="G100">
        <f t="shared" si="32"/>
        <v>130</v>
      </c>
      <c r="H100">
        <f t="shared" si="33"/>
        <v>238</v>
      </c>
      <c r="J100">
        <f t="shared" si="34"/>
        <v>14</v>
      </c>
      <c r="K100">
        <f t="shared" si="35"/>
        <v>8</v>
      </c>
      <c r="L100">
        <f t="shared" si="36"/>
        <v>14</v>
      </c>
      <c r="O100" t="str">
        <f t="shared" si="26"/>
        <v>VIOLET</v>
      </c>
      <c r="P100" t="str">
        <f t="shared" si="27"/>
        <v>E</v>
      </c>
      <c r="Q100" t="str">
        <f t="shared" si="28"/>
        <v>8</v>
      </c>
      <c r="R100" t="str">
        <f t="shared" si="29"/>
        <v>E</v>
      </c>
    </row>
    <row r="101" spans="1:19" x14ac:dyDescent="0.25">
      <c r="A101">
        <v>100</v>
      </c>
      <c r="B101" t="s">
        <v>50</v>
      </c>
      <c r="C101" t="s">
        <v>1377</v>
      </c>
      <c r="D101" s="3" t="s">
        <v>1487</v>
      </c>
      <c r="E101">
        <f t="shared" si="30"/>
        <v>14315734</v>
      </c>
      <c r="F101">
        <f t="shared" si="31"/>
        <v>218</v>
      </c>
      <c r="G101">
        <f t="shared" si="32"/>
        <v>112</v>
      </c>
      <c r="H101">
        <f t="shared" si="33"/>
        <v>214</v>
      </c>
      <c r="J101">
        <f t="shared" si="34"/>
        <v>13</v>
      </c>
      <c r="K101">
        <f t="shared" si="35"/>
        <v>7</v>
      </c>
      <c r="L101">
        <f t="shared" si="36"/>
        <v>13</v>
      </c>
      <c r="O101" t="str">
        <f t="shared" si="26"/>
        <v>ORCHID</v>
      </c>
      <c r="P101" t="str">
        <f t="shared" si="27"/>
        <v>D</v>
      </c>
      <c r="Q101" t="str">
        <f t="shared" si="28"/>
        <v>7</v>
      </c>
      <c r="R101" t="str">
        <f t="shared" si="29"/>
        <v>D</v>
      </c>
    </row>
    <row r="102" spans="1:19" x14ac:dyDescent="0.25">
      <c r="A102">
        <v>101</v>
      </c>
      <c r="B102" s="6" t="s">
        <v>50</v>
      </c>
      <c r="C102" s="6" t="s">
        <v>1378</v>
      </c>
      <c r="D102" s="7" t="s">
        <v>1488</v>
      </c>
      <c r="E102" s="6">
        <f t="shared" si="30"/>
        <v>16711935</v>
      </c>
      <c r="F102" s="6">
        <f t="shared" si="31"/>
        <v>255</v>
      </c>
      <c r="G102" s="6">
        <f t="shared" si="32"/>
        <v>0</v>
      </c>
      <c r="H102" s="6">
        <f t="shared" si="33"/>
        <v>255</v>
      </c>
      <c r="I102" s="6"/>
      <c r="J102" s="6">
        <f t="shared" si="34"/>
        <v>15</v>
      </c>
      <c r="K102" s="6">
        <f t="shared" si="35"/>
        <v>0</v>
      </c>
      <c r="L102" s="6">
        <f t="shared" si="36"/>
        <v>15</v>
      </c>
      <c r="O102" t="str">
        <f t="shared" si="26"/>
        <v>FUCHSIA</v>
      </c>
      <c r="P102" s="6" t="str">
        <f t="shared" si="27"/>
        <v>F</v>
      </c>
      <c r="Q102" s="6" t="str">
        <f t="shared" si="28"/>
        <v>0</v>
      </c>
      <c r="R102" s="6" t="str">
        <f t="shared" si="29"/>
        <v>F</v>
      </c>
    </row>
    <row r="103" spans="1:19" x14ac:dyDescent="0.25">
      <c r="A103">
        <v>102</v>
      </c>
      <c r="B103" s="1" t="s">
        <v>50</v>
      </c>
      <c r="C103" s="1" t="s">
        <v>1379</v>
      </c>
      <c r="D103" s="5" t="s">
        <v>1488</v>
      </c>
      <c r="E103" s="1">
        <f t="shared" si="30"/>
        <v>16711935</v>
      </c>
      <c r="F103" s="1">
        <f t="shared" si="31"/>
        <v>255</v>
      </c>
      <c r="G103" s="1">
        <f t="shared" si="32"/>
        <v>0</v>
      </c>
      <c r="H103" s="1">
        <f t="shared" si="33"/>
        <v>255</v>
      </c>
      <c r="I103" s="1"/>
      <c r="J103" s="1">
        <f t="shared" si="34"/>
        <v>15</v>
      </c>
      <c r="K103" s="1">
        <f t="shared" si="35"/>
        <v>0</v>
      </c>
      <c r="L103" s="1">
        <f t="shared" si="36"/>
        <v>15</v>
      </c>
      <c r="O103" t="str">
        <f t="shared" si="26"/>
        <v>MAGENTA</v>
      </c>
      <c r="P103" s="1" t="str">
        <f t="shared" si="27"/>
        <v>F</v>
      </c>
      <c r="Q103" s="1" t="str">
        <f t="shared" si="28"/>
        <v>0</v>
      </c>
      <c r="R103" s="1" t="str">
        <f t="shared" si="29"/>
        <v>F</v>
      </c>
      <c r="S103">
        <v>1</v>
      </c>
    </row>
    <row r="104" spans="1:19" x14ac:dyDescent="0.25">
      <c r="A104">
        <v>103</v>
      </c>
      <c r="B104" t="s">
        <v>50</v>
      </c>
      <c r="C104" t="s">
        <v>410</v>
      </c>
      <c r="D104" s="3" t="s">
        <v>1489</v>
      </c>
      <c r="E104">
        <f t="shared" si="30"/>
        <v>12211667</v>
      </c>
      <c r="F104">
        <f t="shared" si="31"/>
        <v>186</v>
      </c>
      <c r="G104">
        <f t="shared" si="32"/>
        <v>85</v>
      </c>
      <c r="H104">
        <f t="shared" si="33"/>
        <v>211</v>
      </c>
      <c r="J104">
        <f t="shared" si="34"/>
        <v>11</v>
      </c>
      <c r="K104">
        <f t="shared" si="35"/>
        <v>5</v>
      </c>
      <c r="L104">
        <f t="shared" si="36"/>
        <v>13</v>
      </c>
      <c r="O104" t="str">
        <f t="shared" si="26"/>
        <v>MEDIUMORCHID</v>
      </c>
      <c r="P104" t="str">
        <f t="shared" si="27"/>
        <v>B</v>
      </c>
      <c r="Q104" t="str">
        <f t="shared" si="28"/>
        <v>5</v>
      </c>
      <c r="R104" t="str">
        <f t="shared" si="29"/>
        <v>D</v>
      </c>
    </row>
    <row r="105" spans="1:19" x14ac:dyDescent="0.25">
      <c r="A105">
        <v>104</v>
      </c>
      <c r="B105" t="s">
        <v>50</v>
      </c>
      <c r="C105" t="s">
        <v>424</v>
      </c>
      <c r="D105" s="3" t="s">
        <v>1490</v>
      </c>
      <c r="E105">
        <f t="shared" si="30"/>
        <v>9662683</v>
      </c>
      <c r="F105">
        <f t="shared" si="31"/>
        <v>147</v>
      </c>
      <c r="G105">
        <f t="shared" si="32"/>
        <v>112</v>
      </c>
      <c r="H105">
        <f t="shared" si="33"/>
        <v>219</v>
      </c>
      <c r="J105">
        <f t="shared" si="34"/>
        <v>9</v>
      </c>
      <c r="K105">
        <f t="shared" si="35"/>
        <v>7</v>
      </c>
      <c r="L105">
        <f t="shared" si="36"/>
        <v>13</v>
      </c>
      <c r="O105" t="str">
        <f t="shared" si="26"/>
        <v>MEDIUMPURPLE</v>
      </c>
      <c r="P105" t="str">
        <f t="shared" si="27"/>
        <v>9</v>
      </c>
      <c r="Q105" t="str">
        <f t="shared" si="28"/>
        <v>7</v>
      </c>
      <c r="R105" t="str">
        <f t="shared" si="29"/>
        <v>D</v>
      </c>
    </row>
    <row r="106" spans="1:19" x14ac:dyDescent="0.25">
      <c r="A106">
        <v>105</v>
      </c>
      <c r="B106" t="s">
        <v>50</v>
      </c>
      <c r="C106" t="s">
        <v>419</v>
      </c>
      <c r="D106" s="3" t="s">
        <v>1491</v>
      </c>
      <c r="E106">
        <f t="shared" si="30"/>
        <v>9055202</v>
      </c>
      <c r="F106">
        <f t="shared" si="31"/>
        <v>138</v>
      </c>
      <c r="G106">
        <f t="shared" si="32"/>
        <v>43</v>
      </c>
      <c r="H106">
        <f t="shared" si="33"/>
        <v>226</v>
      </c>
      <c r="J106">
        <f t="shared" si="34"/>
        <v>8</v>
      </c>
      <c r="K106">
        <f t="shared" si="35"/>
        <v>2</v>
      </c>
      <c r="L106">
        <f t="shared" si="36"/>
        <v>14</v>
      </c>
      <c r="O106" t="str">
        <f t="shared" si="26"/>
        <v>BLUEVIOLET</v>
      </c>
      <c r="P106" t="str">
        <f t="shared" si="27"/>
        <v>8</v>
      </c>
      <c r="Q106" t="str">
        <f t="shared" si="28"/>
        <v>2</v>
      </c>
      <c r="R106" t="str">
        <f t="shared" si="29"/>
        <v>E</v>
      </c>
    </row>
    <row r="107" spans="1:19" x14ac:dyDescent="0.25">
      <c r="A107">
        <v>106</v>
      </c>
      <c r="B107" t="s">
        <v>50</v>
      </c>
      <c r="C107" t="s">
        <v>416</v>
      </c>
      <c r="D107" s="3" t="s">
        <v>1492</v>
      </c>
      <c r="E107">
        <f t="shared" si="30"/>
        <v>9699539</v>
      </c>
      <c r="F107">
        <f t="shared" si="31"/>
        <v>148</v>
      </c>
      <c r="G107">
        <f t="shared" si="32"/>
        <v>0</v>
      </c>
      <c r="H107">
        <f t="shared" si="33"/>
        <v>211</v>
      </c>
      <c r="J107">
        <f t="shared" si="34"/>
        <v>9</v>
      </c>
      <c r="K107">
        <f t="shared" si="35"/>
        <v>0</v>
      </c>
      <c r="L107">
        <f t="shared" si="36"/>
        <v>13</v>
      </c>
      <c r="O107" t="str">
        <f t="shared" si="26"/>
        <v>DARKVIOLET</v>
      </c>
      <c r="P107" t="str">
        <f t="shared" si="27"/>
        <v>9</v>
      </c>
      <c r="Q107" t="str">
        <f t="shared" si="28"/>
        <v>0</v>
      </c>
      <c r="R107" t="str">
        <f t="shared" si="29"/>
        <v>D</v>
      </c>
    </row>
    <row r="108" spans="1:19" x14ac:dyDescent="0.25">
      <c r="A108">
        <v>107</v>
      </c>
      <c r="B108" t="s">
        <v>50</v>
      </c>
      <c r="C108" t="s">
        <v>413</v>
      </c>
      <c r="D108" s="3" t="s">
        <v>1493</v>
      </c>
      <c r="E108">
        <f t="shared" si="30"/>
        <v>10040012</v>
      </c>
      <c r="F108">
        <f t="shared" si="31"/>
        <v>153</v>
      </c>
      <c r="G108">
        <f t="shared" si="32"/>
        <v>50</v>
      </c>
      <c r="H108">
        <f t="shared" si="33"/>
        <v>204</v>
      </c>
      <c r="J108">
        <f t="shared" si="34"/>
        <v>9</v>
      </c>
      <c r="K108">
        <f t="shared" si="35"/>
        <v>3</v>
      </c>
      <c r="L108">
        <f t="shared" si="36"/>
        <v>12</v>
      </c>
      <c r="O108" t="str">
        <f t="shared" si="26"/>
        <v>DARKORCHID</v>
      </c>
      <c r="P108" t="str">
        <f t="shared" si="27"/>
        <v>9</v>
      </c>
      <c r="Q108" t="str">
        <f t="shared" si="28"/>
        <v>3</v>
      </c>
      <c r="R108" t="str">
        <f t="shared" si="29"/>
        <v>C</v>
      </c>
    </row>
    <row r="109" spans="1:19" x14ac:dyDescent="0.25">
      <c r="A109">
        <v>108</v>
      </c>
      <c r="B109" s="6" t="s">
        <v>50</v>
      </c>
      <c r="C109" s="6" t="s">
        <v>1332</v>
      </c>
      <c r="D109" s="7" t="s">
        <v>1494</v>
      </c>
      <c r="E109" s="6">
        <f t="shared" si="30"/>
        <v>9109643</v>
      </c>
      <c r="F109" s="6">
        <f t="shared" si="31"/>
        <v>139</v>
      </c>
      <c r="G109" s="6">
        <f t="shared" si="32"/>
        <v>0</v>
      </c>
      <c r="H109" s="6">
        <f t="shared" si="33"/>
        <v>139</v>
      </c>
      <c r="I109" s="6"/>
      <c r="J109" s="6">
        <f t="shared" si="34"/>
        <v>8</v>
      </c>
      <c r="K109" s="6">
        <f t="shared" si="35"/>
        <v>0</v>
      </c>
      <c r="L109" s="6">
        <f t="shared" si="36"/>
        <v>8</v>
      </c>
      <c r="O109" t="str">
        <f t="shared" si="26"/>
        <v>DARKMAGENTA</v>
      </c>
      <c r="P109" s="6" t="str">
        <f t="shared" si="27"/>
        <v>8</v>
      </c>
      <c r="Q109" s="6" t="str">
        <f t="shared" si="28"/>
        <v>0</v>
      </c>
      <c r="R109" s="6" t="str">
        <f t="shared" si="29"/>
        <v>8</v>
      </c>
    </row>
    <row r="110" spans="1:19" x14ac:dyDescent="0.25">
      <c r="A110">
        <v>109</v>
      </c>
      <c r="B110" s="1" t="s">
        <v>50</v>
      </c>
      <c r="C110" s="1" t="s">
        <v>1380</v>
      </c>
      <c r="D110" s="5">
        <v>800080</v>
      </c>
      <c r="E110" s="1">
        <f t="shared" si="30"/>
        <v>8388736</v>
      </c>
      <c r="F110" s="1">
        <f t="shared" si="31"/>
        <v>128</v>
      </c>
      <c r="G110" s="1">
        <f t="shared" si="32"/>
        <v>0</v>
      </c>
      <c r="H110" s="1">
        <f t="shared" si="33"/>
        <v>128</v>
      </c>
      <c r="I110" s="1"/>
      <c r="J110" s="1">
        <f t="shared" si="34"/>
        <v>8</v>
      </c>
      <c r="K110" s="1">
        <f t="shared" si="35"/>
        <v>0</v>
      </c>
      <c r="L110" s="1">
        <f t="shared" si="36"/>
        <v>8</v>
      </c>
      <c r="O110" t="str">
        <f t="shared" si="26"/>
        <v>PURPLE</v>
      </c>
      <c r="P110" s="1" t="str">
        <f t="shared" si="27"/>
        <v>8</v>
      </c>
      <c r="Q110" s="1" t="str">
        <f t="shared" si="28"/>
        <v>0</v>
      </c>
      <c r="R110" s="1" t="str">
        <f t="shared" si="29"/>
        <v>8</v>
      </c>
      <c r="S110">
        <v>1</v>
      </c>
    </row>
    <row r="111" spans="1:19" x14ac:dyDescent="0.25">
      <c r="A111">
        <v>110</v>
      </c>
      <c r="B111" t="s">
        <v>50</v>
      </c>
      <c r="C111" t="s">
        <v>1342</v>
      </c>
      <c r="D111" s="3" t="s">
        <v>1495</v>
      </c>
      <c r="E111">
        <f t="shared" si="30"/>
        <v>4915330</v>
      </c>
      <c r="F111">
        <f t="shared" si="31"/>
        <v>75</v>
      </c>
      <c r="G111">
        <f t="shared" si="32"/>
        <v>0</v>
      </c>
      <c r="H111">
        <f t="shared" si="33"/>
        <v>130</v>
      </c>
      <c r="J111">
        <f t="shared" si="34"/>
        <v>4</v>
      </c>
      <c r="K111">
        <f t="shared" si="35"/>
        <v>0</v>
      </c>
      <c r="L111">
        <f t="shared" si="36"/>
        <v>8</v>
      </c>
      <c r="O111" t="str">
        <f t="shared" si="26"/>
        <v>INDIGO</v>
      </c>
      <c r="P111" t="str">
        <f t="shared" si="27"/>
        <v>4</v>
      </c>
      <c r="Q111" t="str">
        <f t="shared" si="28"/>
        <v>0</v>
      </c>
      <c r="R111" t="str">
        <f t="shared" si="29"/>
        <v>8</v>
      </c>
    </row>
    <row r="112" spans="1:19" x14ac:dyDescent="0.25">
      <c r="A112">
        <v>111</v>
      </c>
      <c r="B112" t="s">
        <v>50</v>
      </c>
      <c r="C112" t="s">
        <v>182</v>
      </c>
      <c r="D112" s="3" t="s">
        <v>1496</v>
      </c>
      <c r="E112">
        <f t="shared" si="30"/>
        <v>4734347</v>
      </c>
      <c r="F112">
        <f t="shared" si="31"/>
        <v>72</v>
      </c>
      <c r="G112">
        <f t="shared" si="32"/>
        <v>61</v>
      </c>
      <c r="H112">
        <f t="shared" si="33"/>
        <v>139</v>
      </c>
      <c r="J112">
        <f t="shared" si="34"/>
        <v>4</v>
      </c>
      <c r="K112">
        <f t="shared" si="35"/>
        <v>3</v>
      </c>
      <c r="L112">
        <f t="shared" si="36"/>
        <v>8</v>
      </c>
      <c r="O112" t="str">
        <f t="shared" si="26"/>
        <v>DARKSLATEBLUE</v>
      </c>
      <c r="P112" t="str">
        <f t="shared" si="27"/>
        <v>4</v>
      </c>
      <c r="Q112" t="str">
        <f t="shared" si="28"/>
        <v>3</v>
      </c>
      <c r="R112" t="str">
        <f t="shared" si="29"/>
        <v>8</v>
      </c>
    </row>
    <row r="113" spans="1:19" x14ac:dyDescent="0.25">
      <c r="A113">
        <v>112</v>
      </c>
      <c r="B113" t="s">
        <v>50</v>
      </c>
      <c r="C113" t="s">
        <v>1381</v>
      </c>
      <c r="D113" s="3">
        <v>663399</v>
      </c>
      <c r="E113">
        <f t="shared" si="30"/>
        <v>6697881</v>
      </c>
      <c r="F113">
        <f t="shared" si="31"/>
        <v>102</v>
      </c>
      <c r="G113">
        <f t="shared" si="32"/>
        <v>51</v>
      </c>
      <c r="H113">
        <f t="shared" si="33"/>
        <v>153</v>
      </c>
      <c r="J113">
        <f t="shared" si="34"/>
        <v>6</v>
      </c>
      <c r="K113">
        <f t="shared" si="35"/>
        <v>3</v>
      </c>
      <c r="L113">
        <f t="shared" si="36"/>
        <v>9</v>
      </c>
      <c r="O113" t="str">
        <f t="shared" si="26"/>
        <v>REBECCAPURPLE</v>
      </c>
      <c r="P113" t="str">
        <f t="shared" si="27"/>
        <v>6</v>
      </c>
      <c r="Q113" t="str">
        <f t="shared" si="28"/>
        <v>3</v>
      </c>
      <c r="R113" t="str">
        <f t="shared" si="29"/>
        <v>9</v>
      </c>
    </row>
    <row r="114" spans="1:19" x14ac:dyDescent="0.25">
      <c r="A114">
        <v>113</v>
      </c>
      <c r="B114" t="s">
        <v>50</v>
      </c>
      <c r="C114" t="s">
        <v>185</v>
      </c>
      <c r="D114" s="3" t="s">
        <v>1497</v>
      </c>
      <c r="E114">
        <f t="shared" si="30"/>
        <v>6970061</v>
      </c>
      <c r="F114">
        <f t="shared" si="31"/>
        <v>106</v>
      </c>
      <c r="G114">
        <f t="shared" si="32"/>
        <v>90</v>
      </c>
      <c r="H114">
        <f t="shared" si="33"/>
        <v>205</v>
      </c>
      <c r="J114">
        <f t="shared" si="34"/>
        <v>6</v>
      </c>
      <c r="K114">
        <f t="shared" si="35"/>
        <v>5</v>
      </c>
      <c r="L114">
        <f t="shared" si="36"/>
        <v>12</v>
      </c>
      <c r="O114" t="str">
        <f t="shared" si="26"/>
        <v>SLATEBLUE</v>
      </c>
      <c r="P114" t="str">
        <f t="shared" si="27"/>
        <v>6</v>
      </c>
      <c r="Q114" t="str">
        <f t="shared" si="28"/>
        <v>5</v>
      </c>
      <c r="R114" t="str">
        <f t="shared" si="29"/>
        <v>C</v>
      </c>
    </row>
    <row r="115" spans="1:19" x14ac:dyDescent="0.25">
      <c r="A115">
        <v>114</v>
      </c>
      <c r="B115" t="s">
        <v>50</v>
      </c>
      <c r="C115" t="s">
        <v>188</v>
      </c>
      <c r="D115" s="3" t="s">
        <v>1498</v>
      </c>
      <c r="E115">
        <f t="shared" si="30"/>
        <v>8087790</v>
      </c>
      <c r="F115">
        <f t="shared" si="31"/>
        <v>123</v>
      </c>
      <c r="G115">
        <f t="shared" si="32"/>
        <v>104</v>
      </c>
      <c r="H115">
        <f t="shared" si="33"/>
        <v>238</v>
      </c>
      <c r="J115">
        <f t="shared" si="34"/>
        <v>7</v>
      </c>
      <c r="K115">
        <f t="shared" si="35"/>
        <v>6</v>
      </c>
      <c r="L115">
        <f t="shared" si="36"/>
        <v>14</v>
      </c>
      <c r="O115" t="str">
        <f t="shared" si="26"/>
        <v>MEDIUMSLATEBLUE</v>
      </c>
      <c r="P115" t="str">
        <f t="shared" si="27"/>
        <v>7</v>
      </c>
      <c r="Q115" t="str">
        <f t="shared" si="28"/>
        <v>6</v>
      </c>
      <c r="R115" t="str">
        <f t="shared" si="29"/>
        <v>E</v>
      </c>
    </row>
    <row r="116" spans="1:19" x14ac:dyDescent="0.25">
      <c r="A116">
        <v>115</v>
      </c>
      <c r="B116" s="1" t="s">
        <v>16</v>
      </c>
      <c r="C116" s="1" t="s">
        <v>1382</v>
      </c>
      <c r="D116" s="5" t="s">
        <v>1499</v>
      </c>
      <c r="E116" s="1">
        <f t="shared" si="30"/>
        <v>16777215</v>
      </c>
      <c r="F116" s="1">
        <f t="shared" si="31"/>
        <v>255</v>
      </c>
      <c r="G116" s="1">
        <f t="shared" si="32"/>
        <v>255</v>
      </c>
      <c r="H116" s="1">
        <f t="shared" si="33"/>
        <v>255</v>
      </c>
      <c r="I116" s="1"/>
      <c r="J116" s="1">
        <f t="shared" si="34"/>
        <v>15</v>
      </c>
      <c r="K116" s="1">
        <f t="shared" si="35"/>
        <v>15</v>
      </c>
      <c r="L116" s="1">
        <f t="shared" si="36"/>
        <v>15</v>
      </c>
      <c r="O116" t="str">
        <f t="shared" si="26"/>
        <v>WHITE</v>
      </c>
      <c r="P116" s="1" t="str">
        <f t="shared" si="27"/>
        <v>F</v>
      </c>
      <c r="Q116" s="1" t="str">
        <f t="shared" si="28"/>
        <v>F</v>
      </c>
      <c r="R116" s="1" t="str">
        <f t="shared" si="29"/>
        <v>F</v>
      </c>
      <c r="S116">
        <v>1</v>
      </c>
    </row>
    <row r="117" spans="1:19" x14ac:dyDescent="0.25">
      <c r="A117">
        <v>116</v>
      </c>
      <c r="B117" s="6" t="s">
        <v>16</v>
      </c>
      <c r="C117" s="6" t="s">
        <v>1383</v>
      </c>
      <c r="D117" s="7" t="s">
        <v>1500</v>
      </c>
      <c r="E117" s="6">
        <f t="shared" si="30"/>
        <v>16775930</v>
      </c>
      <c r="F117" s="6">
        <f t="shared" si="31"/>
        <v>255</v>
      </c>
      <c r="G117" s="6">
        <f t="shared" si="32"/>
        <v>250</v>
      </c>
      <c r="H117" s="6">
        <f t="shared" si="33"/>
        <v>250</v>
      </c>
      <c r="I117" s="6"/>
      <c r="J117" s="6">
        <f t="shared" si="34"/>
        <v>15</v>
      </c>
      <c r="K117" s="6">
        <f t="shared" si="35"/>
        <v>15</v>
      </c>
      <c r="L117" s="6">
        <f t="shared" si="36"/>
        <v>15</v>
      </c>
      <c r="O117" t="str">
        <f t="shared" si="26"/>
        <v>SNOW</v>
      </c>
      <c r="P117" s="6" t="str">
        <f t="shared" si="27"/>
        <v>F</v>
      </c>
      <c r="Q117" s="6" t="str">
        <f t="shared" si="28"/>
        <v>F</v>
      </c>
      <c r="R117" s="6" t="str">
        <f t="shared" si="29"/>
        <v>F</v>
      </c>
    </row>
    <row r="118" spans="1:19" x14ac:dyDescent="0.25">
      <c r="A118">
        <v>117</v>
      </c>
      <c r="B118" s="6" t="s">
        <v>16</v>
      </c>
      <c r="C118" s="6" t="s">
        <v>1384</v>
      </c>
      <c r="D118" s="7" t="s">
        <v>1501</v>
      </c>
      <c r="E118" s="6">
        <f t="shared" si="30"/>
        <v>15794160</v>
      </c>
      <c r="F118" s="6">
        <f t="shared" si="31"/>
        <v>240</v>
      </c>
      <c r="G118" s="6">
        <f t="shared" si="32"/>
        <v>255</v>
      </c>
      <c r="H118" s="6">
        <f t="shared" si="33"/>
        <v>240</v>
      </c>
      <c r="I118" s="6"/>
      <c r="J118" s="6">
        <f t="shared" si="34"/>
        <v>15</v>
      </c>
      <c r="K118" s="6">
        <f t="shared" si="35"/>
        <v>15</v>
      </c>
      <c r="L118" s="6">
        <f t="shared" si="36"/>
        <v>15</v>
      </c>
      <c r="O118" t="str">
        <f t="shared" si="26"/>
        <v>HONEYDEW</v>
      </c>
      <c r="P118" s="6" t="str">
        <f t="shared" si="27"/>
        <v>F</v>
      </c>
      <c r="Q118" s="6" t="str">
        <f t="shared" si="28"/>
        <v>F</v>
      </c>
      <c r="R118" s="6" t="str">
        <f t="shared" si="29"/>
        <v>F</v>
      </c>
    </row>
    <row r="119" spans="1:19" x14ac:dyDescent="0.25">
      <c r="A119">
        <v>118</v>
      </c>
      <c r="B119" s="6" t="s">
        <v>16</v>
      </c>
      <c r="C119" s="6" t="s">
        <v>124</v>
      </c>
      <c r="D119" s="7" t="s">
        <v>1502</v>
      </c>
      <c r="E119" s="6">
        <f t="shared" si="30"/>
        <v>16121850</v>
      </c>
      <c r="F119" s="6">
        <f t="shared" si="31"/>
        <v>245</v>
      </c>
      <c r="G119" s="6">
        <f t="shared" si="32"/>
        <v>255</v>
      </c>
      <c r="H119" s="6">
        <f t="shared" si="33"/>
        <v>250</v>
      </c>
      <c r="I119" s="6"/>
      <c r="J119" s="6">
        <f t="shared" si="34"/>
        <v>15</v>
      </c>
      <c r="K119" s="6">
        <f t="shared" si="35"/>
        <v>15</v>
      </c>
      <c r="L119" s="6">
        <f t="shared" si="36"/>
        <v>15</v>
      </c>
      <c r="O119" t="str">
        <f t="shared" si="26"/>
        <v>MINTCREAM</v>
      </c>
      <c r="P119" s="6" t="str">
        <f t="shared" si="27"/>
        <v>F</v>
      </c>
      <c r="Q119" s="6" t="str">
        <f t="shared" si="28"/>
        <v>F</v>
      </c>
      <c r="R119" s="6" t="str">
        <f t="shared" si="29"/>
        <v>F</v>
      </c>
    </row>
    <row r="120" spans="1:19" x14ac:dyDescent="0.25">
      <c r="A120">
        <v>119</v>
      </c>
      <c r="B120" s="6" t="s">
        <v>16</v>
      </c>
      <c r="C120" s="6" t="s">
        <v>1385</v>
      </c>
      <c r="D120" s="7" t="s">
        <v>1503</v>
      </c>
      <c r="E120" s="6">
        <f t="shared" si="30"/>
        <v>15794175</v>
      </c>
      <c r="F120" s="6">
        <f t="shared" si="31"/>
        <v>240</v>
      </c>
      <c r="G120" s="6">
        <f t="shared" si="32"/>
        <v>255</v>
      </c>
      <c r="H120" s="6">
        <f t="shared" si="33"/>
        <v>255</v>
      </c>
      <c r="I120" s="6"/>
      <c r="J120" s="6">
        <f t="shared" si="34"/>
        <v>15</v>
      </c>
      <c r="K120" s="6">
        <f t="shared" si="35"/>
        <v>15</v>
      </c>
      <c r="L120" s="6">
        <f t="shared" si="36"/>
        <v>15</v>
      </c>
      <c r="O120" t="str">
        <f t="shared" si="26"/>
        <v>AZURE</v>
      </c>
      <c r="P120" s="6" t="str">
        <f t="shared" si="27"/>
        <v>F</v>
      </c>
      <c r="Q120" s="6" t="str">
        <f t="shared" si="28"/>
        <v>F</v>
      </c>
      <c r="R120" s="6" t="str">
        <f t="shared" si="29"/>
        <v>F</v>
      </c>
    </row>
    <row r="121" spans="1:19" x14ac:dyDescent="0.25">
      <c r="A121">
        <v>120</v>
      </c>
      <c r="B121" s="6" t="s">
        <v>16</v>
      </c>
      <c r="C121" s="6" t="s">
        <v>129</v>
      </c>
      <c r="D121" s="7" t="s">
        <v>1504</v>
      </c>
      <c r="E121" s="6">
        <f t="shared" si="30"/>
        <v>15792383</v>
      </c>
      <c r="F121" s="6">
        <f t="shared" si="31"/>
        <v>240</v>
      </c>
      <c r="G121" s="6">
        <f t="shared" si="32"/>
        <v>248</v>
      </c>
      <c r="H121" s="6">
        <f t="shared" si="33"/>
        <v>255</v>
      </c>
      <c r="I121" s="6"/>
      <c r="J121" s="6">
        <f t="shared" si="34"/>
        <v>15</v>
      </c>
      <c r="K121" s="6">
        <f t="shared" si="35"/>
        <v>15</v>
      </c>
      <c r="L121" s="6">
        <f t="shared" si="36"/>
        <v>15</v>
      </c>
      <c r="O121" t="str">
        <f t="shared" si="26"/>
        <v>ALICEBLUE</v>
      </c>
      <c r="P121" s="6" t="str">
        <f t="shared" si="27"/>
        <v>F</v>
      </c>
      <c r="Q121" s="6" t="str">
        <f t="shared" si="28"/>
        <v>F</v>
      </c>
      <c r="R121" s="6" t="str">
        <f t="shared" si="29"/>
        <v>F</v>
      </c>
    </row>
    <row r="122" spans="1:19" x14ac:dyDescent="0.25">
      <c r="A122">
        <v>121</v>
      </c>
      <c r="B122" s="6" t="s">
        <v>16</v>
      </c>
      <c r="C122" s="6" t="s">
        <v>78</v>
      </c>
      <c r="D122" s="7" t="s">
        <v>1505</v>
      </c>
      <c r="E122" s="6">
        <f t="shared" si="30"/>
        <v>16316671</v>
      </c>
      <c r="F122" s="6">
        <f t="shared" si="31"/>
        <v>248</v>
      </c>
      <c r="G122" s="6">
        <f t="shared" si="32"/>
        <v>248</v>
      </c>
      <c r="H122" s="6">
        <f t="shared" si="33"/>
        <v>255</v>
      </c>
      <c r="I122" s="6"/>
      <c r="J122" s="6">
        <f t="shared" si="34"/>
        <v>15</v>
      </c>
      <c r="K122" s="6">
        <f t="shared" si="35"/>
        <v>15</v>
      </c>
      <c r="L122" s="6">
        <f t="shared" si="36"/>
        <v>15</v>
      </c>
      <c r="O122" t="str">
        <f t="shared" si="26"/>
        <v>GHOSTWHITE</v>
      </c>
      <c r="P122" s="6" t="str">
        <f t="shared" si="27"/>
        <v>F</v>
      </c>
      <c r="Q122" s="6" t="str">
        <f t="shared" si="28"/>
        <v>F</v>
      </c>
      <c r="R122" s="6" t="str">
        <f t="shared" si="29"/>
        <v>F</v>
      </c>
    </row>
    <row r="123" spans="1:19" x14ac:dyDescent="0.25">
      <c r="A123">
        <v>122</v>
      </c>
      <c r="B123" s="6" t="s">
        <v>16</v>
      </c>
      <c r="C123" s="6" t="s">
        <v>81</v>
      </c>
      <c r="D123" s="7" t="s">
        <v>1506</v>
      </c>
      <c r="E123" s="6">
        <f t="shared" si="30"/>
        <v>16119285</v>
      </c>
      <c r="F123" s="6">
        <f t="shared" si="31"/>
        <v>245</v>
      </c>
      <c r="G123" s="6">
        <f t="shared" si="32"/>
        <v>245</v>
      </c>
      <c r="H123" s="6">
        <f t="shared" si="33"/>
        <v>245</v>
      </c>
      <c r="I123" s="6"/>
      <c r="J123" s="6">
        <f t="shared" si="34"/>
        <v>15</v>
      </c>
      <c r="K123" s="6">
        <f t="shared" si="35"/>
        <v>15</v>
      </c>
      <c r="L123" s="6">
        <f t="shared" si="36"/>
        <v>15</v>
      </c>
      <c r="O123" t="str">
        <f t="shared" si="26"/>
        <v>WHITESMOKE</v>
      </c>
      <c r="P123" s="6" t="str">
        <f t="shared" si="27"/>
        <v>F</v>
      </c>
      <c r="Q123" s="6" t="str">
        <f t="shared" si="28"/>
        <v>F</v>
      </c>
      <c r="R123" s="6" t="str">
        <f t="shared" si="29"/>
        <v>F</v>
      </c>
    </row>
    <row r="124" spans="1:19" x14ac:dyDescent="0.25">
      <c r="A124">
        <v>123</v>
      </c>
      <c r="B124" t="s">
        <v>16</v>
      </c>
      <c r="C124" t="s">
        <v>1386</v>
      </c>
      <c r="D124" s="3" t="s">
        <v>1507</v>
      </c>
      <c r="E124">
        <f t="shared" si="30"/>
        <v>16774638</v>
      </c>
      <c r="F124">
        <f t="shared" si="31"/>
        <v>255</v>
      </c>
      <c r="G124">
        <f t="shared" si="32"/>
        <v>245</v>
      </c>
      <c r="H124">
        <f t="shared" si="33"/>
        <v>238</v>
      </c>
      <c r="J124">
        <f t="shared" si="34"/>
        <v>15</v>
      </c>
      <c r="K124">
        <f t="shared" si="35"/>
        <v>15</v>
      </c>
      <c r="L124">
        <f t="shared" si="36"/>
        <v>14</v>
      </c>
      <c r="O124" t="str">
        <f t="shared" si="26"/>
        <v>SEASHELL</v>
      </c>
      <c r="P124" t="str">
        <f t="shared" si="27"/>
        <v>F</v>
      </c>
      <c r="Q124" t="str">
        <f t="shared" si="28"/>
        <v>F</v>
      </c>
      <c r="R124" t="str">
        <f t="shared" si="29"/>
        <v>E</v>
      </c>
    </row>
    <row r="125" spans="1:19" x14ac:dyDescent="0.25">
      <c r="A125">
        <v>124</v>
      </c>
      <c r="B125" s="1" t="s">
        <v>16</v>
      </c>
      <c r="C125" s="1" t="s">
        <v>1387</v>
      </c>
      <c r="D125" s="5" t="s">
        <v>1508</v>
      </c>
      <c r="E125" s="1">
        <f t="shared" si="30"/>
        <v>16119260</v>
      </c>
      <c r="F125" s="1">
        <f t="shared" si="31"/>
        <v>245</v>
      </c>
      <c r="G125" s="1">
        <f t="shared" si="32"/>
        <v>245</v>
      </c>
      <c r="H125" s="1">
        <f t="shared" si="33"/>
        <v>220</v>
      </c>
      <c r="I125" s="1"/>
      <c r="J125" s="1">
        <f t="shared" si="34"/>
        <v>15</v>
      </c>
      <c r="K125" s="1">
        <f t="shared" si="35"/>
        <v>15</v>
      </c>
      <c r="L125" s="1">
        <f t="shared" si="36"/>
        <v>13</v>
      </c>
      <c r="O125" t="str">
        <f t="shared" si="26"/>
        <v>BEIGE</v>
      </c>
      <c r="P125" s="1" t="str">
        <f t="shared" si="27"/>
        <v>F</v>
      </c>
      <c r="Q125" s="1" t="str">
        <f t="shared" si="28"/>
        <v>F</v>
      </c>
      <c r="R125" s="1" t="str">
        <f t="shared" si="29"/>
        <v>D</v>
      </c>
      <c r="S125">
        <v>1</v>
      </c>
    </row>
    <row r="126" spans="1:19" x14ac:dyDescent="0.25">
      <c r="A126">
        <v>125</v>
      </c>
      <c r="B126" t="s">
        <v>16</v>
      </c>
      <c r="C126" t="s">
        <v>89</v>
      </c>
      <c r="D126" s="3" t="s">
        <v>1509</v>
      </c>
      <c r="E126">
        <f t="shared" si="30"/>
        <v>16643558</v>
      </c>
      <c r="F126">
        <f t="shared" si="31"/>
        <v>253</v>
      </c>
      <c r="G126">
        <f t="shared" si="32"/>
        <v>245</v>
      </c>
      <c r="H126">
        <f t="shared" si="33"/>
        <v>230</v>
      </c>
      <c r="J126">
        <f t="shared" si="34"/>
        <v>15</v>
      </c>
      <c r="K126">
        <f t="shared" si="35"/>
        <v>15</v>
      </c>
      <c r="L126">
        <f t="shared" si="36"/>
        <v>14</v>
      </c>
      <c r="O126" t="str">
        <f t="shared" si="26"/>
        <v>OLDLACE</v>
      </c>
      <c r="P126" t="str">
        <f t="shared" si="27"/>
        <v>F</v>
      </c>
      <c r="Q126" t="str">
        <f t="shared" si="28"/>
        <v>F</v>
      </c>
      <c r="R126" t="str">
        <f t="shared" si="29"/>
        <v>E</v>
      </c>
    </row>
    <row r="127" spans="1:19" x14ac:dyDescent="0.25">
      <c r="A127">
        <v>126</v>
      </c>
      <c r="B127" s="6" t="s">
        <v>16</v>
      </c>
      <c r="C127" s="6" t="s">
        <v>86</v>
      </c>
      <c r="D127" s="7" t="s">
        <v>1510</v>
      </c>
      <c r="E127" s="6">
        <f t="shared" si="30"/>
        <v>16775920</v>
      </c>
      <c r="F127" s="6">
        <f t="shared" si="31"/>
        <v>255</v>
      </c>
      <c r="G127" s="6">
        <f t="shared" si="32"/>
        <v>250</v>
      </c>
      <c r="H127" s="6">
        <f t="shared" si="33"/>
        <v>240</v>
      </c>
      <c r="I127" s="6"/>
      <c r="J127" s="6">
        <f t="shared" si="34"/>
        <v>15</v>
      </c>
      <c r="K127" s="6">
        <f t="shared" si="35"/>
        <v>15</v>
      </c>
      <c r="L127" s="6">
        <f t="shared" si="36"/>
        <v>15</v>
      </c>
      <c r="O127" t="str">
        <f t="shared" si="26"/>
        <v>FLORALWHITE</v>
      </c>
      <c r="P127" s="6" t="str">
        <f t="shared" si="27"/>
        <v>F</v>
      </c>
      <c r="Q127" s="6" t="str">
        <f t="shared" si="28"/>
        <v>F</v>
      </c>
      <c r="R127" s="6" t="str">
        <f t="shared" si="29"/>
        <v>F</v>
      </c>
    </row>
    <row r="128" spans="1:19" x14ac:dyDescent="0.25">
      <c r="A128">
        <v>127</v>
      </c>
      <c r="B128" s="6" t="s">
        <v>16</v>
      </c>
      <c r="C128" s="6" t="s">
        <v>1388</v>
      </c>
      <c r="D128" s="7" t="s">
        <v>1511</v>
      </c>
      <c r="E128" s="6">
        <f t="shared" si="30"/>
        <v>16777200</v>
      </c>
      <c r="F128" s="6">
        <f t="shared" si="31"/>
        <v>255</v>
      </c>
      <c r="G128" s="6">
        <f t="shared" si="32"/>
        <v>255</v>
      </c>
      <c r="H128" s="6">
        <f t="shared" si="33"/>
        <v>240</v>
      </c>
      <c r="I128" s="6"/>
      <c r="J128" s="6">
        <f t="shared" si="34"/>
        <v>15</v>
      </c>
      <c r="K128" s="6">
        <f t="shared" si="35"/>
        <v>15</v>
      </c>
      <c r="L128" s="6">
        <f t="shared" si="36"/>
        <v>15</v>
      </c>
      <c r="O128" t="str">
        <f t="shared" si="26"/>
        <v>IVORY</v>
      </c>
      <c r="P128" s="6" t="str">
        <f t="shared" si="27"/>
        <v>F</v>
      </c>
      <c r="Q128" s="6" t="str">
        <f t="shared" si="28"/>
        <v>F</v>
      </c>
      <c r="R128" s="6" t="str">
        <f t="shared" si="29"/>
        <v>F</v>
      </c>
    </row>
    <row r="129" spans="1:19" x14ac:dyDescent="0.25">
      <c r="A129">
        <v>128</v>
      </c>
      <c r="B129" t="s">
        <v>16</v>
      </c>
      <c r="C129" t="s">
        <v>94</v>
      </c>
      <c r="D129" s="3" t="s">
        <v>1512</v>
      </c>
      <c r="E129">
        <f t="shared" si="30"/>
        <v>16444375</v>
      </c>
      <c r="F129">
        <f t="shared" si="31"/>
        <v>250</v>
      </c>
      <c r="G129">
        <f t="shared" si="32"/>
        <v>235</v>
      </c>
      <c r="H129">
        <f t="shared" si="33"/>
        <v>215</v>
      </c>
      <c r="J129">
        <f t="shared" si="34"/>
        <v>15</v>
      </c>
      <c r="K129">
        <f t="shared" si="35"/>
        <v>14</v>
      </c>
      <c r="L129">
        <f t="shared" si="36"/>
        <v>13</v>
      </c>
      <c r="O129" t="str">
        <f t="shared" si="26"/>
        <v>ANTIQUEWHITE</v>
      </c>
      <c r="P129" t="str">
        <f t="shared" si="27"/>
        <v>F</v>
      </c>
      <c r="Q129" t="str">
        <f t="shared" si="28"/>
        <v>E</v>
      </c>
      <c r="R129" t="str">
        <f t="shared" si="29"/>
        <v>D</v>
      </c>
    </row>
    <row r="130" spans="1:19" x14ac:dyDescent="0.25">
      <c r="A130">
        <v>129</v>
      </c>
      <c r="B130" t="s">
        <v>16</v>
      </c>
      <c r="C130" t="s">
        <v>1389</v>
      </c>
      <c r="D130" s="3" t="s">
        <v>1513</v>
      </c>
      <c r="E130">
        <f t="shared" ref="E130:E161" si="37">HEX2DEC(D130)</f>
        <v>16445670</v>
      </c>
      <c r="F130">
        <f t="shared" ref="F130:F161" si="38">TRUNC(E130/(256*256))</f>
        <v>250</v>
      </c>
      <c r="G130">
        <f t="shared" ref="G130:G161" si="39">TRUNC((E130-F130*256*256)/256)</f>
        <v>240</v>
      </c>
      <c r="H130">
        <f t="shared" ref="H130:H161" si="40">E130-F130*256*256-G130*256</f>
        <v>230</v>
      </c>
      <c r="J130">
        <f t="shared" ref="J130:J142" si="41">TRUNC(F130/16)</f>
        <v>15</v>
      </c>
      <c r="K130">
        <f t="shared" ref="K130:K142" si="42">TRUNC(G130/16)</f>
        <v>15</v>
      </c>
      <c r="L130">
        <f t="shared" ref="L130:L142" si="43">TRUNC(H130/16)</f>
        <v>14</v>
      </c>
      <c r="O130" t="str">
        <f t="shared" si="26"/>
        <v>LINEN</v>
      </c>
      <c r="P130" t="str">
        <f t="shared" si="27"/>
        <v>F</v>
      </c>
      <c r="Q130" t="str">
        <f t="shared" si="28"/>
        <v>F</v>
      </c>
      <c r="R130" t="str">
        <f t="shared" si="29"/>
        <v>E</v>
      </c>
    </row>
    <row r="131" spans="1:19" x14ac:dyDescent="0.25">
      <c r="A131">
        <v>130</v>
      </c>
      <c r="B131" s="6" t="s">
        <v>16</v>
      </c>
      <c r="C131" s="6" t="s">
        <v>134</v>
      </c>
      <c r="D131" s="7" t="s">
        <v>1514</v>
      </c>
      <c r="E131" s="6">
        <f t="shared" si="37"/>
        <v>16773365</v>
      </c>
      <c r="F131" s="6">
        <f t="shared" si="38"/>
        <v>255</v>
      </c>
      <c r="G131" s="6">
        <f t="shared" si="39"/>
        <v>240</v>
      </c>
      <c r="H131" s="6">
        <f t="shared" si="40"/>
        <v>245</v>
      </c>
      <c r="I131" s="6"/>
      <c r="J131" s="6">
        <f t="shared" si="41"/>
        <v>15</v>
      </c>
      <c r="K131" s="6">
        <f t="shared" si="42"/>
        <v>15</v>
      </c>
      <c r="L131" s="6">
        <f t="shared" si="43"/>
        <v>15</v>
      </c>
      <c r="O131" t="str">
        <f t="shared" ref="O131:O142" si="44">UPPER(C131)</f>
        <v>LAVENDERBLUSH</v>
      </c>
      <c r="P131" s="6" t="str">
        <f t="shared" ref="P131:P142" si="45">DEC2HEX(J131)</f>
        <v>F</v>
      </c>
      <c r="Q131" s="6" t="str">
        <f t="shared" ref="Q131:Q142" si="46">DEC2HEX(K131)</f>
        <v>F</v>
      </c>
      <c r="R131" s="6" t="str">
        <f t="shared" ref="R131:R142" si="47">DEC2HEX(L131)</f>
        <v>F</v>
      </c>
    </row>
    <row r="132" spans="1:19" x14ac:dyDescent="0.25">
      <c r="A132">
        <v>131</v>
      </c>
      <c r="B132" t="s">
        <v>16</v>
      </c>
      <c r="C132" t="s">
        <v>137</v>
      </c>
      <c r="D132" s="3" t="s">
        <v>1515</v>
      </c>
      <c r="E132">
        <f t="shared" si="37"/>
        <v>16770273</v>
      </c>
      <c r="F132">
        <f t="shared" si="38"/>
        <v>255</v>
      </c>
      <c r="G132">
        <f t="shared" si="39"/>
        <v>228</v>
      </c>
      <c r="H132">
        <f t="shared" si="40"/>
        <v>225</v>
      </c>
      <c r="J132">
        <f t="shared" si="41"/>
        <v>15</v>
      </c>
      <c r="K132">
        <f t="shared" si="42"/>
        <v>14</v>
      </c>
      <c r="L132">
        <f t="shared" si="43"/>
        <v>14</v>
      </c>
      <c r="O132" t="str">
        <f t="shared" si="44"/>
        <v>MISTYROSE</v>
      </c>
      <c r="P132" t="str">
        <f t="shared" si="45"/>
        <v>F</v>
      </c>
      <c r="Q132" t="str">
        <f t="shared" si="46"/>
        <v>E</v>
      </c>
      <c r="R132" t="str">
        <f t="shared" si="47"/>
        <v>E</v>
      </c>
    </row>
    <row r="133" spans="1:19" x14ac:dyDescent="0.25">
      <c r="A133">
        <v>132</v>
      </c>
      <c r="B133" t="s">
        <v>36</v>
      </c>
      <c r="C133" t="s">
        <v>1390</v>
      </c>
      <c r="D133" s="3" t="s">
        <v>1516</v>
      </c>
      <c r="E133">
        <f t="shared" si="37"/>
        <v>14474460</v>
      </c>
      <c r="F133">
        <f t="shared" si="38"/>
        <v>220</v>
      </c>
      <c r="G133">
        <f t="shared" si="39"/>
        <v>220</v>
      </c>
      <c r="H133">
        <f t="shared" si="40"/>
        <v>220</v>
      </c>
      <c r="J133">
        <f t="shared" si="41"/>
        <v>13</v>
      </c>
      <c r="K133">
        <f t="shared" si="42"/>
        <v>13</v>
      </c>
      <c r="L133">
        <f t="shared" si="43"/>
        <v>13</v>
      </c>
      <c r="M133">
        <f>J133^2+K133^2+L133^2</f>
        <v>507</v>
      </c>
      <c r="O133" t="str">
        <f t="shared" si="44"/>
        <v>GAINSBORO</v>
      </c>
      <c r="P133" t="str">
        <f t="shared" si="45"/>
        <v>D</v>
      </c>
      <c r="Q133" t="str">
        <f t="shared" si="46"/>
        <v>D</v>
      </c>
      <c r="R133" t="str">
        <f t="shared" si="47"/>
        <v>D</v>
      </c>
    </row>
    <row r="134" spans="1:19" x14ac:dyDescent="0.25">
      <c r="A134">
        <v>133</v>
      </c>
      <c r="B134" s="1" t="s">
        <v>36</v>
      </c>
      <c r="C134" s="1" t="s">
        <v>167</v>
      </c>
      <c r="D134" s="5" t="s">
        <v>1517</v>
      </c>
      <c r="E134" s="1">
        <f t="shared" si="37"/>
        <v>13882323</v>
      </c>
      <c r="F134" s="1">
        <f t="shared" si="38"/>
        <v>211</v>
      </c>
      <c r="G134" s="1">
        <f t="shared" si="39"/>
        <v>211</v>
      </c>
      <c r="H134" s="1">
        <f t="shared" si="40"/>
        <v>211</v>
      </c>
      <c r="I134" s="1"/>
      <c r="J134" s="1">
        <f t="shared" si="41"/>
        <v>13</v>
      </c>
      <c r="K134" s="1">
        <f t="shared" si="42"/>
        <v>13</v>
      </c>
      <c r="L134" s="1">
        <f t="shared" si="43"/>
        <v>13</v>
      </c>
      <c r="M134">
        <f t="shared" ref="M134:M142" si="48">J134^2+K134^2+L134^2</f>
        <v>507</v>
      </c>
      <c r="O134" t="str">
        <f t="shared" si="44"/>
        <v>LIGHTGREY</v>
      </c>
      <c r="P134" s="1" t="str">
        <f t="shared" si="45"/>
        <v>D</v>
      </c>
      <c r="Q134" s="1" t="str">
        <f t="shared" si="46"/>
        <v>D</v>
      </c>
      <c r="R134" s="1" t="str">
        <f t="shared" si="47"/>
        <v>D</v>
      </c>
      <c r="S134">
        <v>1</v>
      </c>
    </row>
    <row r="135" spans="1:19" x14ac:dyDescent="0.25">
      <c r="A135">
        <v>134</v>
      </c>
      <c r="B135" t="s">
        <v>36</v>
      </c>
      <c r="C135" t="s">
        <v>1391</v>
      </c>
      <c r="D135" s="3" t="s">
        <v>1518</v>
      </c>
      <c r="E135">
        <f t="shared" si="37"/>
        <v>12632256</v>
      </c>
      <c r="F135">
        <f t="shared" si="38"/>
        <v>192</v>
      </c>
      <c r="G135">
        <f t="shared" si="39"/>
        <v>192</v>
      </c>
      <c r="H135">
        <f t="shared" si="40"/>
        <v>192</v>
      </c>
      <c r="J135">
        <f t="shared" si="41"/>
        <v>12</v>
      </c>
      <c r="K135">
        <f t="shared" si="42"/>
        <v>12</v>
      </c>
      <c r="L135">
        <f t="shared" si="43"/>
        <v>12</v>
      </c>
      <c r="M135">
        <f t="shared" si="48"/>
        <v>432</v>
      </c>
      <c r="O135" t="str">
        <f t="shared" si="44"/>
        <v>SILVER</v>
      </c>
      <c r="P135" t="str">
        <f t="shared" si="45"/>
        <v>C</v>
      </c>
      <c r="Q135" t="str">
        <f t="shared" si="46"/>
        <v>C</v>
      </c>
      <c r="R135" t="str">
        <f t="shared" si="47"/>
        <v>C</v>
      </c>
    </row>
    <row r="136" spans="1:19" x14ac:dyDescent="0.25">
      <c r="A136">
        <v>135</v>
      </c>
      <c r="B136" s="1" t="s">
        <v>36</v>
      </c>
      <c r="C136" s="1" t="s">
        <v>1324</v>
      </c>
      <c r="D136" s="5" t="s">
        <v>1519</v>
      </c>
      <c r="E136" s="1">
        <f t="shared" si="37"/>
        <v>11119017</v>
      </c>
      <c r="F136" s="1">
        <f t="shared" si="38"/>
        <v>169</v>
      </c>
      <c r="G136" s="1">
        <f t="shared" si="39"/>
        <v>169</v>
      </c>
      <c r="H136" s="1">
        <f t="shared" si="40"/>
        <v>169</v>
      </c>
      <c r="I136" s="1"/>
      <c r="J136" s="1">
        <f t="shared" si="41"/>
        <v>10</v>
      </c>
      <c r="K136" s="1">
        <f t="shared" si="42"/>
        <v>10</v>
      </c>
      <c r="L136" s="1">
        <f t="shared" si="43"/>
        <v>10</v>
      </c>
      <c r="M136">
        <f t="shared" si="48"/>
        <v>300</v>
      </c>
      <c r="O136" t="str">
        <f t="shared" si="44"/>
        <v>DARKGRAY</v>
      </c>
      <c r="P136" s="1" t="str">
        <f t="shared" si="45"/>
        <v>A</v>
      </c>
      <c r="Q136" s="1" t="str">
        <f t="shared" si="46"/>
        <v>A</v>
      </c>
      <c r="R136" s="1" t="str">
        <f t="shared" si="47"/>
        <v>A</v>
      </c>
      <c r="S136">
        <v>1</v>
      </c>
    </row>
    <row r="137" spans="1:19" x14ac:dyDescent="0.25">
      <c r="A137">
        <v>136</v>
      </c>
      <c r="B137" s="1" t="s">
        <v>36</v>
      </c>
      <c r="C137" s="1" t="s">
        <v>1392</v>
      </c>
      <c r="D137" s="5">
        <v>808080</v>
      </c>
      <c r="E137" s="1">
        <f t="shared" si="37"/>
        <v>8421504</v>
      </c>
      <c r="F137" s="1">
        <f t="shared" si="38"/>
        <v>128</v>
      </c>
      <c r="G137" s="1">
        <f t="shared" si="39"/>
        <v>128</v>
      </c>
      <c r="H137" s="1">
        <f t="shared" si="40"/>
        <v>128</v>
      </c>
      <c r="I137" s="1"/>
      <c r="J137" s="1">
        <f t="shared" si="41"/>
        <v>8</v>
      </c>
      <c r="K137" s="1">
        <f t="shared" si="42"/>
        <v>8</v>
      </c>
      <c r="L137" s="1">
        <f t="shared" si="43"/>
        <v>8</v>
      </c>
      <c r="M137">
        <f t="shared" si="48"/>
        <v>192</v>
      </c>
      <c r="O137" t="str">
        <f t="shared" si="44"/>
        <v>GRAY</v>
      </c>
      <c r="P137" s="1" t="str">
        <f t="shared" si="45"/>
        <v>8</v>
      </c>
      <c r="Q137" s="1" t="str">
        <f t="shared" si="46"/>
        <v>8</v>
      </c>
      <c r="R137" s="1" t="str">
        <f t="shared" si="47"/>
        <v>8</v>
      </c>
      <c r="S137">
        <v>1</v>
      </c>
    </row>
    <row r="138" spans="1:19" x14ac:dyDescent="0.25">
      <c r="A138">
        <v>137</v>
      </c>
      <c r="B138" s="1" t="s">
        <v>36</v>
      </c>
      <c r="C138" s="1" t="s">
        <v>149</v>
      </c>
      <c r="D138" s="5">
        <v>696969</v>
      </c>
      <c r="E138" s="1">
        <f t="shared" si="37"/>
        <v>6908265</v>
      </c>
      <c r="F138" s="1">
        <f t="shared" si="38"/>
        <v>105</v>
      </c>
      <c r="G138" s="1">
        <f t="shared" si="39"/>
        <v>105</v>
      </c>
      <c r="H138" s="1">
        <f t="shared" si="40"/>
        <v>105</v>
      </c>
      <c r="I138" s="1"/>
      <c r="J138" s="1">
        <f t="shared" si="41"/>
        <v>6</v>
      </c>
      <c r="K138" s="1">
        <f t="shared" si="42"/>
        <v>6</v>
      </c>
      <c r="L138" s="1">
        <f t="shared" si="43"/>
        <v>6</v>
      </c>
      <c r="M138">
        <f t="shared" si="48"/>
        <v>108</v>
      </c>
      <c r="O138" t="str">
        <f t="shared" si="44"/>
        <v>DIMGRAY</v>
      </c>
      <c r="P138" s="1" t="str">
        <f t="shared" si="45"/>
        <v>6</v>
      </c>
      <c r="Q138" s="1" t="str">
        <f t="shared" si="46"/>
        <v>6</v>
      </c>
      <c r="R138" s="1" t="str">
        <f t="shared" si="47"/>
        <v>6</v>
      </c>
    </row>
    <row r="139" spans="1:19" x14ac:dyDescent="0.25">
      <c r="A139">
        <v>138</v>
      </c>
      <c r="B139" t="s">
        <v>36</v>
      </c>
      <c r="C139" t="s">
        <v>159</v>
      </c>
      <c r="D139" s="3">
        <v>778899</v>
      </c>
      <c r="E139">
        <f t="shared" si="37"/>
        <v>7833753</v>
      </c>
      <c r="F139">
        <f t="shared" si="38"/>
        <v>119</v>
      </c>
      <c r="G139">
        <f t="shared" si="39"/>
        <v>136</v>
      </c>
      <c r="H139">
        <f t="shared" si="40"/>
        <v>153</v>
      </c>
      <c r="J139">
        <f t="shared" si="41"/>
        <v>7</v>
      </c>
      <c r="K139">
        <f t="shared" si="42"/>
        <v>8</v>
      </c>
      <c r="L139">
        <f t="shared" si="43"/>
        <v>9</v>
      </c>
      <c r="M139">
        <f t="shared" si="48"/>
        <v>194</v>
      </c>
      <c r="O139" t="str">
        <f t="shared" si="44"/>
        <v>LIGHTSLATEGRAY</v>
      </c>
      <c r="P139" t="str">
        <f t="shared" si="45"/>
        <v>7</v>
      </c>
      <c r="Q139" t="str">
        <f t="shared" si="46"/>
        <v>8</v>
      </c>
      <c r="R139" t="str">
        <f t="shared" si="47"/>
        <v>9</v>
      </c>
    </row>
    <row r="140" spans="1:19" x14ac:dyDescent="0.25">
      <c r="A140">
        <v>139</v>
      </c>
      <c r="B140" t="s">
        <v>36</v>
      </c>
      <c r="C140" t="s">
        <v>154</v>
      </c>
      <c r="D140" s="3">
        <v>708090</v>
      </c>
      <c r="E140">
        <f t="shared" si="37"/>
        <v>7372944</v>
      </c>
      <c r="F140">
        <f t="shared" si="38"/>
        <v>112</v>
      </c>
      <c r="G140">
        <f t="shared" si="39"/>
        <v>128</v>
      </c>
      <c r="H140">
        <f t="shared" si="40"/>
        <v>144</v>
      </c>
      <c r="J140">
        <f t="shared" si="41"/>
        <v>7</v>
      </c>
      <c r="K140">
        <f t="shared" si="42"/>
        <v>8</v>
      </c>
      <c r="L140">
        <f t="shared" si="43"/>
        <v>9</v>
      </c>
      <c r="M140">
        <f t="shared" si="48"/>
        <v>194</v>
      </c>
      <c r="O140" t="str">
        <f t="shared" si="44"/>
        <v>SLATEGRAY</v>
      </c>
      <c r="P140" t="str">
        <f t="shared" si="45"/>
        <v>7</v>
      </c>
      <c r="Q140" t="str">
        <f t="shared" si="46"/>
        <v>8</v>
      </c>
      <c r="R140" t="str">
        <f t="shared" si="47"/>
        <v>9</v>
      </c>
    </row>
    <row r="141" spans="1:19" x14ac:dyDescent="0.25">
      <c r="A141">
        <v>140</v>
      </c>
      <c r="B141" s="1" t="s">
        <v>36</v>
      </c>
      <c r="C141" s="1" t="s">
        <v>144</v>
      </c>
      <c r="D141" s="5" t="s">
        <v>1520</v>
      </c>
      <c r="E141" s="1">
        <f t="shared" si="37"/>
        <v>3100495</v>
      </c>
      <c r="F141" s="1">
        <f t="shared" si="38"/>
        <v>47</v>
      </c>
      <c r="G141" s="1">
        <f t="shared" si="39"/>
        <v>79</v>
      </c>
      <c r="H141" s="1">
        <f t="shared" si="40"/>
        <v>79</v>
      </c>
      <c r="I141" s="1"/>
      <c r="J141" s="1">
        <f t="shared" si="41"/>
        <v>2</v>
      </c>
      <c r="K141" s="1">
        <f t="shared" si="42"/>
        <v>4</v>
      </c>
      <c r="L141" s="1">
        <f t="shared" si="43"/>
        <v>4</v>
      </c>
      <c r="M141">
        <f t="shared" si="48"/>
        <v>36</v>
      </c>
      <c r="O141" t="str">
        <f t="shared" si="44"/>
        <v>DARKSLATEGRAY</v>
      </c>
      <c r="P141" s="1" t="str">
        <f t="shared" si="45"/>
        <v>2</v>
      </c>
      <c r="Q141" s="1" t="str">
        <f t="shared" si="46"/>
        <v>4</v>
      </c>
      <c r="R141" s="1" t="str">
        <f t="shared" si="47"/>
        <v>4</v>
      </c>
    </row>
    <row r="142" spans="1:19" x14ac:dyDescent="0.25">
      <c r="A142">
        <v>141</v>
      </c>
      <c r="B142" s="1" t="s">
        <v>36</v>
      </c>
      <c r="C142" s="1" t="s">
        <v>1393</v>
      </c>
      <c r="D142" s="5">
        <v>0</v>
      </c>
      <c r="E142" s="1">
        <f t="shared" si="37"/>
        <v>0</v>
      </c>
      <c r="F142" s="1">
        <f t="shared" si="38"/>
        <v>0</v>
      </c>
      <c r="G142" s="1">
        <f t="shared" si="39"/>
        <v>0</v>
      </c>
      <c r="H142" s="1">
        <f t="shared" si="40"/>
        <v>0</v>
      </c>
      <c r="I142" s="1"/>
      <c r="J142" s="1">
        <f t="shared" si="41"/>
        <v>0</v>
      </c>
      <c r="K142" s="1">
        <f t="shared" si="42"/>
        <v>0</v>
      </c>
      <c r="L142" s="1">
        <f t="shared" si="43"/>
        <v>0</v>
      </c>
      <c r="M142">
        <f t="shared" si="48"/>
        <v>0</v>
      </c>
      <c r="O142" t="str">
        <f t="shared" si="44"/>
        <v>BLACK</v>
      </c>
      <c r="P142" s="1" t="str">
        <f t="shared" si="45"/>
        <v>0</v>
      </c>
      <c r="Q142" s="1" t="str">
        <f t="shared" si="46"/>
        <v>0</v>
      </c>
      <c r="R142" s="1" t="str">
        <f t="shared" si="47"/>
        <v>0</v>
      </c>
      <c r="S142">
        <v>1</v>
      </c>
    </row>
    <row r="143" spans="1:19" x14ac:dyDescent="0.25">
      <c r="D143" s="3"/>
      <c r="S143">
        <f>SUM(S2:S142)</f>
        <v>31</v>
      </c>
    </row>
    <row r="144" spans="1:19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  <row r="419" spans="4:4" x14ac:dyDescent="0.25">
      <c r="D419" s="3"/>
    </row>
    <row r="420" spans="4:4" x14ac:dyDescent="0.25">
      <c r="D420" s="3"/>
    </row>
    <row r="421" spans="4:4" x14ac:dyDescent="0.25">
      <c r="D421" s="3"/>
    </row>
    <row r="422" spans="4:4" x14ac:dyDescent="0.25">
      <c r="D422" s="3"/>
    </row>
    <row r="423" spans="4:4" x14ac:dyDescent="0.25">
      <c r="D423" s="3"/>
    </row>
    <row r="424" spans="4:4" x14ac:dyDescent="0.25">
      <c r="D424" s="3"/>
    </row>
    <row r="425" spans="4:4" x14ac:dyDescent="0.25">
      <c r="D425" s="3"/>
    </row>
    <row r="426" spans="4:4" x14ac:dyDescent="0.25">
      <c r="D426" s="3"/>
    </row>
    <row r="427" spans="4:4" x14ac:dyDescent="0.25">
      <c r="D427" s="3"/>
    </row>
    <row r="428" spans="4:4" x14ac:dyDescent="0.25">
      <c r="D428" s="3"/>
    </row>
    <row r="429" spans="4:4" x14ac:dyDescent="0.25">
      <c r="D429" s="3"/>
    </row>
    <row r="430" spans="4:4" x14ac:dyDescent="0.25">
      <c r="D430" s="3"/>
    </row>
    <row r="431" spans="4:4" x14ac:dyDescent="0.25">
      <c r="D431" s="3"/>
    </row>
    <row r="432" spans="4:4" x14ac:dyDescent="0.25">
      <c r="D432" s="3"/>
    </row>
    <row r="433" spans="4:4" x14ac:dyDescent="0.25">
      <c r="D433" s="3"/>
    </row>
    <row r="434" spans="4:4" x14ac:dyDescent="0.25">
      <c r="D434" s="3"/>
    </row>
    <row r="435" spans="4:4" x14ac:dyDescent="0.25">
      <c r="D435" s="3"/>
    </row>
    <row r="436" spans="4:4" x14ac:dyDescent="0.25">
      <c r="D436" s="3"/>
    </row>
    <row r="437" spans="4:4" x14ac:dyDescent="0.25">
      <c r="D437" s="3"/>
    </row>
    <row r="438" spans="4:4" x14ac:dyDescent="0.25">
      <c r="D438" s="3"/>
    </row>
    <row r="439" spans="4:4" x14ac:dyDescent="0.25">
      <c r="D439" s="3"/>
    </row>
    <row r="440" spans="4:4" x14ac:dyDescent="0.25">
      <c r="D440" s="3"/>
    </row>
    <row r="441" spans="4:4" x14ac:dyDescent="0.25">
      <c r="D441" s="3"/>
    </row>
    <row r="442" spans="4:4" x14ac:dyDescent="0.25">
      <c r="D442" s="3"/>
    </row>
    <row r="443" spans="4:4" x14ac:dyDescent="0.25">
      <c r="D443" s="3"/>
    </row>
    <row r="444" spans="4:4" x14ac:dyDescent="0.25">
      <c r="D444" s="3"/>
    </row>
    <row r="445" spans="4:4" x14ac:dyDescent="0.25">
      <c r="D445" s="3"/>
    </row>
    <row r="446" spans="4:4" x14ac:dyDescent="0.25">
      <c r="D446" s="3"/>
    </row>
    <row r="447" spans="4:4" x14ac:dyDescent="0.25">
      <c r="D447" s="3"/>
    </row>
    <row r="448" spans="4:4" x14ac:dyDescent="0.25">
      <c r="D448" s="3"/>
    </row>
    <row r="449" spans="4:4" x14ac:dyDescent="0.25">
      <c r="D449" s="3"/>
    </row>
    <row r="450" spans="4:4" x14ac:dyDescent="0.25">
      <c r="D450" s="3"/>
    </row>
    <row r="451" spans="4:4" x14ac:dyDescent="0.25">
      <c r="D451" s="3"/>
    </row>
    <row r="452" spans="4:4" x14ac:dyDescent="0.25">
      <c r="D452" s="3"/>
    </row>
    <row r="453" spans="4:4" x14ac:dyDescent="0.25">
      <c r="D453" s="3"/>
    </row>
    <row r="454" spans="4:4" x14ac:dyDescent="0.25">
      <c r="D454" s="3"/>
    </row>
    <row r="455" spans="4:4" x14ac:dyDescent="0.25">
      <c r="D455" s="3"/>
    </row>
    <row r="456" spans="4:4" x14ac:dyDescent="0.25">
      <c r="D456" s="3"/>
    </row>
    <row r="457" spans="4:4" x14ac:dyDescent="0.25">
      <c r="D457" s="3"/>
    </row>
    <row r="458" spans="4:4" x14ac:dyDescent="0.25">
      <c r="D458" s="3"/>
    </row>
    <row r="459" spans="4:4" x14ac:dyDescent="0.25">
      <c r="D459" s="3"/>
    </row>
    <row r="460" spans="4:4" x14ac:dyDescent="0.25">
      <c r="D460" s="3"/>
    </row>
    <row r="461" spans="4:4" x14ac:dyDescent="0.25">
      <c r="D461" s="3"/>
    </row>
    <row r="462" spans="4:4" x14ac:dyDescent="0.25">
      <c r="D462" s="3"/>
    </row>
    <row r="463" spans="4:4" x14ac:dyDescent="0.25">
      <c r="D463" s="3"/>
    </row>
    <row r="464" spans="4:4" x14ac:dyDescent="0.25">
      <c r="D464" s="3"/>
    </row>
    <row r="465" spans="4:4" x14ac:dyDescent="0.25">
      <c r="D465" s="3"/>
    </row>
    <row r="466" spans="4:4" x14ac:dyDescent="0.25">
      <c r="D466" s="3"/>
    </row>
    <row r="467" spans="4:4" x14ac:dyDescent="0.25">
      <c r="D467" s="3"/>
    </row>
    <row r="468" spans="4:4" x14ac:dyDescent="0.25">
      <c r="D468" s="3"/>
    </row>
    <row r="469" spans="4:4" x14ac:dyDescent="0.25">
      <c r="D469" s="3"/>
    </row>
    <row r="470" spans="4:4" x14ac:dyDescent="0.25">
      <c r="D470" s="3"/>
    </row>
    <row r="471" spans="4:4" x14ac:dyDescent="0.25">
      <c r="D471" s="3"/>
    </row>
    <row r="472" spans="4:4" x14ac:dyDescent="0.25">
      <c r="D472" s="3"/>
    </row>
    <row r="473" spans="4:4" x14ac:dyDescent="0.25">
      <c r="D473" s="3"/>
    </row>
    <row r="474" spans="4:4" x14ac:dyDescent="0.25">
      <c r="D474" s="3"/>
    </row>
    <row r="475" spans="4:4" x14ac:dyDescent="0.25">
      <c r="D475" s="3"/>
    </row>
    <row r="476" spans="4:4" x14ac:dyDescent="0.25">
      <c r="D476" s="3"/>
    </row>
    <row r="477" spans="4:4" x14ac:dyDescent="0.25">
      <c r="D477" s="3"/>
    </row>
    <row r="478" spans="4:4" x14ac:dyDescent="0.25">
      <c r="D478" s="3"/>
    </row>
    <row r="479" spans="4:4" x14ac:dyDescent="0.25">
      <c r="D479" s="3"/>
    </row>
    <row r="480" spans="4:4" x14ac:dyDescent="0.25">
      <c r="D480" s="3"/>
    </row>
    <row r="481" spans="4:4" x14ac:dyDescent="0.25">
      <c r="D481" s="3"/>
    </row>
    <row r="482" spans="4:4" x14ac:dyDescent="0.25">
      <c r="D482" s="3"/>
    </row>
    <row r="483" spans="4:4" x14ac:dyDescent="0.25">
      <c r="D483" s="3"/>
    </row>
    <row r="484" spans="4:4" x14ac:dyDescent="0.25">
      <c r="D484" s="3"/>
    </row>
    <row r="485" spans="4:4" x14ac:dyDescent="0.25">
      <c r="D485" s="3"/>
    </row>
    <row r="486" spans="4:4" x14ac:dyDescent="0.25">
      <c r="D486" s="3"/>
    </row>
    <row r="487" spans="4:4" x14ac:dyDescent="0.25">
      <c r="D487" s="3"/>
    </row>
    <row r="488" spans="4:4" x14ac:dyDescent="0.25">
      <c r="D488" s="3"/>
    </row>
    <row r="489" spans="4:4" x14ac:dyDescent="0.25">
      <c r="D489" s="3"/>
    </row>
    <row r="490" spans="4:4" x14ac:dyDescent="0.25">
      <c r="D490" s="3"/>
    </row>
    <row r="491" spans="4:4" x14ac:dyDescent="0.25">
      <c r="D491" s="3"/>
    </row>
    <row r="492" spans="4:4" x14ac:dyDescent="0.25">
      <c r="D492" s="3"/>
    </row>
    <row r="493" spans="4:4" x14ac:dyDescent="0.25">
      <c r="D493" s="3"/>
    </row>
    <row r="494" spans="4:4" x14ac:dyDescent="0.25">
      <c r="D494" s="3"/>
    </row>
    <row r="495" spans="4:4" x14ac:dyDescent="0.25">
      <c r="D495" s="3"/>
    </row>
    <row r="496" spans="4:4" x14ac:dyDescent="0.25">
      <c r="D496" s="3"/>
    </row>
    <row r="497" spans="4:4" x14ac:dyDescent="0.25">
      <c r="D497" s="3"/>
    </row>
    <row r="498" spans="4:4" x14ac:dyDescent="0.25">
      <c r="D498" s="3"/>
    </row>
    <row r="499" spans="4:4" x14ac:dyDescent="0.25">
      <c r="D499" s="3"/>
    </row>
    <row r="500" spans="4:4" x14ac:dyDescent="0.25">
      <c r="D500" s="3"/>
    </row>
    <row r="501" spans="4:4" x14ac:dyDescent="0.25">
      <c r="D501" s="3"/>
    </row>
    <row r="502" spans="4:4" x14ac:dyDescent="0.25">
      <c r="D502" s="3"/>
    </row>
    <row r="503" spans="4:4" x14ac:dyDescent="0.25">
      <c r="D503" s="3"/>
    </row>
    <row r="504" spans="4:4" x14ac:dyDescent="0.25">
      <c r="D504" s="3"/>
    </row>
    <row r="505" spans="4:4" x14ac:dyDescent="0.25">
      <c r="D505" s="3"/>
    </row>
    <row r="506" spans="4:4" x14ac:dyDescent="0.25">
      <c r="D506" s="3"/>
    </row>
    <row r="507" spans="4:4" x14ac:dyDescent="0.25">
      <c r="D507" s="3"/>
    </row>
    <row r="508" spans="4:4" x14ac:dyDescent="0.25">
      <c r="D508" s="3"/>
    </row>
    <row r="509" spans="4:4" x14ac:dyDescent="0.25">
      <c r="D509" s="3"/>
    </row>
    <row r="510" spans="4:4" x14ac:dyDescent="0.25">
      <c r="D510" s="3"/>
    </row>
    <row r="511" spans="4:4" x14ac:dyDescent="0.25">
      <c r="D511" s="3"/>
    </row>
    <row r="512" spans="4:4" x14ac:dyDescent="0.25">
      <c r="D512" s="3"/>
    </row>
    <row r="513" spans="4:4" x14ac:dyDescent="0.25">
      <c r="D513" s="3"/>
    </row>
    <row r="514" spans="4:4" x14ac:dyDescent="0.25">
      <c r="D514" s="3"/>
    </row>
    <row r="515" spans="4:4" x14ac:dyDescent="0.25">
      <c r="D515" s="3"/>
    </row>
    <row r="516" spans="4:4" x14ac:dyDescent="0.25">
      <c r="D516" s="3"/>
    </row>
    <row r="517" spans="4:4" x14ac:dyDescent="0.25">
      <c r="D517" s="3"/>
    </row>
    <row r="518" spans="4:4" x14ac:dyDescent="0.25">
      <c r="D518" s="3"/>
    </row>
    <row r="519" spans="4:4" x14ac:dyDescent="0.25">
      <c r="D519" s="3"/>
    </row>
    <row r="520" spans="4:4" x14ac:dyDescent="0.25">
      <c r="D520" s="3"/>
    </row>
    <row r="521" spans="4:4" x14ac:dyDescent="0.25">
      <c r="D521" s="3"/>
    </row>
    <row r="522" spans="4:4" x14ac:dyDescent="0.25">
      <c r="D522" s="3"/>
    </row>
    <row r="523" spans="4:4" x14ac:dyDescent="0.25">
      <c r="D523" s="3"/>
    </row>
    <row r="524" spans="4:4" x14ac:dyDescent="0.25">
      <c r="D524" s="3"/>
    </row>
    <row r="525" spans="4:4" x14ac:dyDescent="0.25">
      <c r="D525" s="3"/>
    </row>
    <row r="526" spans="4:4" x14ac:dyDescent="0.25">
      <c r="D526" s="3"/>
    </row>
    <row r="527" spans="4:4" x14ac:dyDescent="0.25">
      <c r="D527" s="3"/>
    </row>
    <row r="528" spans="4:4" x14ac:dyDescent="0.25">
      <c r="D528" s="3"/>
    </row>
    <row r="529" spans="4:4" x14ac:dyDescent="0.25">
      <c r="D529" s="3"/>
    </row>
    <row r="530" spans="4:4" x14ac:dyDescent="0.25">
      <c r="D530" s="3"/>
    </row>
    <row r="531" spans="4:4" x14ac:dyDescent="0.25">
      <c r="D531" s="3"/>
    </row>
    <row r="532" spans="4:4" x14ac:dyDescent="0.25">
      <c r="D532" s="3"/>
    </row>
    <row r="533" spans="4:4" x14ac:dyDescent="0.25">
      <c r="D533" s="3"/>
    </row>
    <row r="534" spans="4:4" x14ac:dyDescent="0.25">
      <c r="D534" s="3"/>
    </row>
    <row r="535" spans="4:4" x14ac:dyDescent="0.25">
      <c r="D535" s="3"/>
    </row>
    <row r="536" spans="4:4" x14ac:dyDescent="0.25">
      <c r="D536" s="3"/>
    </row>
    <row r="537" spans="4:4" x14ac:dyDescent="0.25">
      <c r="D537" s="3"/>
    </row>
    <row r="538" spans="4:4" x14ac:dyDescent="0.25">
      <c r="D538" s="3"/>
    </row>
    <row r="539" spans="4:4" x14ac:dyDescent="0.25">
      <c r="D539" s="3"/>
    </row>
    <row r="540" spans="4:4" x14ac:dyDescent="0.25">
      <c r="D540" s="3"/>
    </row>
    <row r="541" spans="4:4" x14ac:dyDescent="0.25">
      <c r="D541" s="3"/>
    </row>
    <row r="542" spans="4:4" x14ac:dyDescent="0.25">
      <c r="D542" s="3"/>
    </row>
    <row r="543" spans="4:4" x14ac:dyDescent="0.25">
      <c r="D543" s="3"/>
    </row>
    <row r="544" spans="4:4" x14ac:dyDescent="0.25">
      <c r="D544" s="3"/>
    </row>
    <row r="545" spans="4:4" x14ac:dyDescent="0.25">
      <c r="D545" s="3"/>
    </row>
    <row r="546" spans="4:4" x14ac:dyDescent="0.25">
      <c r="D546" s="3"/>
    </row>
    <row r="547" spans="4:4" x14ac:dyDescent="0.25">
      <c r="D547" s="3"/>
    </row>
    <row r="548" spans="4:4" x14ac:dyDescent="0.25">
      <c r="D548" s="3"/>
    </row>
    <row r="549" spans="4:4" x14ac:dyDescent="0.25">
      <c r="D549" s="3"/>
    </row>
    <row r="550" spans="4:4" x14ac:dyDescent="0.25">
      <c r="D550" s="3"/>
    </row>
    <row r="551" spans="4:4" x14ac:dyDescent="0.25">
      <c r="D551" s="3"/>
    </row>
    <row r="552" spans="4:4" x14ac:dyDescent="0.25">
      <c r="D552" s="3"/>
    </row>
    <row r="553" spans="4:4" x14ac:dyDescent="0.25">
      <c r="D553" s="3"/>
    </row>
    <row r="554" spans="4:4" x14ac:dyDescent="0.25">
      <c r="D554" s="3"/>
    </row>
    <row r="555" spans="4:4" x14ac:dyDescent="0.25">
      <c r="D555" s="3"/>
    </row>
    <row r="556" spans="4:4" x14ac:dyDescent="0.25">
      <c r="D556" s="3"/>
    </row>
    <row r="557" spans="4:4" x14ac:dyDescent="0.25">
      <c r="D557" s="3"/>
    </row>
    <row r="558" spans="4:4" x14ac:dyDescent="0.25">
      <c r="D558" s="3"/>
    </row>
    <row r="559" spans="4:4" x14ac:dyDescent="0.25">
      <c r="D559" s="3"/>
    </row>
    <row r="560" spans="4:4" x14ac:dyDescent="0.25">
      <c r="D560" s="3"/>
    </row>
    <row r="561" spans="4:4" x14ac:dyDescent="0.25">
      <c r="D561" s="3"/>
    </row>
    <row r="562" spans="4:4" x14ac:dyDescent="0.25">
      <c r="D562" s="3"/>
    </row>
    <row r="563" spans="4:4" x14ac:dyDescent="0.25">
      <c r="D563" s="3"/>
    </row>
    <row r="564" spans="4:4" x14ac:dyDescent="0.25">
      <c r="D564" s="3"/>
    </row>
    <row r="565" spans="4:4" x14ac:dyDescent="0.25">
      <c r="D565" s="3"/>
    </row>
    <row r="566" spans="4:4" x14ac:dyDescent="0.25">
      <c r="D566" s="3"/>
    </row>
    <row r="567" spans="4:4" x14ac:dyDescent="0.25">
      <c r="D567" s="3"/>
    </row>
    <row r="568" spans="4:4" x14ac:dyDescent="0.25">
      <c r="D568" s="3"/>
    </row>
    <row r="569" spans="4:4" x14ac:dyDescent="0.25">
      <c r="D569" s="3"/>
    </row>
    <row r="570" spans="4:4" x14ac:dyDescent="0.25">
      <c r="D570" s="3"/>
    </row>
    <row r="571" spans="4:4" x14ac:dyDescent="0.25">
      <c r="D571" s="3"/>
    </row>
    <row r="572" spans="4:4" x14ac:dyDescent="0.25">
      <c r="D572" s="3"/>
    </row>
    <row r="573" spans="4:4" x14ac:dyDescent="0.25">
      <c r="D573" s="3"/>
    </row>
    <row r="574" spans="4:4" x14ac:dyDescent="0.25">
      <c r="D574" s="3"/>
    </row>
    <row r="575" spans="4:4" x14ac:dyDescent="0.25">
      <c r="D575" s="3"/>
    </row>
    <row r="576" spans="4:4" x14ac:dyDescent="0.25">
      <c r="D576" s="3"/>
    </row>
    <row r="577" spans="4:4" x14ac:dyDescent="0.25">
      <c r="D577" s="3"/>
    </row>
    <row r="578" spans="4:4" x14ac:dyDescent="0.25">
      <c r="D578" s="3"/>
    </row>
    <row r="579" spans="4:4" x14ac:dyDescent="0.25">
      <c r="D579" s="3"/>
    </row>
    <row r="580" spans="4:4" x14ac:dyDescent="0.25">
      <c r="D580" s="3"/>
    </row>
    <row r="581" spans="4:4" x14ac:dyDescent="0.25">
      <c r="D581" s="3"/>
    </row>
    <row r="582" spans="4:4" x14ac:dyDescent="0.25">
      <c r="D582" s="3"/>
    </row>
    <row r="583" spans="4:4" x14ac:dyDescent="0.25">
      <c r="D583" s="3"/>
    </row>
    <row r="584" spans="4:4" x14ac:dyDescent="0.25">
      <c r="D584" s="3"/>
    </row>
    <row r="585" spans="4:4" x14ac:dyDescent="0.25">
      <c r="D585" s="3"/>
    </row>
    <row r="586" spans="4:4" x14ac:dyDescent="0.25">
      <c r="D586" s="3"/>
    </row>
    <row r="587" spans="4:4" x14ac:dyDescent="0.25">
      <c r="D587" s="3"/>
    </row>
    <row r="588" spans="4:4" x14ac:dyDescent="0.25">
      <c r="D588" s="3"/>
    </row>
    <row r="589" spans="4:4" x14ac:dyDescent="0.25">
      <c r="D589" s="3"/>
    </row>
    <row r="590" spans="4:4" x14ac:dyDescent="0.25">
      <c r="D590" s="3"/>
    </row>
    <row r="591" spans="4:4" x14ac:dyDescent="0.25">
      <c r="D591" s="3"/>
    </row>
    <row r="592" spans="4:4" x14ac:dyDescent="0.25">
      <c r="D592" s="3"/>
    </row>
    <row r="593" spans="4:4" x14ac:dyDescent="0.25">
      <c r="D593" s="3"/>
    </row>
    <row r="594" spans="4:4" x14ac:dyDescent="0.25">
      <c r="D594" s="3"/>
    </row>
    <row r="595" spans="4:4" x14ac:dyDescent="0.25">
      <c r="D595" s="3"/>
    </row>
    <row r="596" spans="4:4" x14ac:dyDescent="0.25">
      <c r="D596" s="3"/>
    </row>
    <row r="597" spans="4:4" x14ac:dyDescent="0.25">
      <c r="D597" s="3"/>
    </row>
    <row r="598" spans="4:4" x14ac:dyDescent="0.25">
      <c r="D598" s="3"/>
    </row>
    <row r="599" spans="4:4" x14ac:dyDescent="0.25">
      <c r="D599" s="3"/>
    </row>
    <row r="600" spans="4:4" x14ac:dyDescent="0.25">
      <c r="D600" s="3"/>
    </row>
    <row r="601" spans="4:4" x14ac:dyDescent="0.25">
      <c r="D601" s="3"/>
    </row>
    <row r="602" spans="4:4" x14ac:dyDescent="0.25">
      <c r="D602" s="3"/>
    </row>
    <row r="603" spans="4:4" x14ac:dyDescent="0.25">
      <c r="D603" s="3"/>
    </row>
    <row r="604" spans="4:4" x14ac:dyDescent="0.25">
      <c r="D604" s="3"/>
    </row>
    <row r="605" spans="4:4" x14ac:dyDescent="0.25">
      <c r="D605" s="3"/>
    </row>
    <row r="606" spans="4:4" x14ac:dyDescent="0.25">
      <c r="D606" s="3"/>
    </row>
    <row r="607" spans="4:4" x14ac:dyDescent="0.25">
      <c r="D607" s="3"/>
    </row>
    <row r="608" spans="4:4" x14ac:dyDescent="0.25">
      <c r="D608" s="3"/>
    </row>
    <row r="609" spans="4:4" x14ac:dyDescent="0.25">
      <c r="D609" s="3"/>
    </row>
    <row r="610" spans="4:4" x14ac:dyDescent="0.25">
      <c r="D610" s="3"/>
    </row>
    <row r="611" spans="4:4" x14ac:dyDescent="0.25">
      <c r="D611" s="3"/>
    </row>
    <row r="612" spans="4:4" x14ac:dyDescent="0.25">
      <c r="D612" s="3"/>
    </row>
    <row r="613" spans="4:4" x14ac:dyDescent="0.25">
      <c r="D613" s="3"/>
    </row>
    <row r="614" spans="4:4" x14ac:dyDescent="0.25">
      <c r="D614" s="3"/>
    </row>
    <row r="615" spans="4:4" x14ac:dyDescent="0.25">
      <c r="D615" s="3"/>
    </row>
    <row r="616" spans="4:4" x14ac:dyDescent="0.25">
      <c r="D616" s="3"/>
    </row>
    <row r="617" spans="4:4" x14ac:dyDescent="0.25">
      <c r="D617" s="3"/>
    </row>
    <row r="618" spans="4:4" x14ac:dyDescent="0.25">
      <c r="D618" s="3"/>
    </row>
    <row r="619" spans="4:4" x14ac:dyDescent="0.25">
      <c r="D619" s="3"/>
    </row>
    <row r="620" spans="4:4" x14ac:dyDescent="0.25">
      <c r="D620" s="3"/>
    </row>
    <row r="621" spans="4:4" x14ac:dyDescent="0.25">
      <c r="D621" s="3"/>
    </row>
    <row r="622" spans="4:4" x14ac:dyDescent="0.25">
      <c r="D622" s="3"/>
    </row>
    <row r="623" spans="4:4" x14ac:dyDescent="0.25">
      <c r="D623" s="3"/>
    </row>
    <row r="624" spans="4:4" x14ac:dyDescent="0.25">
      <c r="D624" s="3"/>
    </row>
    <row r="625" spans="4:4" x14ac:dyDescent="0.25">
      <c r="D625" s="3"/>
    </row>
    <row r="626" spans="4:4" x14ac:dyDescent="0.25">
      <c r="D626" s="3"/>
    </row>
    <row r="627" spans="4:4" x14ac:dyDescent="0.25">
      <c r="D627" s="3"/>
    </row>
    <row r="628" spans="4:4" x14ac:dyDescent="0.25">
      <c r="D628" s="3"/>
    </row>
    <row r="629" spans="4:4" x14ac:dyDescent="0.25">
      <c r="D629" s="3"/>
    </row>
    <row r="630" spans="4:4" x14ac:dyDescent="0.25">
      <c r="D630" s="3"/>
    </row>
    <row r="631" spans="4:4" x14ac:dyDescent="0.25">
      <c r="D631" s="3"/>
    </row>
    <row r="632" spans="4:4" x14ac:dyDescent="0.25">
      <c r="D632" s="3"/>
    </row>
    <row r="633" spans="4:4" x14ac:dyDescent="0.25">
      <c r="D633" s="3"/>
    </row>
    <row r="634" spans="4:4" x14ac:dyDescent="0.25">
      <c r="D634" s="3"/>
    </row>
    <row r="635" spans="4:4" x14ac:dyDescent="0.25">
      <c r="D635" s="3"/>
    </row>
    <row r="636" spans="4:4" x14ac:dyDescent="0.25">
      <c r="D636" s="3"/>
    </row>
    <row r="637" spans="4:4" x14ac:dyDescent="0.25">
      <c r="D637" s="3"/>
    </row>
    <row r="638" spans="4:4" x14ac:dyDescent="0.25">
      <c r="D638" s="3"/>
    </row>
    <row r="639" spans="4:4" x14ac:dyDescent="0.25">
      <c r="D639" s="3"/>
    </row>
    <row r="640" spans="4:4" x14ac:dyDescent="0.25">
      <c r="D640" s="3"/>
    </row>
    <row r="641" spans="4:4" x14ac:dyDescent="0.25">
      <c r="D641" s="3"/>
    </row>
    <row r="642" spans="4:4" x14ac:dyDescent="0.25">
      <c r="D642" s="3"/>
    </row>
    <row r="643" spans="4:4" x14ac:dyDescent="0.25">
      <c r="D643" s="3"/>
    </row>
    <row r="644" spans="4:4" x14ac:dyDescent="0.25">
      <c r="D644" s="3"/>
    </row>
    <row r="645" spans="4:4" x14ac:dyDescent="0.25">
      <c r="D645" s="3"/>
    </row>
    <row r="646" spans="4:4" x14ac:dyDescent="0.25">
      <c r="D646" s="3"/>
    </row>
    <row r="647" spans="4:4" x14ac:dyDescent="0.25">
      <c r="D647" s="3"/>
    </row>
    <row r="648" spans="4:4" x14ac:dyDescent="0.25">
      <c r="D648" s="3"/>
    </row>
    <row r="649" spans="4:4" x14ac:dyDescent="0.25">
      <c r="D649" s="3"/>
    </row>
    <row r="650" spans="4:4" x14ac:dyDescent="0.25">
      <c r="D650" s="3"/>
    </row>
    <row r="651" spans="4:4" x14ac:dyDescent="0.25">
      <c r="D651" s="3"/>
    </row>
    <row r="652" spans="4:4" x14ac:dyDescent="0.25">
      <c r="D652" s="3"/>
    </row>
    <row r="653" spans="4:4" x14ac:dyDescent="0.25">
      <c r="D653" s="3"/>
    </row>
    <row r="654" spans="4:4" x14ac:dyDescent="0.25">
      <c r="D654" s="3"/>
    </row>
    <row r="655" spans="4:4" x14ac:dyDescent="0.25">
      <c r="D655" s="3"/>
    </row>
    <row r="656" spans="4:4" x14ac:dyDescent="0.25">
      <c r="D656" s="3"/>
    </row>
    <row r="657" spans="4:4" x14ac:dyDescent="0.25">
      <c r="D657" s="3"/>
    </row>
    <row r="658" spans="4:4" x14ac:dyDescent="0.25">
      <c r="D658" s="3"/>
    </row>
    <row r="659" spans="4:4" x14ac:dyDescent="0.25">
      <c r="D659" s="3"/>
    </row>
    <row r="660" spans="4:4" x14ac:dyDescent="0.25">
      <c r="D660" s="3"/>
    </row>
    <row r="661" spans="4:4" x14ac:dyDescent="0.25">
      <c r="D661" s="3"/>
    </row>
    <row r="662" spans="4:4" x14ac:dyDescent="0.25">
      <c r="D662" s="3"/>
    </row>
    <row r="663" spans="4:4" x14ac:dyDescent="0.25">
      <c r="D663" s="3"/>
    </row>
    <row r="664" spans="4:4" x14ac:dyDescent="0.25">
      <c r="D664" s="3"/>
    </row>
    <row r="665" spans="4:4" x14ac:dyDescent="0.25">
      <c r="D665" s="3"/>
    </row>
    <row r="666" spans="4:4" x14ac:dyDescent="0.25">
      <c r="D666" s="3"/>
    </row>
    <row r="667" spans="4:4" x14ac:dyDescent="0.25">
      <c r="D667" s="3"/>
    </row>
    <row r="668" spans="4:4" x14ac:dyDescent="0.25">
      <c r="D668" s="3"/>
    </row>
    <row r="669" spans="4:4" x14ac:dyDescent="0.25">
      <c r="D669" s="3"/>
    </row>
    <row r="670" spans="4:4" x14ac:dyDescent="0.25">
      <c r="D670" s="3"/>
    </row>
    <row r="671" spans="4:4" x14ac:dyDescent="0.25">
      <c r="D671" s="3"/>
    </row>
    <row r="672" spans="4:4" x14ac:dyDescent="0.25">
      <c r="D672" s="3"/>
    </row>
    <row r="673" spans="4:4" x14ac:dyDescent="0.25">
      <c r="D673" s="3"/>
    </row>
    <row r="674" spans="4:4" x14ac:dyDescent="0.25">
      <c r="D674" s="3"/>
    </row>
    <row r="675" spans="4:4" x14ac:dyDescent="0.25">
      <c r="D675" s="3"/>
    </row>
    <row r="676" spans="4:4" x14ac:dyDescent="0.25">
      <c r="D676" s="3"/>
    </row>
    <row r="677" spans="4:4" x14ac:dyDescent="0.25">
      <c r="D677" s="3"/>
    </row>
    <row r="678" spans="4:4" x14ac:dyDescent="0.25">
      <c r="D678" s="3"/>
    </row>
    <row r="679" spans="4:4" x14ac:dyDescent="0.25">
      <c r="D679" s="3"/>
    </row>
    <row r="680" spans="4:4" x14ac:dyDescent="0.25">
      <c r="D680" s="3"/>
    </row>
    <row r="681" spans="4:4" x14ac:dyDescent="0.25">
      <c r="D681" s="3"/>
    </row>
    <row r="682" spans="4:4" x14ac:dyDescent="0.25">
      <c r="D682" s="3"/>
    </row>
    <row r="683" spans="4:4" x14ac:dyDescent="0.25">
      <c r="D683" s="3"/>
    </row>
    <row r="684" spans="4:4" x14ac:dyDescent="0.25">
      <c r="D684" s="3"/>
    </row>
    <row r="685" spans="4:4" x14ac:dyDescent="0.25">
      <c r="D685" s="3"/>
    </row>
    <row r="686" spans="4:4" x14ac:dyDescent="0.25">
      <c r="D686" s="3"/>
    </row>
    <row r="687" spans="4:4" x14ac:dyDescent="0.25">
      <c r="D687" s="3"/>
    </row>
    <row r="688" spans="4:4" x14ac:dyDescent="0.25">
      <c r="D688" s="3"/>
    </row>
    <row r="689" spans="4:4" x14ac:dyDescent="0.25">
      <c r="D689" s="3"/>
    </row>
    <row r="690" spans="4:4" x14ac:dyDescent="0.25">
      <c r="D690" s="3"/>
    </row>
    <row r="691" spans="4:4" x14ac:dyDescent="0.25">
      <c r="D691" s="3"/>
    </row>
    <row r="692" spans="4:4" x14ac:dyDescent="0.25">
      <c r="D692" s="3"/>
    </row>
    <row r="693" spans="4:4" x14ac:dyDescent="0.25">
      <c r="D693" s="3"/>
    </row>
    <row r="694" spans="4:4" x14ac:dyDescent="0.25">
      <c r="D694" s="3"/>
    </row>
    <row r="695" spans="4:4" x14ac:dyDescent="0.25">
      <c r="D695" s="3"/>
    </row>
    <row r="696" spans="4:4" x14ac:dyDescent="0.25">
      <c r="D696" s="3"/>
    </row>
    <row r="697" spans="4:4" x14ac:dyDescent="0.25">
      <c r="D697" s="3"/>
    </row>
    <row r="698" spans="4:4" x14ac:dyDescent="0.25">
      <c r="D698" s="3"/>
    </row>
    <row r="699" spans="4:4" x14ac:dyDescent="0.25">
      <c r="D699" s="3"/>
    </row>
    <row r="700" spans="4:4" x14ac:dyDescent="0.25">
      <c r="D700" s="3"/>
    </row>
    <row r="701" spans="4:4" x14ac:dyDescent="0.25">
      <c r="D701" s="3"/>
    </row>
    <row r="702" spans="4:4" x14ac:dyDescent="0.25">
      <c r="D702" s="3"/>
    </row>
    <row r="703" spans="4:4" x14ac:dyDescent="0.25">
      <c r="D703" s="3"/>
    </row>
    <row r="704" spans="4:4" x14ac:dyDescent="0.25">
      <c r="D704" s="3"/>
    </row>
    <row r="705" spans="4:4" x14ac:dyDescent="0.25">
      <c r="D705" s="3"/>
    </row>
    <row r="706" spans="4:4" x14ac:dyDescent="0.25">
      <c r="D706" s="3"/>
    </row>
    <row r="707" spans="4:4" x14ac:dyDescent="0.25">
      <c r="D707" s="3"/>
    </row>
    <row r="708" spans="4:4" x14ac:dyDescent="0.25">
      <c r="D708" s="3"/>
    </row>
    <row r="709" spans="4:4" x14ac:dyDescent="0.25">
      <c r="D709" s="3"/>
    </row>
    <row r="710" spans="4:4" x14ac:dyDescent="0.25">
      <c r="D710" s="3"/>
    </row>
    <row r="711" spans="4:4" x14ac:dyDescent="0.25">
      <c r="D711" s="3"/>
    </row>
    <row r="712" spans="4:4" x14ac:dyDescent="0.25">
      <c r="D712" s="3"/>
    </row>
    <row r="713" spans="4:4" x14ac:dyDescent="0.25">
      <c r="D713" s="3"/>
    </row>
    <row r="714" spans="4:4" x14ac:dyDescent="0.25">
      <c r="D714" s="3"/>
    </row>
    <row r="715" spans="4:4" x14ac:dyDescent="0.25">
      <c r="D715" s="3"/>
    </row>
    <row r="716" spans="4:4" x14ac:dyDescent="0.25">
      <c r="D716" s="3"/>
    </row>
    <row r="717" spans="4:4" x14ac:dyDescent="0.25">
      <c r="D717" s="3"/>
    </row>
    <row r="718" spans="4:4" x14ac:dyDescent="0.25">
      <c r="D718" s="3"/>
    </row>
    <row r="719" spans="4:4" x14ac:dyDescent="0.25">
      <c r="D719" s="3"/>
    </row>
    <row r="720" spans="4:4" x14ac:dyDescent="0.25">
      <c r="D720" s="3"/>
    </row>
    <row r="721" spans="4:4" x14ac:dyDescent="0.25">
      <c r="D721" s="3"/>
    </row>
    <row r="722" spans="4:4" x14ac:dyDescent="0.25">
      <c r="D722" s="3"/>
    </row>
    <row r="723" spans="4:4" x14ac:dyDescent="0.25">
      <c r="D723" s="3"/>
    </row>
    <row r="724" spans="4:4" x14ac:dyDescent="0.25">
      <c r="D724" s="3"/>
    </row>
    <row r="725" spans="4:4" x14ac:dyDescent="0.25">
      <c r="D725" s="3"/>
    </row>
    <row r="726" spans="4:4" x14ac:dyDescent="0.25">
      <c r="D726" s="3"/>
    </row>
    <row r="727" spans="4:4" x14ac:dyDescent="0.25">
      <c r="D727" s="3"/>
    </row>
    <row r="728" spans="4:4" x14ac:dyDescent="0.25">
      <c r="D728" s="3"/>
    </row>
    <row r="729" spans="4:4" x14ac:dyDescent="0.25">
      <c r="D729" s="3"/>
    </row>
    <row r="730" spans="4:4" x14ac:dyDescent="0.25">
      <c r="D730" s="3"/>
    </row>
    <row r="731" spans="4:4" x14ac:dyDescent="0.25">
      <c r="D731" s="3"/>
    </row>
    <row r="732" spans="4:4" x14ac:dyDescent="0.25">
      <c r="D732" s="3"/>
    </row>
    <row r="733" spans="4:4" x14ac:dyDescent="0.25">
      <c r="D733" s="3"/>
    </row>
    <row r="734" spans="4:4" x14ac:dyDescent="0.25">
      <c r="D734" s="3"/>
    </row>
    <row r="735" spans="4:4" x14ac:dyDescent="0.25">
      <c r="D735" s="3"/>
    </row>
    <row r="736" spans="4:4" x14ac:dyDescent="0.25">
      <c r="D736" s="3"/>
    </row>
    <row r="737" spans="4:4" x14ac:dyDescent="0.25">
      <c r="D737" s="3"/>
    </row>
    <row r="738" spans="4:4" x14ac:dyDescent="0.25">
      <c r="D738" s="3"/>
    </row>
    <row r="739" spans="4:4" x14ac:dyDescent="0.25">
      <c r="D739" s="3"/>
    </row>
    <row r="740" spans="4:4" x14ac:dyDescent="0.25">
      <c r="D740" s="3"/>
    </row>
    <row r="741" spans="4:4" x14ac:dyDescent="0.25">
      <c r="D741" s="3"/>
    </row>
    <row r="742" spans="4:4" x14ac:dyDescent="0.25">
      <c r="D742" s="3"/>
    </row>
    <row r="743" spans="4:4" x14ac:dyDescent="0.25">
      <c r="D743" s="3"/>
    </row>
    <row r="744" spans="4:4" x14ac:dyDescent="0.25">
      <c r="D744" s="3"/>
    </row>
    <row r="745" spans="4:4" x14ac:dyDescent="0.25">
      <c r="D745" s="3"/>
    </row>
    <row r="746" spans="4:4" x14ac:dyDescent="0.25">
      <c r="D746" s="3"/>
    </row>
    <row r="747" spans="4:4" x14ac:dyDescent="0.25">
      <c r="D747" s="3"/>
    </row>
    <row r="748" spans="4:4" x14ac:dyDescent="0.25">
      <c r="D748" s="3"/>
    </row>
    <row r="749" spans="4:4" x14ac:dyDescent="0.25">
      <c r="D749" s="3"/>
    </row>
    <row r="750" spans="4:4" x14ac:dyDescent="0.25">
      <c r="D750" s="3"/>
    </row>
    <row r="751" spans="4:4" x14ac:dyDescent="0.25">
      <c r="D751" s="3"/>
    </row>
    <row r="752" spans="4:4" x14ac:dyDescent="0.25">
      <c r="D752" s="3"/>
    </row>
    <row r="753" spans="4:4" x14ac:dyDescent="0.25">
      <c r="D753" s="3"/>
    </row>
    <row r="754" spans="4:4" x14ac:dyDescent="0.25">
      <c r="D754" s="3"/>
    </row>
    <row r="755" spans="4:4" x14ac:dyDescent="0.25">
      <c r="D755" s="3"/>
    </row>
    <row r="756" spans="4:4" x14ac:dyDescent="0.25">
      <c r="D756" s="3"/>
    </row>
    <row r="757" spans="4:4" x14ac:dyDescent="0.25">
      <c r="D757" s="3"/>
    </row>
    <row r="758" spans="4:4" x14ac:dyDescent="0.25">
      <c r="D758" s="3"/>
    </row>
    <row r="759" spans="4:4" x14ac:dyDescent="0.25">
      <c r="D759" s="3"/>
    </row>
    <row r="760" spans="4:4" x14ac:dyDescent="0.25">
      <c r="D760" s="3"/>
    </row>
    <row r="761" spans="4:4" x14ac:dyDescent="0.25">
      <c r="D761" s="3"/>
    </row>
    <row r="762" spans="4:4" x14ac:dyDescent="0.25">
      <c r="D762" s="3"/>
    </row>
    <row r="763" spans="4:4" x14ac:dyDescent="0.25">
      <c r="D763" s="3"/>
    </row>
    <row r="764" spans="4:4" x14ac:dyDescent="0.25">
      <c r="D764" s="3"/>
    </row>
    <row r="765" spans="4:4" x14ac:dyDescent="0.25">
      <c r="D765" s="3"/>
    </row>
    <row r="766" spans="4:4" x14ac:dyDescent="0.25">
      <c r="D766" s="3"/>
    </row>
    <row r="767" spans="4:4" x14ac:dyDescent="0.25">
      <c r="D767" s="3"/>
    </row>
    <row r="768" spans="4:4" x14ac:dyDescent="0.25">
      <c r="D768" s="3"/>
    </row>
    <row r="769" spans="4:4" x14ac:dyDescent="0.25">
      <c r="D769" s="3"/>
    </row>
    <row r="770" spans="4:4" x14ac:dyDescent="0.25">
      <c r="D770" s="3"/>
    </row>
    <row r="771" spans="4:4" x14ac:dyDescent="0.25">
      <c r="D771" s="3"/>
    </row>
    <row r="772" spans="4:4" x14ac:dyDescent="0.25">
      <c r="D772" s="3"/>
    </row>
    <row r="773" spans="4:4" x14ac:dyDescent="0.25">
      <c r="D773" s="3"/>
    </row>
    <row r="774" spans="4:4" x14ac:dyDescent="0.25">
      <c r="D774" s="3"/>
    </row>
    <row r="775" spans="4:4" x14ac:dyDescent="0.25">
      <c r="D775" s="3"/>
    </row>
    <row r="776" spans="4:4" x14ac:dyDescent="0.25">
      <c r="D776" s="3"/>
    </row>
    <row r="777" spans="4:4" x14ac:dyDescent="0.25">
      <c r="D777" s="3"/>
    </row>
    <row r="778" spans="4:4" x14ac:dyDescent="0.25">
      <c r="D778" s="3"/>
    </row>
    <row r="779" spans="4:4" x14ac:dyDescent="0.25">
      <c r="D779" s="3"/>
    </row>
    <row r="780" spans="4:4" x14ac:dyDescent="0.25">
      <c r="D780" s="3"/>
    </row>
    <row r="781" spans="4:4" x14ac:dyDescent="0.25">
      <c r="D781" s="3"/>
    </row>
    <row r="782" spans="4:4" x14ac:dyDescent="0.25">
      <c r="D782" s="3"/>
    </row>
    <row r="783" spans="4:4" x14ac:dyDescent="0.25">
      <c r="D783" s="3"/>
    </row>
    <row r="784" spans="4:4" x14ac:dyDescent="0.25">
      <c r="D784" s="3"/>
    </row>
    <row r="785" spans="4:4" x14ac:dyDescent="0.25">
      <c r="D785" s="3"/>
    </row>
    <row r="786" spans="4:4" x14ac:dyDescent="0.25">
      <c r="D786" s="3"/>
    </row>
    <row r="787" spans="4:4" x14ac:dyDescent="0.25">
      <c r="D787" s="3"/>
    </row>
    <row r="788" spans="4:4" x14ac:dyDescent="0.25">
      <c r="D788" s="3"/>
    </row>
    <row r="789" spans="4:4" x14ac:dyDescent="0.25">
      <c r="D789" s="3"/>
    </row>
    <row r="790" spans="4:4" x14ac:dyDescent="0.25">
      <c r="D790" s="3"/>
    </row>
    <row r="791" spans="4:4" x14ac:dyDescent="0.25">
      <c r="D791" s="3"/>
    </row>
    <row r="792" spans="4:4" x14ac:dyDescent="0.25">
      <c r="D792" s="3"/>
    </row>
    <row r="793" spans="4:4" x14ac:dyDescent="0.25">
      <c r="D793" s="3"/>
    </row>
    <row r="794" spans="4:4" x14ac:dyDescent="0.25">
      <c r="D794" s="3"/>
    </row>
    <row r="795" spans="4:4" x14ac:dyDescent="0.25">
      <c r="D795" s="3"/>
    </row>
    <row r="796" spans="4:4" x14ac:dyDescent="0.25">
      <c r="D796" s="3"/>
    </row>
    <row r="797" spans="4:4" x14ac:dyDescent="0.25">
      <c r="D797" s="3"/>
    </row>
    <row r="798" spans="4:4" x14ac:dyDescent="0.25">
      <c r="D798" s="3"/>
    </row>
    <row r="799" spans="4:4" x14ac:dyDescent="0.25">
      <c r="D799" s="3"/>
    </row>
    <row r="800" spans="4:4" x14ac:dyDescent="0.25">
      <c r="D800" s="3"/>
    </row>
    <row r="801" spans="4:4" x14ac:dyDescent="0.25">
      <c r="D801" s="3"/>
    </row>
    <row r="802" spans="4:4" x14ac:dyDescent="0.25">
      <c r="D802" s="3"/>
    </row>
    <row r="803" spans="4:4" x14ac:dyDescent="0.25">
      <c r="D803" s="3"/>
    </row>
    <row r="804" spans="4:4" x14ac:dyDescent="0.25">
      <c r="D804" s="3"/>
    </row>
    <row r="805" spans="4:4" x14ac:dyDescent="0.25">
      <c r="D805" s="3"/>
    </row>
    <row r="806" spans="4:4" x14ac:dyDescent="0.25">
      <c r="D806" s="3"/>
    </row>
    <row r="807" spans="4:4" x14ac:dyDescent="0.25">
      <c r="D807" s="3"/>
    </row>
    <row r="808" spans="4:4" x14ac:dyDescent="0.25">
      <c r="D808" s="3"/>
    </row>
    <row r="809" spans="4:4" x14ac:dyDescent="0.25">
      <c r="D809" s="3"/>
    </row>
    <row r="810" spans="4:4" x14ac:dyDescent="0.25">
      <c r="D810" s="3"/>
    </row>
    <row r="811" spans="4:4" x14ac:dyDescent="0.25">
      <c r="D811" s="3"/>
    </row>
    <row r="812" spans="4:4" x14ac:dyDescent="0.25">
      <c r="D812" s="3"/>
    </row>
    <row r="813" spans="4:4" x14ac:dyDescent="0.25">
      <c r="D813" s="3"/>
    </row>
    <row r="814" spans="4:4" x14ac:dyDescent="0.25">
      <c r="D814" s="3"/>
    </row>
    <row r="815" spans="4:4" x14ac:dyDescent="0.25">
      <c r="D815" s="3"/>
    </row>
    <row r="816" spans="4:4" x14ac:dyDescent="0.25">
      <c r="D816" s="3"/>
    </row>
    <row r="817" spans="4:4" x14ac:dyDescent="0.25">
      <c r="D817" s="3"/>
    </row>
    <row r="818" spans="4:4" x14ac:dyDescent="0.25">
      <c r="D818" s="3"/>
    </row>
    <row r="819" spans="4:4" x14ac:dyDescent="0.25">
      <c r="D819" s="3"/>
    </row>
    <row r="820" spans="4:4" x14ac:dyDescent="0.25">
      <c r="D820" s="3"/>
    </row>
    <row r="821" spans="4:4" x14ac:dyDescent="0.25">
      <c r="D821" s="3"/>
    </row>
    <row r="822" spans="4:4" x14ac:dyDescent="0.25">
      <c r="D822" s="3"/>
    </row>
    <row r="823" spans="4:4" x14ac:dyDescent="0.25">
      <c r="D823" s="3"/>
    </row>
    <row r="824" spans="4:4" x14ac:dyDescent="0.25">
      <c r="D824" s="3"/>
    </row>
    <row r="825" spans="4:4" x14ac:dyDescent="0.25">
      <c r="D825" s="3"/>
    </row>
    <row r="826" spans="4:4" x14ac:dyDescent="0.25">
      <c r="D826" s="3"/>
    </row>
    <row r="827" spans="4:4" x14ac:dyDescent="0.25">
      <c r="D827" s="3"/>
    </row>
    <row r="828" spans="4:4" x14ac:dyDescent="0.25">
      <c r="D828" s="3"/>
    </row>
    <row r="829" spans="4:4" x14ac:dyDescent="0.25">
      <c r="D829" s="3"/>
    </row>
    <row r="830" spans="4:4" x14ac:dyDescent="0.25">
      <c r="D830" s="3"/>
    </row>
    <row r="831" spans="4:4" x14ac:dyDescent="0.25">
      <c r="D831" s="3"/>
    </row>
    <row r="832" spans="4:4" x14ac:dyDescent="0.25">
      <c r="D832" s="3"/>
    </row>
    <row r="833" spans="4:4" x14ac:dyDescent="0.25">
      <c r="D833" s="3"/>
    </row>
    <row r="834" spans="4:4" x14ac:dyDescent="0.25">
      <c r="D834" s="3"/>
    </row>
    <row r="835" spans="4:4" x14ac:dyDescent="0.25">
      <c r="D835" s="3"/>
    </row>
    <row r="836" spans="4:4" x14ac:dyDescent="0.25">
      <c r="D836" s="3"/>
    </row>
    <row r="837" spans="4:4" x14ac:dyDescent="0.25">
      <c r="D837" s="3"/>
    </row>
    <row r="838" spans="4:4" x14ac:dyDescent="0.25">
      <c r="D838" s="3"/>
    </row>
    <row r="839" spans="4:4" x14ac:dyDescent="0.25">
      <c r="D839" s="3"/>
    </row>
    <row r="840" spans="4:4" x14ac:dyDescent="0.25">
      <c r="D840" s="3"/>
    </row>
    <row r="841" spans="4:4" x14ac:dyDescent="0.25">
      <c r="D841" s="3"/>
    </row>
    <row r="842" spans="4:4" x14ac:dyDescent="0.25">
      <c r="D842" s="3"/>
    </row>
    <row r="843" spans="4:4" x14ac:dyDescent="0.25">
      <c r="D843" s="3"/>
    </row>
    <row r="844" spans="4:4" x14ac:dyDescent="0.25">
      <c r="D844" s="3"/>
    </row>
    <row r="845" spans="4:4" x14ac:dyDescent="0.25">
      <c r="D845" s="3"/>
    </row>
    <row r="846" spans="4:4" x14ac:dyDescent="0.25">
      <c r="D846" s="3"/>
    </row>
    <row r="847" spans="4:4" x14ac:dyDescent="0.25">
      <c r="D847" s="3"/>
    </row>
    <row r="848" spans="4:4" x14ac:dyDescent="0.25">
      <c r="D848" s="3"/>
    </row>
    <row r="849" spans="4:4" x14ac:dyDescent="0.25">
      <c r="D849" s="3"/>
    </row>
    <row r="850" spans="4:4" x14ac:dyDescent="0.25">
      <c r="D850" s="3"/>
    </row>
    <row r="851" spans="4:4" x14ac:dyDescent="0.25">
      <c r="D851" s="3"/>
    </row>
    <row r="852" spans="4:4" x14ac:dyDescent="0.25">
      <c r="D852" s="3"/>
    </row>
    <row r="853" spans="4:4" x14ac:dyDescent="0.25">
      <c r="D853" s="3"/>
    </row>
    <row r="854" spans="4:4" x14ac:dyDescent="0.25">
      <c r="D854" s="3"/>
    </row>
    <row r="855" spans="4:4" x14ac:dyDescent="0.25">
      <c r="D855" s="3"/>
    </row>
    <row r="856" spans="4:4" x14ac:dyDescent="0.25">
      <c r="D856" s="3"/>
    </row>
    <row r="857" spans="4:4" x14ac:dyDescent="0.25">
      <c r="D857" s="3"/>
    </row>
    <row r="858" spans="4:4" x14ac:dyDescent="0.25">
      <c r="D858" s="3"/>
    </row>
    <row r="859" spans="4:4" x14ac:dyDescent="0.25">
      <c r="D859" s="3"/>
    </row>
    <row r="860" spans="4:4" x14ac:dyDescent="0.25">
      <c r="D860" s="3"/>
    </row>
    <row r="861" spans="4:4" x14ac:dyDescent="0.25">
      <c r="D861" s="3"/>
    </row>
    <row r="862" spans="4:4" x14ac:dyDescent="0.25">
      <c r="D862" s="3"/>
    </row>
    <row r="863" spans="4:4" x14ac:dyDescent="0.25">
      <c r="D863" s="3"/>
    </row>
    <row r="864" spans="4:4" x14ac:dyDescent="0.25">
      <c r="D864" s="3"/>
    </row>
    <row r="865" spans="4:4" x14ac:dyDescent="0.25">
      <c r="D865" s="3"/>
    </row>
    <row r="866" spans="4:4" x14ac:dyDescent="0.25">
      <c r="D866" s="3"/>
    </row>
    <row r="867" spans="4:4" x14ac:dyDescent="0.25">
      <c r="D867" s="3"/>
    </row>
    <row r="868" spans="4:4" x14ac:dyDescent="0.25">
      <c r="D868" s="3"/>
    </row>
    <row r="869" spans="4:4" x14ac:dyDescent="0.25">
      <c r="D869" s="3"/>
    </row>
    <row r="870" spans="4:4" x14ac:dyDescent="0.25">
      <c r="D870" s="3"/>
    </row>
    <row r="871" spans="4:4" x14ac:dyDescent="0.25">
      <c r="D871" s="3"/>
    </row>
    <row r="872" spans="4:4" x14ac:dyDescent="0.25">
      <c r="D872" s="3"/>
    </row>
    <row r="873" spans="4:4" x14ac:dyDescent="0.25">
      <c r="D873" s="3"/>
    </row>
    <row r="874" spans="4:4" x14ac:dyDescent="0.25">
      <c r="D874" s="3"/>
    </row>
    <row r="875" spans="4:4" x14ac:dyDescent="0.25">
      <c r="D875" s="3"/>
    </row>
    <row r="876" spans="4:4" x14ac:dyDescent="0.25">
      <c r="D876" s="3"/>
    </row>
    <row r="877" spans="4:4" x14ac:dyDescent="0.25">
      <c r="D877" s="3"/>
    </row>
    <row r="878" spans="4:4" x14ac:dyDescent="0.25">
      <c r="D878" s="3"/>
    </row>
    <row r="879" spans="4:4" x14ac:dyDescent="0.25">
      <c r="D879" s="3"/>
    </row>
    <row r="880" spans="4:4" x14ac:dyDescent="0.25">
      <c r="D880" s="3"/>
    </row>
    <row r="881" spans="4:4" x14ac:dyDescent="0.25">
      <c r="D881" s="3"/>
    </row>
    <row r="882" spans="4:4" x14ac:dyDescent="0.25">
      <c r="D882" s="3"/>
    </row>
    <row r="883" spans="4:4" x14ac:dyDescent="0.25">
      <c r="D883" s="3"/>
    </row>
    <row r="884" spans="4:4" x14ac:dyDescent="0.25">
      <c r="D884" s="3"/>
    </row>
    <row r="885" spans="4:4" x14ac:dyDescent="0.25">
      <c r="D885" s="3"/>
    </row>
    <row r="886" spans="4:4" x14ac:dyDescent="0.25">
      <c r="D886" s="3"/>
    </row>
    <row r="887" spans="4:4" x14ac:dyDescent="0.25">
      <c r="D887" s="3"/>
    </row>
    <row r="888" spans="4:4" x14ac:dyDescent="0.25">
      <c r="D888" s="3"/>
    </row>
    <row r="889" spans="4:4" x14ac:dyDescent="0.25">
      <c r="D889" s="3"/>
    </row>
    <row r="890" spans="4:4" x14ac:dyDescent="0.25">
      <c r="D890" s="3"/>
    </row>
    <row r="891" spans="4:4" x14ac:dyDescent="0.25">
      <c r="D891" s="3"/>
    </row>
    <row r="892" spans="4:4" x14ac:dyDescent="0.25">
      <c r="D892" s="3"/>
    </row>
    <row r="893" spans="4:4" x14ac:dyDescent="0.25">
      <c r="D893" s="3"/>
    </row>
    <row r="894" spans="4:4" x14ac:dyDescent="0.25">
      <c r="D894" s="3"/>
    </row>
    <row r="895" spans="4:4" x14ac:dyDescent="0.25">
      <c r="D895" s="3"/>
    </row>
    <row r="896" spans="4:4" x14ac:dyDescent="0.25">
      <c r="D896" s="3"/>
    </row>
    <row r="897" spans="4:4" x14ac:dyDescent="0.25">
      <c r="D897" s="3"/>
    </row>
    <row r="898" spans="4:4" x14ac:dyDescent="0.25">
      <c r="D898" s="3"/>
    </row>
    <row r="899" spans="4:4" x14ac:dyDescent="0.25">
      <c r="D899" s="3"/>
    </row>
    <row r="900" spans="4:4" x14ac:dyDescent="0.25">
      <c r="D900" s="3"/>
    </row>
    <row r="901" spans="4:4" x14ac:dyDescent="0.25">
      <c r="D901" s="3"/>
    </row>
  </sheetData>
  <sortState ref="A2:L142">
    <sortCondition ref="A2:A142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Baker Hughes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Velez, Diego</dc:creator>
  <cp:lastModifiedBy>Velez, Diego</cp:lastModifiedBy>
  <dcterms:created xsi:type="dcterms:W3CDTF">2015-11-17T17:25:29Z</dcterms:created>
  <dcterms:modified xsi:type="dcterms:W3CDTF">2015-11-19T18:55:19Z</dcterms:modified>
</cp:coreProperties>
</file>