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9440" windowHeight="8940" tabRatio="623"/>
  </bookViews>
  <sheets>
    <sheet name="casos de prueba" sheetId="1" r:id="rId1"/>
    <sheet name="Hoja1" sheetId="2" r:id="rId2"/>
  </sheets>
  <externalReferences>
    <externalReference r:id="rId3"/>
  </externalReferences>
  <definedNames>
    <definedName name="APPLICATION">'casos de prueba'!#REF!</definedName>
  </definedNames>
  <calcPr calcId="145621"/>
</workbook>
</file>

<file path=xl/calcChain.xml><?xml version="1.0" encoding="utf-8"?>
<calcChain xmlns="http://schemas.openxmlformats.org/spreadsheetml/2006/main">
  <c r="I22" i="1" l="1"/>
  <c r="I20" i="1"/>
  <c r="I24" i="1" l="1"/>
  <c r="I15" i="1" l="1"/>
  <c r="I6" i="1" l="1"/>
</calcChain>
</file>

<file path=xl/comments1.xml><?xml version="1.0" encoding="utf-8"?>
<comments xmlns="http://schemas.openxmlformats.org/spreadsheetml/2006/main">
  <authors>
    <author>RO27440</author>
    <author>Claudia Matienzo</author>
    <author>3181952</author>
    <author>Grupo Financiero Banamex</author>
    <author>3927385</author>
    <author>Ing. De Pruebas</author>
    <author>Paloma</author>
  </authors>
  <commentList>
    <comment ref="A5" authorId="0">
      <text>
        <r>
          <rPr>
            <b/>
            <sz val="8"/>
            <color indexed="81"/>
            <rFont val="Tahoma"/>
            <family val="2"/>
          </rPr>
          <t>RO27440:</t>
        </r>
        <r>
          <rPr>
            <sz val="8"/>
            <color indexed="81"/>
            <rFont val="Tahoma"/>
            <family val="2"/>
          </rPr>
          <t xml:space="preserve">
Poner el nombre de la carpeta de tu proyecto, seguido del tipo de pruebas como minimo, ejemplo:
0081971\PRUEBAS UAT\RN-0010 Realizar Mejoras necesarias  a BNE Premium\RU- 0020 Consultas no planeadas Bitacora Transferencias Masivas </t>
        </r>
      </text>
    </comment>
    <comment ref="B5" authorId="0">
      <text>
        <r>
          <rPr>
            <b/>
            <sz val="8"/>
            <color indexed="81"/>
            <rFont val="Tahoma"/>
            <family val="2"/>
          </rPr>
          <t>RO27440:</t>
        </r>
        <r>
          <rPr>
            <sz val="8"/>
            <color indexed="81"/>
            <rFont val="Tahoma"/>
            <family val="2"/>
          </rPr>
          <t xml:space="preserve">
Seleccionar la aplicación correcta
</t>
        </r>
      </text>
    </comment>
    <comment ref="C5" authorId="0">
      <text>
        <r>
          <rPr>
            <b/>
            <sz val="8"/>
            <color indexed="81"/>
            <rFont val="Tahoma"/>
            <family val="2"/>
          </rPr>
          <t>RO27440:</t>
        </r>
        <r>
          <rPr>
            <sz val="8"/>
            <color indexed="81"/>
            <rFont val="Tahoma"/>
            <family val="2"/>
          </rPr>
          <t xml:space="preserve">
nuevo campo GOM.
Valores:
Mexico</t>
        </r>
      </text>
    </comment>
    <comment ref="D5" authorId="0">
      <text>
        <r>
          <rPr>
            <b/>
            <sz val="8"/>
            <color indexed="81"/>
            <rFont val="Tahoma"/>
            <family val="2"/>
          </rPr>
          <t>RO27440:</t>
        </r>
        <r>
          <rPr>
            <sz val="8"/>
            <color indexed="81"/>
            <rFont val="Tahoma"/>
            <family val="2"/>
          </rPr>
          <t xml:space="preserve">
Valor unico válido:
MEXICO TEAM</t>
        </r>
      </text>
    </comment>
    <comment ref="E5" authorId="0">
      <text>
        <r>
          <rPr>
            <b/>
            <sz val="8"/>
            <color indexed="81"/>
            <rFont val="Tahoma"/>
            <family val="2"/>
          </rPr>
          <t>RO27440:</t>
        </r>
        <r>
          <rPr>
            <sz val="8"/>
            <color indexed="81"/>
            <rFont val="Tahoma"/>
            <family val="2"/>
          </rPr>
          <t xml:space="preserve">
type es el tipo de caso, siempre será MANUAL porque nosotros hacemos "manualmente" nuestros casos.</t>
        </r>
      </text>
    </comment>
    <comment ref="F5" authorId="0">
      <text>
        <r>
          <rPr>
            <sz val="8"/>
            <color indexed="81"/>
            <rFont val="Tahoma"/>
            <family val="2"/>
          </rPr>
          <t>Valores:
SIT
UAT
UT
CIT
PT</t>
        </r>
      </text>
    </comment>
    <comment ref="G5" authorId="1">
      <text>
        <r>
          <rPr>
            <sz val="10"/>
            <color indexed="81"/>
            <rFont val="Calibri"/>
            <family val="2"/>
          </rPr>
          <t xml:space="preserve">
</t>
        </r>
        <r>
          <rPr>
            <sz val="12"/>
            <color indexed="81"/>
            <rFont val="Tahoma"/>
            <family val="2"/>
          </rPr>
          <t xml:space="preserve">Este campo se toma en cuenta para formar el nombre del  TC, no se sube a QC
Recuerda que Excel No permite los ceros a la izquierda a menos que los utilices tipo texto, te recomiendo que aquí pongas el numero del requerimiento, ejemplo, si haces casos para el RU-0270, aqui escribe '0270
</t>
        </r>
      </text>
    </comment>
    <comment ref="H5" authorId="2">
      <text>
        <r>
          <rPr>
            <sz val="12"/>
            <color indexed="81"/>
            <rFont val="Tahoma"/>
            <family val="2"/>
          </rPr>
          <t>Nombre corto del Caso de Prueba</t>
        </r>
        <r>
          <rPr>
            <sz val="8"/>
            <color indexed="81"/>
            <rFont val="Tahoma"/>
            <family val="2"/>
          </rPr>
          <t xml:space="preserve">
no puedes usar los siguientes caracteres \/:%'*?&lt;&gt;|".
O te saldrá este error: Field 'Test Name' cannot contain the following characters: \/:%'*?&lt;&gt;|".</t>
        </r>
      </text>
    </comment>
    <comment ref="I5" authorId="1">
      <text>
        <r>
          <rPr>
            <sz val="8"/>
            <color indexed="81"/>
            <rFont val="Tahoma"/>
            <family val="2"/>
          </rPr>
          <t xml:space="preserve">
</t>
        </r>
        <r>
          <rPr>
            <sz val="12"/>
            <color indexed="81"/>
            <rFont val="Tahoma"/>
            <family val="2"/>
          </rPr>
          <t>El nombre del caso de prueba se forma con la información de las columnas:
- Type (manual or automated), columna E
- Test Level, Columna F
- Test Case Number, columna G
- Test Case Short Name columna H</t>
        </r>
      </text>
    </comment>
    <comment ref="J5" authorId="3">
      <text>
        <r>
          <rPr>
            <sz val="12"/>
            <color indexed="81"/>
            <rFont val="Tahoma"/>
            <family val="2"/>
          </rPr>
          <t>Descripción  del 
test case. Aquí puedes poner el nombre largo y todo lo que le quieras escribir, no tiene restricciones.</t>
        </r>
      </text>
    </comment>
    <comment ref="K5" authorId="4">
      <text>
        <r>
          <rPr>
            <sz val="12"/>
            <color indexed="81"/>
            <rFont val="Tahoma"/>
            <family val="2"/>
          </rPr>
          <t>Fecha en que crea
dd/mm/aaaa</t>
        </r>
        <r>
          <rPr>
            <sz val="8"/>
            <color indexed="81"/>
            <rFont val="Tahoma"/>
            <family val="2"/>
          </rPr>
          <t xml:space="preserve">
</t>
        </r>
      </text>
    </comment>
    <comment ref="L5" authorId="5">
      <text>
        <r>
          <rPr>
            <sz val="12"/>
            <color indexed="81"/>
            <rFont val="Tahoma"/>
            <family val="2"/>
          </rPr>
          <t xml:space="preserve">
Número del Step Name
Best Practices = Máximo 20 steps
Recuerda que Excel, elimina los decimales a la derecha cuando se tratan de ceros, en caso de utilizarlos estos pasos se sobre-escribirán en otros previamente cargados bajo la misma nomenclatura, es decir, el paso 1.0 es el mismo que el paso 1</t>
        </r>
      </text>
    </comment>
    <comment ref="M5" authorId="6">
      <text>
        <r>
          <rPr>
            <sz val="10"/>
            <color indexed="81"/>
            <rFont val="Tahoma"/>
            <family val="2"/>
          </rPr>
          <t xml:space="preserve">Escribir la acción  por cada paso a realizar. </t>
        </r>
        <r>
          <rPr>
            <sz val="12"/>
            <color indexed="81"/>
            <rFont val="Tahoma"/>
            <family val="2"/>
          </rPr>
          <t xml:space="preserve">Hacerlo en voz activa y comenzando por el sujeto que realiza la acción
</t>
        </r>
      </text>
    </comment>
    <comment ref="N5" authorId="2">
      <text>
        <r>
          <rPr>
            <sz val="10"/>
            <color indexed="81"/>
            <rFont val="Tahoma"/>
            <family val="2"/>
          </rPr>
          <t>Resultado esperado, puede ser de la forma :
"Se despliega Actualización Completa"</t>
        </r>
      </text>
    </comment>
    <comment ref="O5" authorId="6">
      <text>
        <r>
          <rPr>
            <sz val="10"/>
            <color indexed="81"/>
            <rFont val="Tahoma"/>
            <family val="2"/>
          </rPr>
          <t>SOEID del que va a subir el caso de prueba a Quality Center, es importante que exista en el proyecto, o te marcará que no existe, cuida que sea el mismo SOEID que ocupas cuando vas a exportarlo.</t>
        </r>
        <r>
          <rPr>
            <sz val="8"/>
            <color indexed="81"/>
            <rFont val="Tahoma"/>
            <family val="2"/>
          </rPr>
          <t xml:space="preserve">
</t>
        </r>
      </text>
    </comment>
    <comment ref="P5" authorId="5">
      <text>
        <r>
          <rPr>
            <sz val="8"/>
            <color indexed="81"/>
            <rFont val="Tahoma"/>
            <family val="2"/>
          </rPr>
          <t xml:space="preserve">
Los valores  permitidos son:
Design
Imported
Ready
Repair</t>
        </r>
      </text>
    </comment>
  </commentList>
</comments>
</file>

<file path=xl/sharedStrings.xml><?xml version="1.0" encoding="utf-8"?>
<sst xmlns="http://schemas.openxmlformats.org/spreadsheetml/2006/main" count="194" uniqueCount="97">
  <si>
    <t xml:space="preserve">Matriz de Casos de Prueba </t>
  </si>
  <si>
    <t>Description</t>
  </si>
  <si>
    <t>Creation Date</t>
  </si>
  <si>
    <t>MANUAL</t>
  </si>
  <si>
    <t>Step 1</t>
  </si>
  <si>
    <t>Design</t>
  </si>
  <si>
    <t>Application</t>
  </si>
  <si>
    <t>Country</t>
  </si>
  <si>
    <t>Mexico</t>
  </si>
  <si>
    <t>Testing Group</t>
  </si>
  <si>
    <t>Subject</t>
  </si>
  <si>
    <t>Type</t>
  </si>
  <si>
    <t>Test Name</t>
  </si>
  <si>
    <t>Description (Design Steps)</t>
  </si>
  <si>
    <t>Designer</t>
  </si>
  <si>
    <t>Status</t>
  </si>
  <si>
    <t>Step Name (Design Steps)</t>
  </si>
  <si>
    <t>Expected (Design Steps)</t>
  </si>
  <si>
    <t>Comments</t>
  </si>
  <si>
    <t>Tipo de prueba
(no sube)</t>
  </si>
  <si>
    <t>Lee los comentarios que estan en cada titulo</t>
  </si>
  <si>
    <t>F-IP-CASOS-DE-PRUEBA_GOM</t>
  </si>
  <si>
    <t>Test Case Number
(no sube)</t>
  </si>
  <si>
    <t>Test Case Short Name (no sube)</t>
  </si>
  <si>
    <t>Step 3</t>
  </si>
  <si>
    <t>MEXICO TEAM</t>
  </si>
  <si>
    <t>SIT</t>
  </si>
  <si>
    <t>Se muestra la aplicación si son correctos los datos de Usuario/Contraseña</t>
  </si>
  <si>
    <t>Step 4</t>
  </si>
  <si>
    <t>Step 5</t>
  </si>
  <si>
    <t>Número de Versión:  1.0</t>
  </si>
  <si>
    <t>Se debe de mostrar la pantalla de captura de intermediario</t>
  </si>
  <si>
    <t>Step 2</t>
  </si>
  <si>
    <t>Se debe de mostrar la pantalla de captura de intermediario con los campos precargados</t>
  </si>
  <si>
    <t>Se muestra la pantalla de Regeneración de Archivo FullSuite</t>
  </si>
  <si>
    <t xml:space="preserve">Ejemplo:
Descripción: Prueba
Otros: AF01
Contraparte: 0
Limite: 1
Contrato: contratoPrueba01
Estatus: Activo
</t>
  </si>
  <si>
    <t>Entrar a la aplicación TREO: Usuario para UAT2 con perfil: TESOGERENTE1 ó TESADMINISTRADOR / Contraseña</t>
  </si>
  <si>
    <t>Menú: Catálogos &gt; Intermediarios</t>
  </si>
  <si>
    <t>Se debe de mostrar el catálogo de intermediarios</t>
  </si>
  <si>
    <t>Clic en el botón Agregar</t>
  </si>
  <si>
    <t>Se mostrará un mensaje preguntándonos si deseamos realizar la tarea</t>
  </si>
  <si>
    <t>Clic en el botón Aceptar</t>
  </si>
  <si>
    <t>Se agregará al catálogo el nuevo intermediario</t>
  </si>
  <si>
    <t>Seleccionar un intermediario de la lista y hacer clic en el botón Editar</t>
  </si>
  <si>
    <t>Se mostrarán los campos actualizados del intermediario previamente modificado</t>
  </si>
  <si>
    <t>Menú: Procesos &gt; Exportación &gt; Generación de Póliza SIF</t>
  </si>
  <si>
    <t>Se mostrará la pantalla de Generación de Póliza SIF</t>
  </si>
  <si>
    <t>Hacemos clic en el botón Exportar a Contabilidad</t>
  </si>
  <si>
    <t>Se mostrará un mensaje informándonos que se insertó correctamente en PeopleSoft así como también se nos indicara que ha sido creado el archivo de Feed Balance Diario</t>
  </si>
  <si>
    <t>Menú: Procesos &gt; Exportación &gt; Regeneración de Archivo FullSuite</t>
  </si>
  <si>
    <t>EM29352</t>
  </si>
  <si>
    <t xml:space="preserve">Llenar los campos:
-Descripción
-Otros
-Contraparte
-Limite
-Contrato
-Estatus
Dar clic en el botón Agregar
</t>
  </si>
  <si>
    <t xml:space="preserve">Modificar los campos:
-Descripción
-Otros
-Contraparte
-Limite
-Contrato
-Estatus
Dar clic en el botón Agregar
</t>
  </si>
  <si>
    <t>Seleccionar la siguiente fecha 06/07/2018</t>
  </si>
  <si>
    <t>Fecha Actualización: 19/07/2018</t>
  </si>
  <si>
    <t>P0115509</t>
  </si>
  <si>
    <t>Step 6</t>
  </si>
  <si>
    <t>Step 7</t>
  </si>
  <si>
    <t>Step 8</t>
  </si>
  <si>
    <t>Step 9</t>
  </si>
  <si>
    <t>RS-0010</t>
  </si>
  <si>
    <t xml:space="preserve">Se requiere modificar la pagina y código del catálogo de intermediarios para incluir el numero de contrato por intermediario.
</t>
  </si>
  <si>
    <t>Modificación de la pantalla y codigo del catalogo de intermediarios</t>
  </si>
  <si>
    <t>RS-0020</t>
  </si>
  <si>
    <t>Se requiere generar una nueva función en el sistema de Tesoreria la cual permita generar el archivo de Feed Balance Diario al momento que termine el proceso de exportación de polizas a contabilidad.</t>
  </si>
  <si>
    <t xml:space="preserve">Creación del metodo para la generación del Feed Balance Diario
</t>
  </si>
  <si>
    <t>Obtener los archivos con prefijo LOG_151777_TREO_L_MX_001_20180706 en la ruta: 
/opt/bea/weblogic/12c/user_projects/WLDTESORERIADomain/TREO/fullSuit/</t>
  </si>
  <si>
    <t>El archivo contendra la fecha del día de su creación, colocandolo al final del nombre:
LOC_151777_TREO_L_MX_001_20180706_{aaaammdd}{hhmmss}</t>
  </si>
  <si>
    <t>RS-0030</t>
  </si>
  <si>
    <t xml:space="preserve">Construcción de la pantalla para la regeneración del Feed Balance Diario
</t>
  </si>
  <si>
    <t xml:space="preserve">Se requiere desarrollar una nueva pantalla en la cual se pueda elegir la fecha asi como si se desea regenerar o enviar el archivo Feed Balance Diario.
</t>
  </si>
  <si>
    <t>Comprobar que los datos exportados en el archivo sean los correctos</t>
  </si>
  <si>
    <t xml:space="preserve">Verificar que el archivo contenga los datos conforme al sigiente Layout </t>
  </si>
  <si>
    <t>RS-0040</t>
  </si>
  <si>
    <t xml:space="preserve">select * from UFPPSADM.PS_AF_VALORES_COMP;
</t>
  </si>
  <si>
    <t>comprobar que se actualizan los contratos  de la tabla UFPPSADM.PS_AF_VALORES_COMP de peoplesoft en la columna CHARTFIELD2</t>
  </si>
  <si>
    <t>Inserción de contratos en PeopleSoft</t>
  </si>
  <si>
    <t>Se requiere insertar en la tabla AF_VALORES_COMP del sistema PeopleSoft los valores de la Cuenta contable, Chartfield2 y el contrato al momento que termine el proceso de exportación de polizas a contabilidad.</t>
  </si>
  <si>
    <t>se espera que a travez del siguiente query se muestren la insercion de los contratos actualizados en intermediarios y ligados en polizas en la columna CHARTFIELD2</t>
  </si>
  <si>
    <t>ejecutar todos los pasos del caso de prueba RS-0020</t>
  </si>
  <si>
    <t>Generación del cron para el envio automatico del archivo Feed Balance Diario</t>
  </si>
  <si>
    <t>Se requiere generar una tarea programada(cron) que permita enviar mediante SFTP los archivo de Feed Balance Diario al servidor de connect direct.</t>
  </si>
  <si>
    <t>esperar a las 23:00 a que se ejecute el cron</t>
  </si>
  <si>
    <t>/opt/bea/weblogic/12c/user_projects/WLDTESORERIADomain/TREO/fullSuit/EnvioDAT{fecha}.log</t>
  </si>
  <si>
    <t xml:space="preserve">revisar en el log con fecha en que se creo el archivo, que este se enviara exitosamente, en caso de que el sistema Intelar no esté activo mostrara un mensaje de error de autenticacion
</t>
  </si>
  <si>
    <t>RS-0050</t>
  </si>
  <si>
    <t>Seleccionamos la fecha, se selecciona la opción regenerar, hacemos clic en el botón Generar</t>
  </si>
  <si>
    <t>Se mostrará una leyenda "Archivo Generado"</t>
  </si>
  <si>
    <t>Se mostrará una leyenda "Archivo Enviado"
En caso de que el sistema Intelar no se encuentre activo, mostrara la leyenda "Error en el envío"</t>
  </si>
  <si>
    <t>Seleccionamos la fecha, seleccionar reenviar, hacemos clic en el botón Generar</t>
  </si>
  <si>
    <t>Seleccionar la fecha actual, donde no existen datos</t>
  </si>
  <si>
    <t>Se mostrará una leyenda "No existen archivos para la fecha seleccionada"</t>
  </si>
  <si>
    <t>step 6</t>
  </si>
  <si>
    <t>Seleccionamos la fecha, seleccionar reenviar y deseleccionarmos regenerar, hacemos clic en el botón Generar</t>
  </si>
  <si>
    <t>step 7</t>
  </si>
  <si>
    <t>Seleccionamos la fecha, seleccionar reenviar y regenerar, hacemos clic en el botón Generar</t>
  </si>
  <si>
    <t>Se mostrará una leyenda "Archivo Generado" 
 "Archivo Enviado"</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</si>
</sst>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indexed="8"/>
      <name val="Calibri"/>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Arial"/>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8"/>
      <name val="Calibri"/>
      <family val="2"/>
    </font>
    <font>
      <b/>
      <sz val="11"/>
      <name val="Calibri"/>
      <family val="2"/>
    </font>
    <font>
      <b/>
      <sz val="10"/>
      <color indexed="10"/>
      <name val="Arial"/>
      <family val="2"/>
    </font>
    <font>
      <b/>
      <sz val="14"/>
      <color indexed="12"/>
      <name val="Arial"/>
      <family val="2"/>
    </font>
    <font>
      <b/>
      <sz val="10"/>
      <name val="Verdana"/>
      <family val="2"/>
    </font>
    <font>
      <b/>
      <sz val="10"/>
      <name val="Arial"/>
      <family val="2"/>
    </font>
    <font>
      <b/>
      <sz val="20"/>
      <color indexed="12"/>
      <name val="Calibri"/>
      <family val="2"/>
    </font>
    <font>
      <b/>
      <sz val="12"/>
      <color indexed="9"/>
      <name val="Calibri"/>
      <family val="2"/>
    </font>
    <font>
      <b/>
      <sz val="12"/>
      <color indexed="8"/>
      <name val="Calibri"/>
      <family val="2"/>
    </font>
    <font>
      <b/>
      <sz val="12"/>
      <name val="Calibri"/>
      <family val="2"/>
    </font>
    <font>
      <sz val="10"/>
      <color indexed="8"/>
      <name val="Arial"/>
      <family val="2"/>
    </font>
    <font>
      <sz val="11"/>
      <name val="Calibri"/>
      <family val="2"/>
    </font>
    <font>
      <sz val="12"/>
      <color indexed="81"/>
      <name val="Tahoma"/>
      <family val="2"/>
    </font>
    <font>
      <sz val="10"/>
      <color indexed="81"/>
      <name val="Calibri"/>
      <family val="2"/>
    </font>
    <font>
      <sz val="8"/>
      <color indexed="81"/>
      <name val="Tahoma"/>
      <family val="2"/>
    </font>
    <font>
      <sz val="10"/>
      <color indexed="81"/>
      <name val="Tahoma"/>
      <family val="2"/>
    </font>
    <font>
      <sz val="11"/>
      <color indexed="8"/>
      <name val="Calibri"/>
      <family val="2"/>
    </font>
    <font>
      <sz val="10"/>
      <name val="Arial"/>
      <family val="2"/>
    </font>
    <font>
      <b/>
      <sz val="10"/>
      <color indexed="12"/>
      <name val="Arial"/>
      <family val="2"/>
    </font>
    <font>
      <b/>
      <sz val="10"/>
      <color indexed="9"/>
      <name val="Calibri"/>
      <family val="2"/>
    </font>
    <font>
      <sz val="10"/>
      <name val="Calibri"/>
      <family val="2"/>
    </font>
    <font>
      <sz val="10"/>
      <color theme="1"/>
      <name val="Arial"/>
      <family val="2"/>
    </font>
    <font>
      <b/>
      <sz val="8"/>
      <color indexed="81"/>
      <name val="Tahoma"/>
      <family val="2"/>
    </font>
    <font>
      <b/>
      <sz val="10"/>
      <color rgb="FF00B05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18"/>
        <bgColor indexed="64"/>
      </patternFill>
    </fill>
    <fill>
      <patternFill patternType="solid">
        <fgColor indexed="42"/>
        <bgColor indexed="64"/>
      </patternFill>
    </fill>
    <fill>
      <patternFill patternType="solid">
        <fgColor indexed="22"/>
        <bgColor indexed="64"/>
      </patternFill>
    </fill>
    <fill>
      <patternFill patternType="solid">
        <fgColor rgb="FFFFFF00"/>
        <bgColor indexed="64"/>
      </patternFill>
    </fill>
    <fill>
      <patternFill patternType="solid">
        <fgColor theme="6" tint="0.79998168889431442"/>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57">
    <xf numFmtId="0" fontId="0" fillId="0" borderId="0"/>
    <xf numFmtId="0" fontId="1" fillId="2" borderId="0" applyNumberFormat="0" applyBorder="0" applyAlignment="0" applyProtection="0"/>
    <xf numFmtId="0" fontId="35" fillId="2" borderId="0" applyNumberFormat="0" applyBorder="0" applyAlignment="0" applyProtection="0"/>
    <xf numFmtId="0" fontId="1" fillId="3" borderId="0" applyNumberFormat="0" applyBorder="0" applyAlignment="0" applyProtection="0"/>
    <xf numFmtId="0" fontId="35" fillId="3" borderId="0" applyNumberFormat="0" applyBorder="0" applyAlignment="0" applyProtection="0"/>
    <xf numFmtId="0" fontId="1" fillId="4" borderId="0" applyNumberFormat="0" applyBorder="0" applyAlignment="0" applyProtection="0"/>
    <xf numFmtId="0" fontId="35" fillId="4" borderId="0" applyNumberFormat="0" applyBorder="0" applyAlignment="0" applyProtection="0"/>
    <xf numFmtId="0" fontId="1" fillId="5" borderId="0" applyNumberFormat="0" applyBorder="0" applyAlignment="0" applyProtection="0"/>
    <xf numFmtId="0" fontId="35" fillId="5" borderId="0" applyNumberFormat="0" applyBorder="0" applyAlignment="0" applyProtection="0"/>
    <xf numFmtId="0" fontId="1" fillId="6" borderId="0" applyNumberFormat="0" applyBorder="0" applyAlignment="0" applyProtection="0"/>
    <xf numFmtId="0" fontId="35" fillId="6" borderId="0" applyNumberFormat="0" applyBorder="0" applyAlignment="0" applyProtection="0"/>
    <xf numFmtId="0" fontId="1" fillId="7" borderId="0" applyNumberFormat="0" applyBorder="0" applyAlignment="0" applyProtection="0"/>
    <xf numFmtId="0" fontId="35" fillId="7" borderId="0" applyNumberFormat="0" applyBorder="0" applyAlignment="0" applyProtection="0"/>
    <xf numFmtId="0" fontId="1" fillId="8" borderId="0" applyNumberFormat="0" applyBorder="0" applyAlignment="0" applyProtection="0"/>
    <xf numFmtId="0" fontId="35" fillId="8" borderId="0" applyNumberFormat="0" applyBorder="0" applyAlignment="0" applyProtection="0"/>
    <xf numFmtId="0" fontId="1" fillId="9" borderId="0" applyNumberFormat="0" applyBorder="0" applyAlignment="0" applyProtection="0"/>
    <xf numFmtId="0" fontId="35" fillId="9" borderId="0" applyNumberFormat="0" applyBorder="0" applyAlignment="0" applyProtection="0"/>
    <xf numFmtId="0" fontId="1" fillId="10" borderId="0" applyNumberFormat="0" applyBorder="0" applyAlignment="0" applyProtection="0"/>
    <xf numFmtId="0" fontId="35" fillId="10" borderId="0" applyNumberFormat="0" applyBorder="0" applyAlignment="0" applyProtection="0"/>
    <xf numFmtId="0" fontId="1" fillId="5" borderId="0" applyNumberFormat="0" applyBorder="0" applyAlignment="0" applyProtection="0"/>
    <xf numFmtId="0" fontId="35" fillId="5" borderId="0" applyNumberFormat="0" applyBorder="0" applyAlignment="0" applyProtection="0"/>
    <xf numFmtId="0" fontId="1" fillId="8" borderId="0" applyNumberFormat="0" applyBorder="0" applyAlignment="0" applyProtection="0"/>
    <xf numFmtId="0" fontId="35" fillId="8" borderId="0" applyNumberFormat="0" applyBorder="0" applyAlignment="0" applyProtection="0"/>
    <xf numFmtId="0" fontId="1" fillId="11" borderId="0" applyNumberFormat="0" applyBorder="0" applyAlignment="0" applyProtection="0"/>
    <xf numFmtId="0" fontId="35"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4" borderId="0" applyNumberFormat="0" applyBorder="0" applyAlignment="0" applyProtection="0"/>
    <xf numFmtId="0" fontId="4" fillId="16" borderId="1" applyNumberFormat="0" applyAlignment="0" applyProtection="0"/>
    <xf numFmtId="0" fontId="5" fillId="17" borderId="2" applyNumberFormat="0" applyAlignment="0" applyProtection="0"/>
    <xf numFmtId="0" fontId="6" fillId="0" borderId="3" applyNumberFormat="0" applyFill="0" applyAlignment="0" applyProtection="0"/>
    <xf numFmtId="0" fontId="7" fillId="0" borderId="0" applyNumberFormat="0" applyFill="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21" borderId="0" applyNumberFormat="0" applyBorder="0" applyAlignment="0" applyProtection="0"/>
    <xf numFmtId="0" fontId="8" fillId="7" borderId="1" applyNumberFormat="0" applyAlignment="0" applyProtection="0"/>
    <xf numFmtId="0" fontId="9" fillId="3" borderId="0" applyNumberFormat="0" applyBorder="0" applyAlignment="0" applyProtection="0"/>
    <xf numFmtId="0" fontId="10" fillId="22" borderId="0" applyNumberFormat="0" applyBorder="0" applyAlignment="0" applyProtection="0"/>
    <xf numFmtId="0" fontId="1" fillId="23" borderId="4" applyNumberFormat="0" applyFont="0" applyAlignment="0" applyProtection="0"/>
    <xf numFmtId="0" fontId="35" fillId="23" borderId="4" applyNumberFormat="0" applyFont="0" applyAlignment="0" applyProtection="0"/>
    <xf numFmtId="0" fontId="12" fillId="16"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7" fillId="0" borderId="8" applyNumberFormat="0" applyFill="0" applyAlignment="0" applyProtection="0"/>
    <xf numFmtId="0" fontId="18" fillId="0" borderId="9" applyNumberFormat="0" applyFill="0" applyAlignment="0" applyProtection="0"/>
    <xf numFmtId="0" fontId="11" fillId="0" borderId="0" applyNumberFormat="0" applyFill="0" applyBorder="0" applyAlignment="0" applyProtection="0"/>
    <xf numFmtId="0" fontId="36" fillId="0" borderId="0"/>
  </cellStyleXfs>
  <cellXfs count="43">
    <xf numFmtId="0" fontId="0" fillId="0" borderId="0" xfId="0"/>
    <xf numFmtId="0" fontId="11" fillId="0" borderId="0" xfId="0" applyFont="1" applyFill="1" applyBorder="1"/>
    <xf numFmtId="0" fontId="20" fillId="0" borderId="0" xfId="0" applyNumberFormat="1" applyFont="1" applyFill="1" applyBorder="1" applyAlignment="1">
      <alignment vertical="center" wrapText="1"/>
    </xf>
    <xf numFmtId="0" fontId="21" fillId="0" borderId="0" xfId="0" applyFont="1" applyFill="1" applyBorder="1"/>
    <xf numFmtId="0" fontId="22" fillId="0" borderId="0" xfId="0" applyFont="1" applyFill="1" applyBorder="1" applyAlignment="1">
      <alignment vertical="center" wrapText="1"/>
    </xf>
    <xf numFmtId="0" fontId="22"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49" fontId="22" fillId="0" borderId="0" xfId="0" applyNumberFormat="1" applyFont="1" applyFill="1" applyBorder="1" applyAlignment="1">
      <alignment horizontal="center" vertical="center" wrapText="1"/>
    </xf>
    <xf numFmtId="0" fontId="23" fillId="0" borderId="0" xfId="0" applyFont="1" applyAlignment="1">
      <alignment horizontal="center"/>
    </xf>
    <xf numFmtId="0" fontId="11" fillId="0" borderId="0" xfId="0" applyFont="1" applyFill="1" applyBorder="1" applyAlignment="1">
      <alignment vertical="top" wrapText="1"/>
    </xf>
    <xf numFmtId="0" fontId="11" fillId="0" borderId="0" xfId="0" applyNumberFormat="1" applyFont="1" applyFill="1" applyBorder="1" applyAlignment="1">
      <alignment vertical="top" wrapText="1"/>
    </xf>
    <xf numFmtId="0" fontId="26" fillId="24" borderId="10" xfId="0" applyFont="1" applyFill="1" applyBorder="1" applyAlignment="1">
      <alignment horizontal="center" vertical="center" wrapText="1"/>
    </xf>
    <xf numFmtId="0" fontId="27" fillId="25" borderId="10" xfId="0" applyFont="1" applyFill="1" applyBorder="1" applyAlignment="1">
      <alignment horizontal="center" vertical="center" wrapText="1"/>
    </xf>
    <xf numFmtId="0" fontId="28" fillId="25" borderId="10" xfId="0" applyNumberFormat="1" applyFont="1" applyFill="1" applyBorder="1" applyAlignment="1">
      <alignment horizontal="center" vertical="center" wrapText="1"/>
    </xf>
    <xf numFmtId="49" fontId="26" fillId="24" borderId="10" xfId="0" applyNumberFormat="1" applyFont="1" applyFill="1" applyBorder="1" applyAlignment="1">
      <alignment horizontal="center" vertical="center" wrapText="1"/>
    </xf>
    <xf numFmtId="0" fontId="30" fillId="0" borderId="0" xfId="0" applyFont="1" applyFill="1" applyBorder="1" applyAlignment="1">
      <alignment vertical="center" wrapText="1"/>
    </xf>
    <xf numFmtId="0" fontId="30" fillId="0" borderId="0" xfId="0" applyNumberFormat="1" applyFont="1" applyFill="1" applyBorder="1" applyAlignment="1">
      <alignment vertical="center" wrapText="1"/>
    </xf>
    <xf numFmtId="49" fontId="30" fillId="0" borderId="0" xfId="0" applyNumberFormat="1" applyFont="1" applyFill="1" applyBorder="1" applyAlignment="1">
      <alignment vertical="center" wrapText="1"/>
    </xf>
    <xf numFmtId="0" fontId="30" fillId="0" borderId="0" xfId="0" applyFont="1" applyFill="1" applyBorder="1" applyAlignment="1">
      <alignment vertical="center"/>
    </xf>
    <xf numFmtId="0" fontId="37" fillId="0" borderId="0" xfId="0" applyFont="1" applyFill="1" applyBorder="1" applyAlignment="1">
      <alignment vertical="center" wrapText="1"/>
    </xf>
    <xf numFmtId="0" fontId="37" fillId="0" borderId="0" xfId="0" applyFont="1" applyFill="1" applyBorder="1" applyAlignment="1">
      <alignment horizontal="center" vertical="center" wrapText="1"/>
    </xf>
    <xf numFmtId="0" fontId="38" fillId="24" borderId="10" xfId="0" applyFont="1" applyFill="1" applyBorder="1" applyAlignment="1">
      <alignment horizontal="center" vertical="center" wrapText="1"/>
    </xf>
    <xf numFmtId="0" fontId="39" fillId="0" borderId="0" xfId="0" applyFont="1" applyFill="1" applyBorder="1" applyAlignment="1">
      <alignment vertical="center" wrapText="1"/>
    </xf>
    <xf numFmtId="0" fontId="24" fillId="0" borderId="0" xfId="0" applyFont="1" applyFill="1" applyBorder="1" applyAlignment="1">
      <alignment horizontal="center" vertical="center" wrapText="1"/>
    </xf>
    <xf numFmtId="0" fontId="29" fillId="0" borderId="0" xfId="0" applyFont="1" applyAlignment="1">
      <alignment wrapText="1"/>
    </xf>
    <xf numFmtId="0" fontId="40" fillId="0" borderId="10" xfId="0" applyNumberFormat="1" applyFont="1" applyFill="1" applyBorder="1" applyAlignment="1">
      <alignment horizontal="center" vertical="center" wrapText="1"/>
    </xf>
    <xf numFmtId="0" fontId="40" fillId="0" borderId="10" xfId="0" applyFont="1" applyBorder="1" applyAlignment="1">
      <alignment horizontal="center" vertical="center" wrapText="1"/>
    </xf>
    <xf numFmtId="0" fontId="40" fillId="26" borderId="10" xfId="0" applyFont="1" applyFill="1" applyBorder="1" applyAlignment="1">
      <alignment horizontal="center" vertical="center" wrapText="1"/>
    </xf>
    <xf numFmtId="49" fontId="40" fillId="0" borderId="10" xfId="0" applyNumberFormat="1" applyFont="1" applyFill="1" applyBorder="1" applyAlignment="1">
      <alignment horizontal="center" vertical="center" wrapText="1"/>
    </xf>
    <xf numFmtId="14" fontId="40" fillId="26" borderId="10" xfId="0" applyNumberFormat="1" applyFont="1" applyFill="1" applyBorder="1" applyAlignment="1">
      <alignment horizontal="center" vertical="center" wrapText="1"/>
    </xf>
    <xf numFmtId="0" fontId="40" fillId="0" borderId="10" xfId="0" applyFont="1" applyFill="1" applyBorder="1" applyAlignment="1">
      <alignment horizontal="center" vertical="center" wrapText="1"/>
    </xf>
    <xf numFmtId="0" fontId="40" fillId="0" borderId="10" xfId="0" applyNumberFormat="1" applyFont="1" applyFill="1" applyBorder="1" applyAlignment="1">
      <alignment horizontal="left" wrapText="1"/>
    </xf>
    <xf numFmtId="0" fontId="40" fillId="28" borderId="10" xfId="0" applyNumberFormat="1" applyFont="1" applyFill="1" applyBorder="1" applyAlignment="1">
      <alignment horizontal="center" vertical="center" wrapText="1"/>
    </xf>
    <xf numFmtId="49" fontId="40" fillId="28" borderId="10" xfId="0" applyNumberFormat="1" applyFont="1" applyFill="1" applyBorder="1" applyAlignment="1">
      <alignment horizontal="center" vertical="center" wrapText="1"/>
    </xf>
    <xf numFmtId="0" fontId="40" fillId="28" borderId="10" xfId="0" applyFont="1" applyFill="1" applyBorder="1" applyAlignment="1">
      <alignment horizontal="center" vertical="center" wrapText="1"/>
    </xf>
    <xf numFmtId="0" fontId="30" fillId="0" borderId="10" xfId="0" applyNumberFormat="1" applyFont="1" applyFill="1" applyBorder="1" applyAlignment="1">
      <alignment horizontal="center" vertical="center" wrapText="1"/>
    </xf>
    <xf numFmtId="0" fontId="40" fillId="0" borderId="10" xfId="0" applyFont="1" applyFill="1" applyBorder="1" applyAlignment="1">
      <alignment horizontal="center" vertical="top" wrapText="1"/>
    </xf>
    <xf numFmtId="14" fontId="40" fillId="0" borderId="10" xfId="0" applyNumberFormat="1" applyFont="1" applyFill="1" applyBorder="1" applyAlignment="1">
      <alignment horizontal="center" vertical="center" wrapText="1"/>
    </xf>
    <xf numFmtId="0" fontId="42" fillId="27" borderId="0" xfId="0" applyFont="1" applyFill="1" applyBorder="1" applyAlignment="1">
      <alignment horizontal="center" vertical="center" wrapText="1"/>
    </xf>
    <xf numFmtId="0" fontId="11" fillId="0" borderId="0" xfId="0" applyFont="1" applyFill="1" applyBorder="1"/>
    <xf numFmtId="0" fontId="23" fillId="0" borderId="0" xfId="0" applyFont="1" applyAlignment="1">
      <alignment horizontal="left"/>
    </xf>
    <xf numFmtId="0" fontId="24" fillId="0" borderId="0" xfId="0" applyFont="1" applyFill="1" applyBorder="1" applyAlignment="1">
      <alignment horizontal="center" vertical="center" wrapText="1"/>
    </xf>
    <xf numFmtId="0" fontId="25" fillId="0" borderId="0" xfId="0" applyFont="1" applyFill="1" applyBorder="1" applyAlignment="1">
      <alignment horizontal="center" vertical="center" wrapText="1"/>
    </xf>
  </cellXfs>
  <cellStyles count="57">
    <cellStyle name="=C:\WINNT\SYSTEM32\COMMAND.COM" xfId="55"/>
    <cellStyle name="20% - Énfasis1" xfId="1" builtinId="30" customBuiltin="1"/>
    <cellStyle name="20% - Énfasis1 2" xfId="2"/>
    <cellStyle name="20% - Énfasis2" xfId="3" builtinId="34" customBuiltin="1"/>
    <cellStyle name="20% - Énfasis2 2" xfId="4"/>
    <cellStyle name="20% - Énfasis3" xfId="5" builtinId="38" customBuiltin="1"/>
    <cellStyle name="20% - Énfasis3 2" xfId="6"/>
    <cellStyle name="20% - Énfasis4" xfId="7" builtinId="42" customBuiltin="1"/>
    <cellStyle name="20% - Énfasis4 2" xfId="8"/>
    <cellStyle name="20% - Énfasis5" xfId="9" builtinId="46" customBuiltin="1"/>
    <cellStyle name="20% - Énfasis5 2" xfId="10"/>
    <cellStyle name="20% - Énfasis6" xfId="11" builtinId="50" customBuiltin="1"/>
    <cellStyle name="20% - Énfasis6 2" xfId="12"/>
    <cellStyle name="40% - Énfasis1" xfId="13" builtinId="31" customBuiltin="1"/>
    <cellStyle name="40% - Énfasis1 2" xfId="14"/>
    <cellStyle name="40% - Énfasis2" xfId="15" builtinId="35" customBuiltin="1"/>
    <cellStyle name="40% - Énfasis2 2" xfId="16"/>
    <cellStyle name="40% - Énfasis3" xfId="17" builtinId="39" customBuiltin="1"/>
    <cellStyle name="40% - Énfasis3 2" xfId="18"/>
    <cellStyle name="40% - Énfasis4" xfId="19" builtinId="43" customBuiltin="1"/>
    <cellStyle name="40% - Énfasis4 2" xfId="20"/>
    <cellStyle name="40% - Énfasis5" xfId="21" builtinId="47" customBuiltin="1"/>
    <cellStyle name="40% - Énfasis5 2" xfId="22"/>
    <cellStyle name="40% - Énfasis6" xfId="23" builtinId="51" customBuiltin="1"/>
    <cellStyle name="40% - Énfasis6 2" xfId="24"/>
    <cellStyle name="60% - Énfasis1" xfId="25" builtinId="32" customBuiltin="1"/>
    <cellStyle name="60% - Énfasis2" xfId="26" builtinId="36" customBuiltin="1"/>
    <cellStyle name="60% - Énfasis3" xfId="27" builtinId="40" customBuiltin="1"/>
    <cellStyle name="60% - Énfasis4" xfId="28" builtinId="44" customBuiltin="1"/>
    <cellStyle name="60% - Énfasis5" xfId="29" builtinId="48" customBuiltin="1"/>
    <cellStyle name="60% - Énfasis6" xfId="30" builtinId="52" customBuiltin="1"/>
    <cellStyle name="Buena" xfId="31" builtinId="26" customBuiltin="1"/>
    <cellStyle name="Cálculo" xfId="32" builtinId="22" customBuiltin="1"/>
    <cellStyle name="Celda de comprobación" xfId="33" builtinId="23" customBuiltin="1"/>
    <cellStyle name="Celda vinculada" xfId="34" builtinId="24" customBuiltin="1"/>
    <cellStyle name="Encabezado 4" xfId="35" builtinId="19" customBuiltin="1"/>
    <cellStyle name="Énfasis1" xfId="36" builtinId="29" customBuiltin="1"/>
    <cellStyle name="Énfasis2" xfId="37" builtinId="33" customBuiltin="1"/>
    <cellStyle name="Énfasis3" xfId="38" builtinId="37" customBuiltin="1"/>
    <cellStyle name="Énfasis4" xfId="39" builtinId="41" customBuiltin="1"/>
    <cellStyle name="Énfasis5" xfId="40" builtinId="45" customBuiltin="1"/>
    <cellStyle name="Énfasis6" xfId="41" builtinId="49" customBuiltin="1"/>
    <cellStyle name="Entrada" xfId="42" builtinId="20" customBuiltin="1"/>
    <cellStyle name="Incorrecto" xfId="43" builtinId="27" customBuiltin="1"/>
    <cellStyle name="Neutral" xfId="44" builtinId="28" customBuiltin="1"/>
    <cellStyle name="Normal" xfId="0" builtinId="0"/>
    <cellStyle name="Normal 2" xfId="56"/>
    <cellStyle name="Notas" xfId="45" builtinId="10" customBuiltin="1"/>
    <cellStyle name="Notas 2" xfId="46"/>
    <cellStyle name="Salida" xfId="47" builtinId="21" customBuiltin="1"/>
    <cellStyle name="Texto de advertencia" xfId="48" builtinId="11" customBuiltin="1"/>
    <cellStyle name="Texto explicativo" xfId="49" builtinId="53" customBuiltin="1"/>
    <cellStyle name="Título" xfId="50" builtinId="15" customBuiltin="1"/>
    <cellStyle name="Título 1" xfId="51" builtinId="16" customBuiltin="1"/>
    <cellStyle name="Título 2" xfId="52" builtinId="17" customBuiltin="1"/>
    <cellStyle name="Título 3" xfId="53" builtinId="18" customBuiltin="1"/>
    <cellStyle name="Total" xfId="54" builtinId="25" customBuiltin="1"/>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38100</xdr:rowOff>
    </xdr:from>
    <xdr:to>
      <xdr:col>4</xdr:col>
      <xdr:colOff>0</xdr:colOff>
      <xdr:row>0</xdr:row>
      <xdr:rowOff>443778</xdr:rowOff>
    </xdr:to>
    <xdr:pic>
      <xdr:nvPicPr>
        <xdr:cNvPr id="1218" name="Picture 36">
          <a:extLst>
            <a:ext uri="{FF2B5EF4-FFF2-40B4-BE49-F238E27FC236}">
              <a16:creationId xmlns="" xmlns:a16="http://schemas.microsoft.com/office/drawing/2014/main" id="{00000000-0008-0000-0000-0000C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2875" y="38100"/>
          <a:ext cx="4446443" cy="405678"/>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13</xdr:col>
          <xdr:colOff>257175</xdr:colOff>
          <xdr:row>18</xdr:row>
          <xdr:rowOff>723900</xdr:rowOff>
        </xdr:from>
        <xdr:to>
          <xdr:col>13</xdr:col>
          <xdr:colOff>1171575</xdr:colOff>
          <xdr:row>18</xdr:row>
          <xdr:rowOff>1409700</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257175</xdr:colOff>
          <xdr:row>26</xdr:row>
          <xdr:rowOff>723900</xdr:rowOff>
        </xdr:from>
        <xdr:to>
          <xdr:col>13</xdr:col>
          <xdr:colOff>1171575</xdr:colOff>
          <xdr:row>26</xdr:row>
          <xdr:rowOff>1409700</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file:///C:\Users\EM29352\Desktop\Layo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Excel.Sheet.12">
    <oleItems>
      <oleItem name="'" icon="1" preferPic="1"/>
    </oleItems>
  </oleLin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1"/>
  <sheetViews>
    <sheetView tabSelected="1" topLeftCell="H1" zoomScale="80" zoomScaleNormal="80" workbookViewId="0">
      <selection activeCell="H27" sqref="H27"/>
    </sheetView>
  </sheetViews>
  <sheetFormatPr baseColWidth="10" defaultColWidth="11.42578125" defaultRowHeight="15" x14ac:dyDescent="0.25"/>
  <cols>
    <col min="1" max="1" width="23.42578125" style="15" customWidth="1"/>
    <col min="2" max="2" width="14.5703125" style="15" customWidth="1"/>
    <col min="3" max="3" width="10.140625" style="15" customWidth="1"/>
    <col min="4" max="4" width="14.7109375" style="15" customWidth="1"/>
    <col min="5" max="5" width="10.28515625" style="16" customWidth="1"/>
    <col min="6" max="6" width="12" style="16" customWidth="1"/>
    <col min="7" max="7" width="12.42578125" style="16" customWidth="1"/>
    <col min="8" max="8" width="17" style="16" customWidth="1"/>
    <col min="9" max="9" width="22.28515625" style="16" customWidth="1"/>
    <col min="10" max="10" width="21.7109375" style="16" customWidth="1"/>
    <col min="11" max="11" width="14.85546875" style="17" bestFit="1" customWidth="1"/>
    <col min="12" max="12" width="12.140625" style="15" bestFit="1" customWidth="1"/>
    <col min="13" max="14" width="20.85546875" style="22" bestFit="1" customWidth="1"/>
    <col min="15" max="15" width="14.85546875" style="15" customWidth="1"/>
    <col min="16" max="16" width="14.7109375" style="18" customWidth="1"/>
    <col min="17" max="17" width="26.7109375" style="18" customWidth="1"/>
    <col min="18" max="18" width="15.7109375" customWidth="1"/>
    <col min="24" max="24" width="0" hidden="1" customWidth="1"/>
  </cols>
  <sheetData>
    <row r="1" spans="1:17" ht="38.25" customHeight="1" x14ac:dyDescent="0.25">
      <c r="A1" s="39"/>
      <c r="B1" s="39"/>
      <c r="C1" s="39"/>
      <c r="D1" s="39"/>
      <c r="E1" s="2"/>
      <c r="F1" s="2"/>
      <c r="G1" s="1"/>
      <c r="H1" s="1"/>
      <c r="I1" s="3"/>
      <c r="J1" s="1"/>
      <c r="K1" s="1"/>
      <c r="L1" s="4"/>
      <c r="M1" s="19"/>
      <c r="N1" s="20"/>
      <c r="O1" s="40" t="s">
        <v>30</v>
      </c>
      <c r="P1" s="40"/>
      <c r="Q1" s="40"/>
    </row>
    <row r="2" spans="1:17" ht="26.25" x14ac:dyDescent="0.25">
      <c r="A2" s="41" t="s">
        <v>21</v>
      </c>
      <c r="B2" s="41"/>
      <c r="C2" s="41"/>
      <c r="D2" s="41"/>
      <c r="E2" s="42" t="s">
        <v>0</v>
      </c>
      <c r="F2" s="42"/>
      <c r="G2" s="42"/>
      <c r="H2" s="42"/>
      <c r="I2" s="42"/>
      <c r="J2" s="42"/>
      <c r="K2" s="42"/>
      <c r="L2" s="42"/>
      <c r="M2" s="20"/>
      <c r="N2" s="20"/>
      <c r="O2" s="40" t="s">
        <v>54</v>
      </c>
      <c r="P2" s="40"/>
      <c r="Q2" s="40"/>
    </row>
    <row r="3" spans="1:17" ht="18" customHeight="1" x14ac:dyDescent="0.25">
      <c r="A3" s="38" t="s">
        <v>20</v>
      </c>
      <c r="B3" s="38"/>
      <c r="C3" s="38"/>
      <c r="D3" s="38"/>
      <c r="E3" s="6"/>
      <c r="F3" s="23"/>
      <c r="G3" s="6"/>
      <c r="H3" s="6"/>
      <c r="I3" s="6"/>
      <c r="J3" s="6"/>
      <c r="K3" s="7"/>
      <c r="L3" s="5"/>
      <c r="M3" s="20"/>
      <c r="N3" s="20"/>
      <c r="O3" s="8"/>
      <c r="P3" s="8"/>
      <c r="Q3" s="1"/>
    </row>
    <row r="4" spans="1:17" x14ac:dyDescent="0.25">
      <c r="A4" s="9"/>
      <c r="B4" s="9"/>
      <c r="C4" s="9"/>
      <c r="D4" s="9"/>
      <c r="E4" s="10"/>
      <c r="F4" s="10"/>
      <c r="G4" s="10"/>
      <c r="H4" s="10"/>
      <c r="I4" s="10"/>
      <c r="J4" s="9"/>
      <c r="K4" s="10"/>
      <c r="L4" s="10"/>
      <c r="M4" s="9"/>
      <c r="N4" s="10"/>
      <c r="O4" s="10"/>
      <c r="P4" s="9"/>
      <c r="Q4" s="10"/>
    </row>
    <row r="5" spans="1:17" ht="47.25" x14ac:dyDescent="0.25">
      <c r="A5" s="11" t="s">
        <v>10</v>
      </c>
      <c r="B5" s="11" t="s">
        <v>6</v>
      </c>
      <c r="C5" s="11" t="s">
        <v>7</v>
      </c>
      <c r="D5" s="11" t="s">
        <v>9</v>
      </c>
      <c r="E5" s="11" t="s">
        <v>11</v>
      </c>
      <c r="F5" s="12" t="s">
        <v>19</v>
      </c>
      <c r="G5" s="12" t="s">
        <v>22</v>
      </c>
      <c r="H5" s="13" t="s">
        <v>23</v>
      </c>
      <c r="I5" s="11" t="s">
        <v>12</v>
      </c>
      <c r="J5" s="11" t="s">
        <v>1</v>
      </c>
      <c r="K5" s="11" t="s">
        <v>2</v>
      </c>
      <c r="L5" s="14" t="s">
        <v>16</v>
      </c>
      <c r="M5" s="21" t="s">
        <v>13</v>
      </c>
      <c r="N5" s="21" t="s">
        <v>17</v>
      </c>
      <c r="O5" s="11" t="s">
        <v>14</v>
      </c>
      <c r="P5" s="11" t="s">
        <v>15</v>
      </c>
      <c r="Q5" s="11" t="s">
        <v>18</v>
      </c>
    </row>
    <row r="6" spans="1:17" s="24" customFormat="1" ht="102" x14ac:dyDescent="0.2">
      <c r="A6" s="32" t="s">
        <v>55</v>
      </c>
      <c r="B6" s="32">
        <v>151777</v>
      </c>
      <c r="C6" s="32" t="s">
        <v>8</v>
      </c>
      <c r="D6" s="32" t="s">
        <v>25</v>
      </c>
      <c r="E6" s="32" t="s">
        <v>3</v>
      </c>
      <c r="F6" s="32" t="s">
        <v>26</v>
      </c>
      <c r="G6" s="33" t="s">
        <v>60</v>
      </c>
      <c r="H6" s="32" t="s">
        <v>62</v>
      </c>
      <c r="I6" s="34" t="str">
        <f>CONCATENATE("MTC-",G6,"-FT-", F6," ", H6)</f>
        <v>MTC-RS-0010-FT-SIT Modificación de la pantalla y codigo del catalogo de intermediarios</v>
      </c>
      <c r="J6" s="32" t="s">
        <v>61</v>
      </c>
      <c r="K6" s="29">
        <v>43230</v>
      </c>
      <c r="L6" s="26" t="s">
        <v>4</v>
      </c>
      <c r="M6" s="30" t="s">
        <v>36</v>
      </c>
      <c r="N6" s="30" t="s">
        <v>27</v>
      </c>
      <c r="O6" s="26" t="s">
        <v>50</v>
      </c>
      <c r="P6" s="27" t="s">
        <v>5</v>
      </c>
      <c r="Q6" s="30"/>
    </row>
    <row r="7" spans="1:17" s="24" customFormat="1" ht="45" customHeight="1" x14ac:dyDescent="0.2">
      <c r="A7" s="31"/>
      <c r="B7" s="25"/>
      <c r="C7" s="25"/>
      <c r="D7" s="25"/>
      <c r="E7" s="25"/>
      <c r="F7" s="25"/>
      <c r="G7" s="28"/>
      <c r="H7" s="25"/>
      <c r="I7" s="26"/>
      <c r="J7" s="25"/>
      <c r="K7" s="29">
        <v>43230</v>
      </c>
      <c r="L7" s="26" t="s">
        <v>32</v>
      </c>
      <c r="M7" s="30" t="s">
        <v>37</v>
      </c>
      <c r="N7" s="30" t="s">
        <v>38</v>
      </c>
      <c r="O7" s="26" t="s">
        <v>50</v>
      </c>
      <c r="P7" s="27" t="s">
        <v>5</v>
      </c>
      <c r="Q7" s="26"/>
    </row>
    <row r="8" spans="1:17" s="24" customFormat="1" ht="124.5" customHeight="1" x14ac:dyDescent="0.2">
      <c r="A8" s="31"/>
      <c r="B8" s="25"/>
      <c r="C8" s="25"/>
      <c r="D8" s="25"/>
      <c r="E8" s="25"/>
      <c r="F8" s="25"/>
      <c r="G8" s="28"/>
      <c r="H8" s="25"/>
      <c r="I8" s="26"/>
      <c r="J8" s="26"/>
      <c r="K8" s="29">
        <v>43230</v>
      </c>
      <c r="L8" s="26" t="s">
        <v>24</v>
      </c>
      <c r="M8" s="30" t="s">
        <v>39</v>
      </c>
      <c r="N8" s="30" t="s">
        <v>31</v>
      </c>
      <c r="O8" s="26" t="s">
        <v>50</v>
      </c>
      <c r="P8" s="27" t="s">
        <v>5</v>
      </c>
      <c r="Q8" s="26"/>
    </row>
    <row r="9" spans="1:17" s="24" customFormat="1" ht="124.5" customHeight="1" x14ac:dyDescent="0.2">
      <c r="A9" s="31"/>
      <c r="B9" s="25"/>
      <c r="C9" s="25"/>
      <c r="D9" s="25"/>
      <c r="E9" s="25"/>
      <c r="F9" s="25"/>
      <c r="G9" s="28"/>
      <c r="H9" s="25"/>
      <c r="I9" s="26"/>
      <c r="J9" s="26"/>
      <c r="K9" s="29">
        <v>43230</v>
      </c>
      <c r="L9" s="26" t="s">
        <v>28</v>
      </c>
      <c r="M9" s="30" t="s">
        <v>51</v>
      </c>
      <c r="N9" s="30" t="s">
        <v>40</v>
      </c>
      <c r="O9" s="26" t="s">
        <v>50</v>
      </c>
      <c r="P9" s="27" t="s">
        <v>5</v>
      </c>
      <c r="Q9" s="26"/>
    </row>
    <row r="10" spans="1:17" s="24" customFormat="1" ht="44.25" customHeight="1" x14ac:dyDescent="0.2">
      <c r="A10" s="31"/>
      <c r="B10" s="25"/>
      <c r="C10" s="25"/>
      <c r="D10" s="25"/>
      <c r="E10" s="25"/>
      <c r="F10" s="25"/>
      <c r="G10" s="28"/>
      <c r="H10" s="25"/>
      <c r="I10" s="26"/>
      <c r="J10" s="26"/>
      <c r="K10" s="29">
        <v>43230</v>
      </c>
      <c r="L10" s="26" t="s">
        <v>29</v>
      </c>
      <c r="M10" s="35" t="s">
        <v>41</v>
      </c>
      <c r="N10" s="30" t="s">
        <v>42</v>
      </c>
      <c r="O10" s="26" t="s">
        <v>50</v>
      </c>
      <c r="P10" s="27" t="s">
        <v>5</v>
      </c>
      <c r="Q10" s="26"/>
    </row>
    <row r="11" spans="1:17" s="24" customFormat="1" ht="87" customHeight="1" x14ac:dyDescent="0.2">
      <c r="A11" s="31"/>
      <c r="B11" s="25"/>
      <c r="C11" s="25"/>
      <c r="D11" s="25"/>
      <c r="E11" s="25"/>
      <c r="F11" s="25"/>
      <c r="G11" s="28"/>
      <c r="H11" s="25"/>
      <c r="I11" s="26"/>
      <c r="J11" s="26"/>
      <c r="K11" s="29">
        <v>43230</v>
      </c>
      <c r="L11" s="26" t="s">
        <v>56</v>
      </c>
      <c r="M11" s="30" t="s">
        <v>37</v>
      </c>
      <c r="N11" s="30" t="s">
        <v>38</v>
      </c>
      <c r="O11" s="26" t="s">
        <v>50</v>
      </c>
      <c r="P11" s="27" t="s">
        <v>5</v>
      </c>
      <c r="Q11" s="26"/>
    </row>
    <row r="12" spans="1:17" s="24" customFormat="1" ht="51" x14ac:dyDescent="0.2">
      <c r="A12" s="31"/>
      <c r="B12" s="25"/>
      <c r="C12" s="25"/>
      <c r="D12" s="25"/>
      <c r="E12" s="25"/>
      <c r="F12" s="25"/>
      <c r="G12" s="28"/>
      <c r="H12" s="25"/>
      <c r="I12" s="26"/>
      <c r="J12" s="26"/>
      <c r="K12" s="29">
        <v>43230</v>
      </c>
      <c r="L12" s="26" t="s">
        <v>57</v>
      </c>
      <c r="M12" s="30" t="s">
        <v>43</v>
      </c>
      <c r="N12" s="30" t="s">
        <v>33</v>
      </c>
      <c r="O12" s="26" t="s">
        <v>50</v>
      </c>
      <c r="P12" s="27" t="s">
        <v>5</v>
      </c>
      <c r="Q12" s="26"/>
    </row>
    <row r="13" spans="1:17" s="24" customFormat="1" ht="140.25" x14ac:dyDescent="0.2">
      <c r="A13" s="31"/>
      <c r="B13" s="25"/>
      <c r="C13" s="25"/>
      <c r="D13" s="25"/>
      <c r="E13" s="25"/>
      <c r="F13" s="25"/>
      <c r="G13" s="28"/>
      <c r="H13" s="25"/>
      <c r="I13" s="26"/>
      <c r="J13" s="26"/>
      <c r="K13" s="29">
        <v>43230</v>
      </c>
      <c r="L13" s="26" t="s">
        <v>58</v>
      </c>
      <c r="M13" s="30" t="s">
        <v>52</v>
      </c>
      <c r="N13" s="30" t="s">
        <v>40</v>
      </c>
      <c r="O13" s="26" t="s">
        <v>50</v>
      </c>
      <c r="P13" s="27" t="s">
        <v>5</v>
      </c>
      <c r="Q13" s="30" t="s">
        <v>35</v>
      </c>
    </row>
    <row r="14" spans="1:17" s="24" customFormat="1" ht="66.75" customHeight="1" x14ac:dyDescent="0.2">
      <c r="A14" s="31"/>
      <c r="B14" s="25"/>
      <c r="C14" s="25"/>
      <c r="D14" s="25"/>
      <c r="E14" s="25"/>
      <c r="F14" s="25"/>
      <c r="G14" s="28"/>
      <c r="H14" s="25"/>
      <c r="I14" s="26"/>
      <c r="J14" s="26"/>
      <c r="K14" s="29">
        <v>43230</v>
      </c>
      <c r="L14" s="26" t="s">
        <v>59</v>
      </c>
      <c r="M14" s="35" t="s">
        <v>41</v>
      </c>
      <c r="N14" s="30" t="s">
        <v>44</v>
      </c>
      <c r="O14" s="26" t="s">
        <v>50</v>
      </c>
      <c r="P14" s="27" t="s">
        <v>5</v>
      </c>
      <c r="Q14" s="26"/>
    </row>
    <row r="15" spans="1:17" s="24" customFormat="1" ht="148.5" customHeight="1" x14ac:dyDescent="0.2">
      <c r="A15" s="32" t="s">
        <v>55</v>
      </c>
      <c r="B15" s="32">
        <v>151777</v>
      </c>
      <c r="C15" s="32" t="s">
        <v>8</v>
      </c>
      <c r="D15" s="32" t="s">
        <v>25</v>
      </c>
      <c r="E15" s="32" t="s">
        <v>3</v>
      </c>
      <c r="F15" s="32" t="s">
        <v>26</v>
      </c>
      <c r="G15" s="33" t="s">
        <v>63</v>
      </c>
      <c r="H15" s="32" t="s">
        <v>65</v>
      </c>
      <c r="I15" s="34" t="str">
        <f>CONCATENATE("MTC-",G15,"-FT-", F15," ", H15)</f>
        <v xml:space="preserve">MTC-RS-0020-FT-SIT Creación del metodo para la generación del Feed Balance Diario
</v>
      </c>
      <c r="J15" s="32" t="s">
        <v>64</v>
      </c>
      <c r="K15" s="29">
        <v>43230</v>
      </c>
      <c r="L15" s="26" t="s">
        <v>4</v>
      </c>
      <c r="M15" s="30" t="s">
        <v>36</v>
      </c>
      <c r="N15" s="30" t="s">
        <v>27</v>
      </c>
      <c r="O15" s="26" t="s">
        <v>50</v>
      </c>
      <c r="P15" s="27" t="s">
        <v>5</v>
      </c>
      <c r="Q15" s="26"/>
    </row>
    <row r="16" spans="1:17" ht="60" x14ac:dyDescent="0.25">
      <c r="A16" s="31"/>
      <c r="B16" s="25"/>
      <c r="C16" s="25"/>
      <c r="D16" s="25"/>
      <c r="E16" s="25"/>
      <c r="F16" s="25"/>
      <c r="G16" s="28"/>
      <c r="H16" s="25"/>
      <c r="I16" s="26"/>
      <c r="J16" s="26"/>
      <c r="K16" s="29">
        <v>43230</v>
      </c>
      <c r="L16" s="26" t="s">
        <v>32</v>
      </c>
      <c r="M16" s="35" t="s">
        <v>45</v>
      </c>
      <c r="N16" s="30" t="s">
        <v>46</v>
      </c>
      <c r="O16" s="26" t="s">
        <v>50</v>
      </c>
      <c r="P16" s="27" t="s">
        <v>5</v>
      </c>
      <c r="Q16" s="26"/>
    </row>
    <row r="17" spans="1:19" ht="133.5" customHeight="1" x14ac:dyDescent="0.25">
      <c r="A17" s="31"/>
      <c r="B17" s="25"/>
      <c r="C17" s="25"/>
      <c r="D17" s="25"/>
      <c r="E17" s="25"/>
      <c r="F17" s="25"/>
      <c r="G17" s="28"/>
      <c r="H17" s="25"/>
      <c r="I17" s="26"/>
      <c r="J17" s="26"/>
      <c r="K17" s="29">
        <v>43230</v>
      </c>
      <c r="L17" s="26" t="s">
        <v>24</v>
      </c>
      <c r="M17" s="35" t="s">
        <v>47</v>
      </c>
      <c r="N17" s="30" t="s">
        <v>48</v>
      </c>
      <c r="O17" s="26" t="s">
        <v>50</v>
      </c>
      <c r="P17" s="27" t="s">
        <v>5</v>
      </c>
      <c r="Q17" s="26"/>
    </row>
    <row r="18" spans="1:19" ht="135" x14ac:dyDescent="0.25">
      <c r="A18" s="31"/>
      <c r="B18" s="25"/>
      <c r="C18" s="25"/>
      <c r="D18" s="25"/>
      <c r="E18" s="25"/>
      <c r="F18" s="25"/>
      <c r="G18" s="28"/>
      <c r="H18" s="25"/>
      <c r="I18" s="26"/>
      <c r="J18" s="26"/>
      <c r="K18" s="29">
        <v>43230</v>
      </c>
      <c r="L18" s="26" t="s">
        <v>28</v>
      </c>
      <c r="M18" s="35" t="s">
        <v>66</v>
      </c>
      <c r="N18" s="30" t="s">
        <v>67</v>
      </c>
      <c r="O18" s="26" t="s">
        <v>50</v>
      </c>
      <c r="P18" s="27" t="s">
        <v>5</v>
      </c>
      <c r="Q18" s="26"/>
    </row>
    <row r="19" spans="1:19" ht="116.25" customHeight="1" x14ac:dyDescent="0.25">
      <c r="A19" s="31"/>
      <c r="B19" s="25"/>
      <c r="C19" s="25"/>
      <c r="D19" s="25"/>
      <c r="E19" s="25"/>
      <c r="F19" s="25"/>
      <c r="G19" s="28"/>
      <c r="H19" s="25"/>
      <c r="I19" s="26"/>
      <c r="J19" s="26"/>
      <c r="K19" s="29">
        <v>43300</v>
      </c>
      <c r="L19" s="26" t="s">
        <v>29</v>
      </c>
      <c r="M19" s="35" t="s">
        <v>71</v>
      </c>
      <c r="N19" s="36" t="s">
        <v>72</v>
      </c>
      <c r="O19" s="26" t="s">
        <v>50</v>
      </c>
      <c r="P19" s="27" t="s">
        <v>5</v>
      </c>
      <c r="Q19" s="26"/>
    </row>
    <row r="20" spans="1:19" ht="116.25" customHeight="1" x14ac:dyDescent="0.25">
      <c r="A20" s="32" t="s">
        <v>55</v>
      </c>
      <c r="B20" s="32">
        <v>151777</v>
      </c>
      <c r="C20" s="32" t="s">
        <v>8</v>
      </c>
      <c r="D20" s="32" t="s">
        <v>25</v>
      </c>
      <c r="E20" s="32" t="s">
        <v>3</v>
      </c>
      <c r="F20" s="32" t="s">
        <v>26</v>
      </c>
      <c r="G20" s="33" t="s">
        <v>68</v>
      </c>
      <c r="H20" s="32" t="s">
        <v>76</v>
      </c>
      <c r="I20" s="34" t="str">
        <f>CONCATENATE("MTC-",G20,"-FT-", F20," ", H20)</f>
        <v>MTC-RS-0030-FT-SIT Inserción de contratos en PeopleSoft</v>
      </c>
      <c r="J20" s="32" t="s">
        <v>77</v>
      </c>
      <c r="K20" s="29">
        <v>43230</v>
      </c>
      <c r="L20" s="26" t="s">
        <v>4</v>
      </c>
      <c r="M20" s="30" t="s">
        <v>79</v>
      </c>
      <c r="N20" s="30" t="s">
        <v>48</v>
      </c>
      <c r="O20" s="26" t="s">
        <v>50</v>
      </c>
      <c r="P20" s="27" t="s">
        <v>5</v>
      </c>
      <c r="Q20" s="26"/>
    </row>
    <row r="21" spans="1:19" ht="116.25" customHeight="1" x14ac:dyDescent="0.25">
      <c r="A21" s="25"/>
      <c r="B21" s="25"/>
      <c r="C21" s="25"/>
      <c r="D21" s="25"/>
      <c r="E21" s="25"/>
      <c r="F21" s="28"/>
      <c r="G21" s="25"/>
      <c r="H21" s="30"/>
      <c r="I21" s="25"/>
      <c r="J21" s="37"/>
      <c r="K21" s="29">
        <v>43300</v>
      </c>
      <c r="L21" s="26" t="s">
        <v>32</v>
      </c>
      <c r="M21" s="30" t="s">
        <v>75</v>
      </c>
      <c r="N21" s="26" t="s">
        <v>78</v>
      </c>
      <c r="O21" s="26" t="s">
        <v>50</v>
      </c>
      <c r="P21" s="27" t="s">
        <v>5</v>
      </c>
      <c r="Q21" s="26" t="s">
        <v>74</v>
      </c>
    </row>
    <row r="22" spans="1:19" ht="126" customHeight="1" x14ac:dyDescent="0.25">
      <c r="A22" s="32" t="s">
        <v>55</v>
      </c>
      <c r="B22" s="32">
        <v>151777</v>
      </c>
      <c r="C22" s="32" t="s">
        <v>8</v>
      </c>
      <c r="D22" s="32" t="s">
        <v>25</v>
      </c>
      <c r="E22" s="32" t="s">
        <v>3</v>
      </c>
      <c r="F22" s="32" t="s">
        <v>26</v>
      </c>
      <c r="G22" s="33" t="s">
        <v>73</v>
      </c>
      <c r="H22" s="32" t="s">
        <v>80</v>
      </c>
      <c r="I22" s="34" t="str">
        <f>CONCATENATE("MTC-",G22,"-FT-", F22," ", H22)</f>
        <v>MTC-RS-0040-FT-SIT Generación del cron para el envio automatico del archivo Feed Balance Diario</v>
      </c>
      <c r="J22" s="32" t="s">
        <v>81</v>
      </c>
      <c r="K22" s="29">
        <v>43230</v>
      </c>
      <c r="L22" s="26" t="s">
        <v>4</v>
      </c>
      <c r="M22" s="30" t="s">
        <v>79</v>
      </c>
      <c r="N22" s="30" t="s">
        <v>48</v>
      </c>
      <c r="O22" s="26" t="s">
        <v>50</v>
      </c>
      <c r="P22" s="27" t="s">
        <v>5</v>
      </c>
      <c r="Q22" s="26"/>
    </row>
    <row r="23" spans="1:19" ht="146.25" customHeight="1" x14ac:dyDescent="0.25">
      <c r="A23" s="31"/>
      <c r="B23" s="25"/>
      <c r="C23" s="25"/>
      <c r="D23" s="25"/>
      <c r="E23" s="25"/>
      <c r="F23" s="25"/>
      <c r="G23" s="28"/>
      <c r="H23" s="25"/>
      <c r="I23" s="26"/>
      <c r="J23" s="26"/>
      <c r="K23" s="29">
        <v>43230</v>
      </c>
      <c r="L23" s="26" t="s">
        <v>32</v>
      </c>
      <c r="M23" s="35" t="s">
        <v>82</v>
      </c>
      <c r="N23" s="30" t="s">
        <v>84</v>
      </c>
      <c r="O23" s="26" t="s">
        <v>50</v>
      </c>
      <c r="P23" s="27" t="s">
        <v>5</v>
      </c>
      <c r="Q23" s="26" t="s">
        <v>83</v>
      </c>
    </row>
    <row r="24" spans="1:19" ht="114.75" x14ac:dyDescent="0.25">
      <c r="A24" s="32" t="s">
        <v>55</v>
      </c>
      <c r="B24" s="32">
        <v>151777</v>
      </c>
      <c r="C24" s="32" t="s">
        <v>8</v>
      </c>
      <c r="D24" s="32" t="s">
        <v>25</v>
      </c>
      <c r="E24" s="32" t="s">
        <v>3</v>
      </c>
      <c r="F24" s="32" t="s">
        <v>26</v>
      </c>
      <c r="G24" s="33" t="s">
        <v>85</v>
      </c>
      <c r="H24" s="32" t="s">
        <v>69</v>
      </c>
      <c r="I24" s="34" t="str">
        <f>CONCATENATE("MTC-",G24,"-FT-", F24," ", H24)</f>
        <v xml:space="preserve">MTC-RS-0050-FT-SIT Construcción de la pantalla para la regeneración del Feed Balance Diario
</v>
      </c>
      <c r="J24" s="32" t="s">
        <v>70</v>
      </c>
      <c r="K24" s="29">
        <v>43230</v>
      </c>
      <c r="L24" s="26" t="s">
        <v>4</v>
      </c>
      <c r="M24" s="30" t="s">
        <v>36</v>
      </c>
      <c r="N24" s="30" t="s">
        <v>27</v>
      </c>
      <c r="O24" s="26" t="s">
        <v>50</v>
      </c>
      <c r="P24" s="27" t="s">
        <v>5</v>
      </c>
      <c r="Q24" s="26"/>
    </row>
    <row r="25" spans="1:19" ht="60" x14ac:dyDescent="0.25">
      <c r="A25" s="31"/>
      <c r="B25" s="25"/>
      <c r="C25" s="25"/>
      <c r="D25" s="25"/>
      <c r="E25" s="25"/>
      <c r="F25" s="25"/>
      <c r="G25" s="28"/>
      <c r="H25" s="25"/>
      <c r="I25" s="26"/>
      <c r="J25" s="26"/>
      <c r="K25" s="29">
        <v>43230</v>
      </c>
      <c r="L25" s="26" t="s">
        <v>32</v>
      </c>
      <c r="M25" s="35" t="s">
        <v>49</v>
      </c>
      <c r="N25" s="30" t="s">
        <v>34</v>
      </c>
      <c r="O25" s="26" t="s">
        <v>50</v>
      </c>
      <c r="P25" s="27" t="s">
        <v>5</v>
      </c>
      <c r="Q25" s="26"/>
    </row>
    <row r="26" spans="1:19" ht="75" x14ac:dyDescent="0.25">
      <c r="A26" s="31"/>
      <c r="B26" s="25"/>
      <c r="C26" s="25"/>
      <c r="D26" s="25"/>
      <c r="E26" s="25"/>
      <c r="F26" s="25"/>
      <c r="G26" s="28"/>
      <c r="H26" s="25"/>
      <c r="I26" s="26"/>
      <c r="J26" s="26"/>
      <c r="K26" s="29">
        <v>43300</v>
      </c>
      <c r="L26" s="26" t="s">
        <v>24</v>
      </c>
      <c r="M26" s="35" t="s">
        <v>86</v>
      </c>
      <c r="N26" s="30" t="s">
        <v>87</v>
      </c>
      <c r="O26" s="26" t="s">
        <v>50</v>
      </c>
      <c r="P26" s="27" t="s">
        <v>5</v>
      </c>
      <c r="Q26" s="26" t="s">
        <v>53</v>
      </c>
    </row>
    <row r="27" spans="1:19" ht="120" customHeight="1" x14ac:dyDescent="0.25">
      <c r="A27" s="31"/>
      <c r="B27" s="25"/>
      <c r="C27" s="25"/>
      <c r="D27" s="25"/>
      <c r="E27" s="25"/>
      <c r="F27" s="25"/>
      <c r="G27" s="28"/>
      <c r="H27" s="25"/>
      <c r="I27" s="26"/>
      <c r="J27" s="26"/>
      <c r="K27" s="29">
        <v>43300</v>
      </c>
      <c r="L27" s="26" t="s">
        <v>28</v>
      </c>
      <c r="M27" s="35" t="s">
        <v>71</v>
      </c>
      <c r="N27" s="36" t="s">
        <v>72</v>
      </c>
      <c r="O27" s="26" t="s">
        <v>50</v>
      </c>
      <c r="P27" s="27" t="s">
        <v>5</v>
      </c>
      <c r="Q27" s="26"/>
    </row>
    <row r="28" spans="1:19" ht="132.75" customHeight="1" x14ac:dyDescent="0.25">
      <c r="A28" s="31"/>
      <c r="B28" s="25"/>
      <c r="C28" s="25"/>
      <c r="D28" s="25"/>
      <c r="E28" s="25"/>
      <c r="F28" s="25"/>
      <c r="G28" s="28"/>
      <c r="H28" s="25"/>
      <c r="I28" s="26"/>
      <c r="J28" s="26"/>
      <c r="K28" s="29">
        <v>43300</v>
      </c>
      <c r="L28" s="26" t="s">
        <v>29</v>
      </c>
      <c r="M28" s="35" t="s">
        <v>93</v>
      </c>
      <c r="N28" s="30" t="s">
        <v>88</v>
      </c>
      <c r="O28" s="26" t="s">
        <v>50</v>
      </c>
      <c r="P28" s="27" t="s">
        <v>5</v>
      </c>
      <c r="Q28" s="26" t="s">
        <v>53</v>
      </c>
      <c r="R28" s="16"/>
      <c r="S28" s="16"/>
    </row>
    <row r="29" spans="1:19" ht="119.25" customHeight="1" x14ac:dyDescent="0.25">
      <c r="A29" s="31"/>
      <c r="B29" s="25"/>
      <c r="C29" s="25"/>
      <c r="D29" s="25"/>
      <c r="E29" s="25"/>
      <c r="F29" s="25"/>
      <c r="G29" s="28"/>
      <c r="H29" s="25"/>
      <c r="I29" s="26"/>
      <c r="J29" s="26"/>
      <c r="K29" s="29">
        <v>43300</v>
      </c>
      <c r="L29" s="26" t="s">
        <v>92</v>
      </c>
      <c r="M29" s="35" t="s">
        <v>89</v>
      </c>
      <c r="N29" s="30" t="s">
        <v>91</v>
      </c>
      <c r="O29" s="26" t="s">
        <v>50</v>
      </c>
      <c r="P29" s="27" t="s">
        <v>5</v>
      </c>
      <c r="Q29" s="26" t="s">
        <v>90</v>
      </c>
      <c r="R29" s="16"/>
      <c r="S29" s="16"/>
    </row>
    <row r="30" spans="1:19" ht="119.25" customHeight="1" x14ac:dyDescent="0.25">
      <c r="A30" s="31"/>
      <c r="B30" s="25"/>
      <c r="C30" s="25"/>
      <c r="D30" s="25"/>
      <c r="E30" s="25"/>
      <c r="F30" s="25"/>
      <c r="G30" s="28"/>
      <c r="H30" s="25"/>
      <c r="I30" s="26"/>
      <c r="J30" s="26"/>
      <c r="K30" s="29">
        <v>43300</v>
      </c>
      <c r="L30" s="26" t="s">
        <v>94</v>
      </c>
      <c r="M30" s="35" t="s">
        <v>95</v>
      </c>
      <c r="N30" s="30" t="s">
        <v>96</v>
      </c>
      <c r="O30" s="26" t="s">
        <v>50</v>
      </c>
      <c r="P30" s="27" t="s">
        <v>5</v>
      </c>
      <c r="Q30" s="26" t="s">
        <v>53</v>
      </c>
      <c r="R30" s="16"/>
      <c r="S30" s="16"/>
    </row>
    <row r="31" spans="1:19" x14ac:dyDescent="0.25">
      <c r="A31" s="16"/>
      <c r="B31" s="16"/>
      <c r="C31" s="16"/>
      <c r="D31" s="16"/>
      <c r="K31" s="16"/>
      <c r="L31" s="16"/>
      <c r="M31" s="16"/>
      <c r="N31" s="16"/>
      <c r="O31" s="16"/>
      <c r="P31" s="16"/>
      <c r="Q31" s="16"/>
      <c r="R31" s="16"/>
      <c r="S31" s="16"/>
    </row>
    <row r="32" spans="1:19" x14ac:dyDescent="0.25">
      <c r="A32" s="16"/>
      <c r="B32" s="16"/>
      <c r="C32" s="16"/>
      <c r="D32" s="16"/>
      <c r="K32" s="16"/>
      <c r="L32" s="16"/>
      <c r="M32" s="16"/>
      <c r="N32" s="16"/>
      <c r="O32" s="16"/>
      <c r="P32" s="16"/>
      <c r="Q32" s="16"/>
      <c r="R32" s="16"/>
      <c r="S32" s="16"/>
    </row>
    <row r="33" spans="1:19" x14ac:dyDescent="0.25">
      <c r="A33" s="16"/>
      <c r="B33" s="16"/>
      <c r="C33" s="16"/>
      <c r="D33" s="16"/>
      <c r="K33" s="16"/>
      <c r="L33" s="16"/>
      <c r="M33" s="16"/>
      <c r="N33" s="16"/>
      <c r="O33" s="16"/>
      <c r="P33" s="16"/>
      <c r="Q33" s="16"/>
      <c r="R33" s="16"/>
      <c r="S33" s="16"/>
    </row>
    <row r="34" spans="1:19" x14ac:dyDescent="0.25">
      <c r="A34" s="16"/>
      <c r="B34" s="16"/>
      <c r="C34" s="16"/>
      <c r="D34" s="16"/>
      <c r="K34" s="16"/>
      <c r="L34" s="16"/>
      <c r="M34" s="16"/>
      <c r="N34" s="16"/>
      <c r="O34" s="16"/>
      <c r="P34" s="16"/>
      <c r="Q34" s="16"/>
      <c r="R34" s="16"/>
      <c r="S34" s="16"/>
    </row>
    <row r="35" spans="1:19" x14ac:dyDescent="0.25">
      <c r="A35" s="16"/>
      <c r="B35" s="16"/>
      <c r="C35" s="16"/>
      <c r="D35" s="16"/>
      <c r="K35" s="16"/>
      <c r="L35" s="16"/>
      <c r="M35" s="16"/>
      <c r="N35" s="16"/>
      <c r="O35" s="16"/>
      <c r="P35" s="16"/>
      <c r="Q35" s="16"/>
      <c r="R35" s="16"/>
      <c r="S35" s="16"/>
    </row>
    <row r="36" spans="1:19" x14ac:dyDescent="0.25">
      <c r="A36" s="16"/>
      <c r="B36" s="16"/>
      <c r="C36" s="16"/>
      <c r="D36" s="16"/>
      <c r="K36" s="16"/>
      <c r="N36" s="16"/>
      <c r="O36" s="16"/>
      <c r="P36" s="16"/>
      <c r="Q36" s="16"/>
      <c r="R36" s="16"/>
      <c r="S36" s="16"/>
    </row>
    <row r="37" spans="1:19" x14ac:dyDescent="0.25">
      <c r="A37" s="16"/>
      <c r="B37" s="16"/>
      <c r="C37" s="16"/>
      <c r="D37" s="16"/>
      <c r="K37" s="16"/>
      <c r="L37" s="16"/>
      <c r="M37" s="16"/>
      <c r="N37" s="16"/>
      <c r="O37" s="16"/>
      <c r="P37" s="16"/>
      <c r="Q37" s="16"/>
      <c r="R37" s="16"/>
      <c r="S37" s="16"/>
    </row>
    <row r="38" spans="1:19" x14ac:dyDescent="0.25">
      <c r="A38" s="16"/>
      <c r="B38" s="16"/>
      <c r="C38" s="16"/>
      <c r="D38" s="16"/>
      <c r="K38" s="16"/>
      <c r="L38" s="16"/>
      <c r="M38" s="16"/>
      <c r="N38" s="16"/>
      <c r="O38" s="16"/>
      <c r="P38" s="16"/>
      <c r="Q38" s="16"/>
      <c r="R38" s="16"/>
      <c r="S38" s="16"/>
    </row>
    <row r="39" spans="1:19" x14ac:dyDescent="0.25">
      <c r="A39" s="16"/>
      <c r="B39" s="16"/>
      <c r="C39" s="16"/>
      <c r="D39" s="16"/>
      <c r="K39" s="16"/>
      <c r="L39" s="16"/>
      <c r="M39" s="16"/>
      <c r="N39" s="16"/>
      <c r="O39" s="16"/>
      <c r="P39" s="16"/>
      <c r="Q39" s="16"/>
      <c r="R39" s="16"/>
      <c r="S39" s="16"/>
    </row>
    <row r="40" spans="1:19" x14ac:dyDescent="0.25">
      <c r="A40" s="16"/>
      <c r="B40" s="16"/>
      <c r="C40" s="16"/>
      <c r="D40" s="16"/>
      <c r="K40" s="16"/>
      <c r="L40" s="16"/>
      <c r="M40" s="16"/>
      <c r="N40" s="16"/>
      <c r="O40" s="16"/>
      <c r="P40" s="16"/>
      <c r="Q40" s="16"/>
      <c r="R40" s="16"/>
      <c r="S40" s="16"/>
    </row>
    <row r="41" spans="1:19" x14ac:dyDescent="0.25">
      <c r="A41" s="16"/>
      <c r="B41" s="16"/>
      <c r="C41" s="16"/>
      <c r="D41" s="16"/>
      <c r="K41" s="16"/>
      <c r="L41" s="16"/>
      <c r="M41" s="16"/>
      <c r="N41" s="16"/>
      <c r="O41" s="16"/>
      <c r="P41" s="16"/>
      <c r="Q41" s="16"/>
      <c r="R41" s="16"/>
      <c r="S41" s="16"/>
    </row>
    <row r="42" spans="1:19" x14ac:dyDescent="0.25">
      <c r="A42" s="16"/>
      <c r="B42" s="16"/>
      <c r="C42" s="16"/>
      <c r="D42" s="16"/>
      <c r="K42" s="16"/>
      <c r="L42" s="16"/>
      <c r="M42" s="16"/>
      <c r="N42" s="16"/>
      <c r="O42" s="16"/>
      <c r="P42" s="16"/>
      <c r="Q42" s="16"/>
      <c r="R42" s="16"/>
      <c r="S42" s="16"/>
    </row>
    <row r="43" spans="1:19" x14ac:dyDescent="0.25">
      <c r="A43" s="16"/>
      <c r="B43" s="16"/>
      <c r="C43" s="16"/>
      <c r="D43" s="16"/>
      <c r="K43" s="16"/>
      <c r="L43" s="16"/>
      <c r="M43" s="16"/>
      <c r="N43" s="16"/>
      <c r="O43" s="16"/>
      <c r="P43" s="16"/>
      <c r="Q43" s="16"/>
      <c r="R43" s="16"/>
      <c r="S43" s="16"/>
    </row>
    <row r="44" spans="1:19" x14ac:dyDescent="0.25">
      <c r="A44" s="16"/>
      <c r="B44" s="16"/>
      <c r="C44" s="16"/>
      <c r="D44" s="16"/>
      <c r="K44" s="16"/>
      <c r="L44" s="16"/>
      <c r="M44" s="16"/>
      <c r="N44" s="16"/>
      <c r="O44" s="16"/>
      <c r="P44" s="16"/>
      <c r="Q44" s="16"/>
      <c r="R44" s="16"/>
      <c r="S44" s="16"/>
    </row>
    <row r="45" spans="1:19" x14ac:dyDescent="0.25">
      <c r="A45" s="16"/>
      <c r="B45" s="16"/>
      <c r="C45" s="16"/>
      <c r="D45" s="16"/>
      <c r="K45" s="16"/>
      <c r="L45" s="16"/>
      <c r="M45" s="16"/>
      <c r="N45" s="16"/>
      <c r="O45" s="16"/>
      <c r="P45" s="16"/>
      <c r="Q45" s="16"/>
      <c r="R45" s="16"/>
      <c r="S45" s="16"/>
    </row>
    <row r="46" spans="1:19" x14ac:dyDescent="0.25">
      <c r="A46" s="16"/>
      <c r="B46" s="16"/>
      <c r="C46" s="16"/>
      <c r="D46" s="16"/>
      <c r="K46" s="16"/>
      <c r="L46" s="16"/>
      <c r="M46" s="16"/>
      <c r="N46" s="16"/>
      <c r="O46" s="16"/>
      <c r="P46" s="16"/>
      <c r="Q46" s="16"/>
      <c r="R46" s="16"/>
      <c r="S46" s="16"/>
    </row>
    <row r="47" spans="1:19" x14ac:dyDescent="0.25">
      <c r="A47" s="16"/>
      <c r="B47" s="16"/>
      <c r="C47" s="16"/>
      <c r="D47" s="16"/>
      <c r="K47" s="16"/>
      <c r="L47" s="16"/>
      <c r="M47" s="16"/>
      <c r="N47" s="16"/>
      <c r="O47" s="16"/>
      <c r="P47" s="16"/>
      <c r="Q47" s="16"/>
      <c r="R47" s="16"/>
      <c r="S47" s="16"/>
    </row>
    <row r="48" spans="1:19" x14ac:dyDescent="0.25">
      <c r="A48" s="16"/>
      <c r="B48" s="16"/>
      <c r="C48" s="16"/>
      <c r="D48" s="16"/>
      <c r="K48" s="16"/>
      <c r="L48" s="16"/>
      <c r="M48" s="16"/>
      <c r="N48" s="16"/>
      <c r="O48" s="16"/>
      <c r="P48" s="16"/>
      <c r="Q48" s="16"/>
      <c r="R48" s="16"/>
      <c r="S48" s="16"/>
    </row>
    <row r="49" spans="1:19" x14ac:dyDescent="0.25">
      <c r="A49" s="16"/>
      <c r="B49" s="16"/>
      <c r="C49" s="16"/>
      <c r="D49" s="16"/>
      <c r="K49" s="16"/>
      <c r="L49" s="16"/>
      <c r="M49" s="16"/>
      <c r="N49" s="16"/>
      <c r="O49" s="16"/>
      <c r="P49" s="16"/>
      <c r="Q49" s="16"/>
      <c r="R49" s="16"/>
      <c r="S49" s="16"/>
    </row>
    <row r="50" spans="1:19" x14ac:dyDescent="0.25">
      <c r="A50" s="16"/>
      <c r="B50" s="16"/>
      <c r="C50" s="16"/>
      <c r="D50" s="16"/>
      <c r="K50" s="16"/>
      <c r="L50" s="16"/>
      <c r="M50" s="16"/>
      <c r="N50" s="16"/>
      <c r="O50" s="16"/>
      <c r="P50" s="16"/>
      <c r="Q50" s="16"/>
      <c r="R50" s="16"/>
      <c r="S50" s="16"/>
    </row>
    <row r="51" spans="1:19" x14ac:dyDescent="0.25">
      <c r="A51" s="16"/>
      <c r="B51" s="16"/>
      <c r="C51" s="16"/>
      <c r="D51" s="16"/>
      <c r="K51" s="16"/>
      <c r="L51" s="16"/>
      <c r="M51" s="16"/>
      <c r="N51" s="16"/>
      <c r="O51" s="16"/>
      <c r="P51" s="16"/>
      <c r="Q51" s="16"/>
      <c r="R51" s="16"/>
      <c r="S51" s="16"/>
    </row>
  </sheetData>
  <mergeCells count="6">
    <mergeCell ref="A3:D3"/>
    <mergeCell ref="A1:D1"/>
    <mergeCell ref="O1:Q1"/>
    <mergeCell ref="A2:D2"/>
    <mergeCell ref="E2:L2"/>
    <mergeCell ref="O2:Q2"/>
  </mergeCells>
  <phoneticPr fontId="19" type="noConversion"/>
  <dataValidations disablePrompts="1" count="1">
    <dataValidation type="list" allowBlank="1" showInputMessage="1" showErrorMessage="1" sqref="B6:B20 A21 B22:B49">
      <formula1>APPLICATION</formula1>
    </dataValidation>
  </dataValidations>
  <pageMargins left="0.75" right="0.75" top="1" bottom="1" header="0" footer="0"/>
  <pageSetup orientation="portrait" r:id="rId1"/>
  <headerFooter alignWithMargins="0"/>
  <drawing r:id="rId2"/>
  <legacyDrawing r:id="rId3"/>
  <oleObjects>
    <mc:AlternateContent xmlns:mc="http://schemas.openxmlformats.org/markup-compatibility/2006">
      <mc:Choice Requires="x14">
        <oleObject dvAspect="DVASPECT_ICON" link="[1]!''''" oleUpdate="OLEUPDATE_ONCALL" shapeId="1046">
          <objectPr defaultSize="0" dde="1" r:id="rId4">
            <anchor moveWithCells="1">
              <from>
                <xdr:col>13</xdr:col>
                <xdr:colOff>257175</xdr:colOff>
                <xdr:row>18</xdr:row>
                <xdr:rowOff>723900</xdr:rowOff>
              </from>
              <to>
                <xdr:col>13</xdr:col>
                <xdr:colOff>1171575</xdr:colOff>
                <xdr:row>18</xdr:row>
                <xdr:rowOff>1409700</xdr:rowOff>
              </to>
            </anchor>
          </objectPr>
        </oleObject>
      </mc:Choice>
      <mc:Fallback>
        <oleObject dvAspect="DVASPECT_ICON" link="[1]!''''" oleUpdate="OLEUPDATE_ONCALL" shapeId="1046"/>
      </mc:Fallback>
    </mc:AlternateContent>
    <mc:AlternateContent xmlns:mc="http://schemas.openxmlformats.org/markup-compatibility/2006">
      <mc:Choice Requires="x14">
        <oleObject dvAspect="DVASPECT_ICON" link="[1]!''''" oleUpdate="OLEUPDATE_ONCALL" shapeId="1047">
          <objectPr defaultSize="0" dde="1" r:id="rId4">
            <anchor moveWithCells="1">
              <from>
                <xdr:col>13</xdr:col>
                <xdr:colOff>257175</xdr:colOff>
                <xdr:row>26</xdr:row>
                <xdr:rowOff>723900</xdr:rowOff>
              </from>
              <to>
                <xdr:col>13</xdr:col>
                <xdr:colOff>1171575</xdr:colOff>
                <xdr:row>26</xdr:row>
                <xdr:rowOff>1409700</xdr:rowOff>
              </to>
            </anchor>
          </objectPr>
        </oleObject>
      </mc:Choice>
      <mc:Fallback>
        <oleObject dvAspect="DVASPECT_ICON" link="[1]!''''" oleUpdate="OLEUPDATE_ONCALL" shapeId="1047"/>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37F7DC081A204F91D19A53A1BF25F1" ma:contentTypeVersion="1" ma:contentTypeDescription="Create a new document." ma:contentTypeScope="" ma:versionID="65ef50643090f9882a8eff2cab119aa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CBFC18-4CBC-434A-9694-5E0AC502B955}">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F48A38C7-34AF-49BA-BDE0-CD226C3A41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CF23EFF-3ABC-402E-8D26-FCAFB6FD66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 de prueba</vt:lpstr>
      <vt:lpstr>Hoja1</vt:lpstr>
    </vt:vector>
  </TitlesOfParts>
  <Company>Grupo Financiero Banamex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Matriz de Casos de Prueba que debe ser utilizada en el template de GOM</dc:title>
  <dc:creator>90957296</dc:creator>
  <cp:lastModifiedBy>Morales Avila, Eduardo Antonio [GCB-OT NE]</cp:lastModifiedBy>
  <dcterms:created xsi:type="dcterms:W3CDTF">2011-02-11T19:34:51Z</dcterms:created>
  <dcterms:modified xsi:type="dcterms:W3CDTF">2018-07-20T21:14:58Z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0x0101003737F7DC081A204F91D19A53A1BF25F1</vt:lpwstr>
  </property>
</Properties>
</file>