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  <sheet state="visible" name="Gráfico de participación" sheetId="2" r:id="rId5"/>
  </sheets>
  <definedNames/>
  <calcPr/>
</workbook>
</file>

<file path=xl/sharedStrings.xml><?xml version="1.0" encoding="utf-8"?>
<sst xmlns="http://schemas.openxmlformats.org/spreadsheetml/2006/main" count="34" uniqueCount="34">
  <si>
    <t>ACTIVIDAD</t>
  </si>
  <si>
    <t>INICIO</t>
  </si>
  <si>
    <t>DURACIÓN</t>
  </si>
  <si>
    <t>FIN</t>
  </si>
  <si>
    <t>Brainstorming</t>
  </si>
  <si>
    <t>Cuenta gmail</t>
  </si>
  <si>
    <t>Punto 1</t>
  </si>
  <si>
    <t>Punto 1.1</t>
  </si>
  <si>
    <t>Punto 1.2</t>
  </si>
  <si>
    <t>Punto 1.3</t>
  </si>
  <si>
    <t>Punto 1.4</t>
  </si>
  <si>
    <t>Punto 1.5</t>
  </si>
  <si>
    <t>Punto 1.6</t>
  </si>
  <si>
    <t>Punto 2</t>
  </si>
  <si>
    <t>Punto 3</t>
  </si>
  <si>
    <t>Punto 3.1</t>
  </si>
  <si>
    <t>Punto 3.2</t>
  </si>
  <si>
    <t>Punto 3.3</t>
  </si>
  <si>
    <t>Punto 3.3.1</t>
  </si>
  <si>
    <t>Punto 3.3.2</t>
  </si>
  <si>
    <t>Punto 3.3.3</t>
  </si>
  <si>
    <t>Punto 3.4</t>
  </si>
  <si>
    <t>Punto 3.4.1</t>
  </si>
  <si>
    <t>Punto 3.4.2</t>
  </si>
  <si>
    <t>Punto 3.4.3</t>
  </si>
  <si>
    <t>Punto 3.4.4</t>
  </si>
  <si>
    <t>Punto 4</t>
  </si>
  <si>
    <t>Punto 5</t>
  </si>
  <si>
    <t>Punto 6</t>
  </si>
  <si>
    <t>Punto 7</t>
  </si>
  <si>
    <t>Bibliografía</t>
  </si>
  <si>
    <t>Glosario</t>
  </si>
  <si>
    <t>Inicio proyecto</t>
  </si>
  <si>
    <t>Fin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</si>
</sst>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&quot;-&quot;yy"/>
    <numFmt numFmtId="165" formatCode="dd"/>
    <numFmt numFmtId="166" formatCode="dd&quot;/&quot;mm&quot;/&quot;yy"/>
    <numFmt numFmtId="167" formatCode="dd/mm/yyyy"/>
  </numFmts>
  <fonts count="9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b/>
      <sz val="8.0"/>
      <color theme="1"/>
      <name val="Arial"/>
    </font>
    <font>
      <color theme="1"/>
      <name val="Arial"/>
      <scheme val="minor"/>
    </font>
    <font/>
    <font>
      <sz val="8.0"/>
      <color theme="1"/>
      <name val="Arial"/>
    </font>
    <font>
      <b/>
      <sz val="8.0"/>
      <color rgb="FFFFFFFF"/>
      <name val="Arial"/>
    </font>
    <font>
      <color rgb="FFFFFFFF"/>
      <name val="Arial"/>
      <scheme val="minor"/>
    </font>
    <font>
      <sz val="8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4" fillId="3" fontId="5" numFmtId="165" xfId="0" applyAlignment="1" applyBorder="1" applyFill="1" applyFont="1" applyNumberFormat="1">
      <alignment horizontal="center" readingOrder="0"/>
    </xf>
    <xf borderId="0" fillId="3" fontId="5" numFmtId="165" xfId="0" applyAlignment="1" applyFont="1" applyNumberFormat="1">
      <alignment horizontal="center" readingOrder="0"/>
    </xf>
    <xf borderId="0" fillId="3" fontId="3" numFmtId="165" xfId="0" applyFont="1" applyNumberFormat="1"/>
    <xf borderId="5" fillId="3" fontId="3" numFmtId="165" xfId="0" applyBorder="1" applyFont="1" applyNumberFormat="1"/>
    <xf borderId="5" fillId="3" fontId="5" numFmtId="165" xfId="0" applyAlignment="1" applyBorder="1" applyFont="1" applyNumberFormat="1">
      <alignment horizontal="center" readingOrder="0"/>
    </xf>
    <xf borderId="4" fillId="3" fontId="3" numFmtId="165" xfId="0" applyBorder="1" applyFont="1" applyNumberFormat="1"/>
    <xf borderId="6" fillId="4" fontId="6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7" fillId="4" fontId="7" numFmtId="0" xfId="0" applyBorder="1" applyFont="1"/>
    <xf borderId="8" fillId="4" fontId="7" numFmtId="0" xfId="0" applyBorder="1" applyFont="1"/>
    <xf borderId="0" fillId="4" fontId="7" numFmtId="0" xfId="0" applyFont="1"/>
    <xf borderId="9" fillId="4" fontId="7" numFmtId="0" xfId="0" applyBorder="1" applyFont="1"/>
    <xf borderId="10" fillId="5" fontId="1" numFmtId="0" xfId="0" applyAlignment="1" applyBorder="1" applyFill="1" applyFont="1">
      <alignment horizontal="center" readingOrder="0"/>
    </xf>
    <xf borderId="10" fillId="5" fontId="5" numFmtId="166" xfId="0" applyAlignment="1" applyBorder="1" applyFont="1" applyNumberFormat="1">
      <alignment horizontal="center" readingOrder="0"/>
    </xf>
    <xf borderId="10" fillId="5" fontId="8" numFmtId="0" xfId="0" applyAlignment="1" applyBorder="1" applyFon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11" fillId="0" fontId="5" numFmtId="166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10" fillId="5" fontId="8" numFmtId="166" xfId="0" applyAlignment="1" applyBorder="1" applyFont="1" applyNumberFormat="1">
      <alignment horizontal="center" readingOrder="0"/>
    </xf>
    <xf borderId="12" fillId="0" fontId="5" numFmtId="166" xfId="0" applyAlignment="1" applyBorder="1" applyFont="1" applyNumberFormat="1">
      <alignment horizontal="center" readingOrder="0"/>
    </xf>
    <xf borderId="13" fillId="0" fontId="5" numFmtId="166" xfId="0" applyAlignment="1" applyBorder="1" applyFont="1" applyNumberFormat="1">
      <alignment horizontal="center" readingOrder="0"/>
    </xf>
    <xf borderId="14" fillId="0" fontId="5" numFmtId="166" xfId="0" applyAlignment="1" applyBorder="1" applyFont="1" applyNumberFormat="1">
      <alignment horizontal="center" readingOrder="0"/>
    </xf>
    <xf borderId="10" fillId="5" fontId="8" numFmtId="166" xfId="0" applyAlignment="1" applyBorder="1" applyFont="1" applyNumberFormat="1">
      <alignment horizontal="center"/>
    </xf>
    <xf borderId="10" fillId="5" fontId="2" numFmtId="0" xfId="0" applyAlignment="1" applyBorder="1" applyFont="1">
      <alignment horizontal="center" readingOrder="0"/>
    </xf>
    <xf borderId="15" fillId="5" fontId="5" numFmtId="166" xfId="0" applyAlignment="1" applyBorder="1" applyFont="1" applyNumberFormat="1">
      <alignment horizontal="center" readingOrder="0"/>
    </xf>
    <xf borderId="16" fillId="5" fontId="5" numFmtId="166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readingOrder="0"/>
    </xf>
    <xf borderId="10" fillId="0" fontId="3" numFmtId="167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4285F4"/>
          <bgColor rgb="FF4285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9" width="2.5"/>
    <col customWidth="1" min="10" max="26" width="2.88"/>
    <col customWidth="1" min="27" max="27" width="2.75"/>
    <col customWidth="1" min="28" max="81" width="2.88"/>
  </cols>
  <sheetData>
    <row r="1">
      <c r="A1" s="1"/>
      <c r="B1" s="1"/>
      <c r="C1" s="1"/>
      <c r="D1" s="2"/>
      <c r="E1" s="2"/>
      <c r="F1" s="2"/>
      <c r="G1" s="2"/>
      <c r="H1" s="2"/>
    </row>
    <row r="2">
      <c r="A2" s="1"/>
      <c r="B2" s="1"/>
      <c r="C2" s="1"/>
      <c r="D2" s="2"/>
      <c r="E2" s="3">
        <f>E3</f>
        <v>45005</v>
      </c>
      <c r="F2" s="4"/>
      <c r="G2" s="4"/>
      <c r="H2" s="4"/>
      <c r="I2" s="4"/>
      <c r="J2" s="4"/>
      <c r="K2" s="5"/>
      <c r="L2" s="3">
        <f>L3</f>
        <v>45012</v>
      </c>
      <c r="M2" s="4"/>
      <c r="N2" s="4"/>
      <c r="O2" s="4"/>
      <c r="P2" s="4"/>
      <c r="Q2" s="4"/>
      <c r="R2" s="5"/>
      <c r="S2" s="3">
        <f>S3</f>
        <v>45019</v>
      </c>
      <c r="T2" s="4"/>
      <c r="U2" s="4"/>
      <c r="V2" s="4"/>
      <c r="W2" s="4"/>
      <c r="X2" s="4"/>
      <c r="Y2" s="5"/>
      <c r="Z2" s="3">
        <f>Z3</f>
        <v>45026</v>
      </c>
      <c r="AA2" s="4"/>
      <c r="AB2" s="4"/>
      <c r="AC2" s="4"/>
      <c r="AD2" s="4"/>
      <c r="AE2" s="4"/>
      <c r="AF2" s="5"/>
      <c r="AG2" s="3">
        <f>AG3</f>
        <v>45033</v>
      </c>
      <c r="AH2" s="4"/>
      <c r="AI2" s="4"/>
      <c r="AJ2" s="4"/>
      <c r="AK2" s="4"/>
      <c r="AL2" s="4"/>
      <c r="AM2" s="5"/>
      <c r="AN2" s="3">
        <f>AN3</f>
        <v>45040</v>
      </c>
      <c r="AO2" s="4"/>
      <c r="AP2" s="4"/>
      <c r="AQ2" s="4"/>
      <c r="AR2" s="4"/>
      <c r="AS2" s="4"/>
      <c r="AT2" s="5"/>
      <c r="AU2" s="3">
        <f>AU3</f>
        <v>45047</v>
      </c>
      <c r="AV2" s="4"/>
      <c r="AW2" s="4"/>
      <c r="AX2" s="4"/>
      <c r="AY2" s="4"/>
      <c r="AZ2" s="4"/>
      <c r="BA2" s="5"/>
      <c r="BB2" s="3">
        <f>BB3</f>
        <v>45054</v>
      </c>
      <c r="BC2" s="4"/>
      <c r="BD2" s="4"/>
      <c r="BE2" s="4"/>
      <c r="BF2" s="4"/>
      <c r="BG2" s="4"/>
      <c r="BH2" s="5"/>
      <c r="BI2" s="3">
        <f>BI3</f>
        <v>45061</v>
      </c>
      <c r="BJ2" s="4"/>
      <c r="BK2" s="4"/>
      <c r="BL2" s="4"/>
      <c r="BM2" s="4"/>
      <c r="BN2" s="4"/>
      <c r="BO2" s="5"/>
      <c r="BP2" s="3">
        <f>BP3</f>
        <v>45068</v>
      </c>
      <c r="BQ2" s="4"/>
      <c r="BR2" s="4"/>
      <c r="BS2" s="4"/>
      <c r="BT2" s="4"/>
      <c r="BU2" s="4"/>
      <c r="BV2" s="5"/>
      <c r="BW2" s="3">
        <f>BW3</f>
        <v>45075</v>
      </c>
      <c r="BX2" s="4"/>
      <c r="BY2" s="4"/>
      <c r="BZ2" s="4"/>
      <c r="CA2" s="4"/>
      <c r="CB2" s="4"/>
      <c r="CC2" s="5"/>
    </row>
    <row r="3">
      <c r="A3" s="1"/>
      <c r="B3" s="1"/>
      <c r="C3" s="1"/>
      <c r="D3" s="2"/>
      <c r="E3" s="6">
        <v>45005.0</v>
      </c>
      <c r="F3" s="7">
        <v>45006.0</v>
      </c>
      <c r="G3" s="7">
        <v>45007.0</v>
      </c>
      <c r="H3" s="7">
        <v>45008.0</v>
      </c>
      <c r="I3" s="7">
        <v>45009.0</v>
      </c>
      <c r="J3" s="8">
        <f t="shared" ref="J3:CC3" si="1">I3+1</f>
        <v>45010</v>
      </c>
      <c r="K3" s="9">
        <f t="shared" si="1"/>
        <v>45011</v>
      </c>
      <c r="L3" s="6">
        <f t="shared" si="1"/>
        <v>45012</v>
      </c>
      <c r="M3" s="8">
        <f t="shared" si="1"/>
        <v>45013</v>
      </c>
      <c r="N3" s="8">
        <f t="shared" si="1"/>
        <v>45014</v>
      </c>
      <c r="O3" s="7">
        <f t="shared" si="1"/>
        <v>45015</v>
      </c>
      <c r="P3" s="8">
        <f t="shared" si="1"/>
        <v>45016</v>
      </c>
      <c r="Q3" s="8">
        <f t="shared" si="1"/>
        <v>45017</v>
      </c>
      <c r="R3" s="10">
        <f t="shared" si="1"/>
        <v>45018</v>
      </c>
      <c r="S3" s="11">
        <f t="shared" si="1"/>
        <v>45019</v>
      </c>
      <c r="T3" s="8">
        <f t="shared" si="1"/>
        <v>45020</v>
      </c>
      <c r="U3" s="7">
        <f t="shared" si="1"/>
        <v>45021</v>
      </c>
      <c r="V3" s="8">
        <f t="shared" si="1"/>
        <v>45022</v>
      </c>
      <c r="W3" s="8">
        <f t="shared" si="1"/>
        <v>45023</v>
      </c>
      <c r="X3" s="7">
        <f t="shared" si="1"/>
        <v>45024</v>
      </c>
      <c r="Y3" s="9">
        <f t="shared" si="1"/>
        <v>45025</v>
      </c>
      <c r="Z3" s="11">
        <f t="shared" si="1"/>
        <v>45026</v>
      </c>
      <c r="AA3" s="7">
        <f t="shared" si="1"/>
        <v>45027</v>
      </c>
      <c r="AB3" s="8">
        <f t="shared" si="1"/>
        <v>45028</v>
      </c>
      <c r="AC3" s="8">
        <f t="shared" si="1"/>
        <v>45029</v>
      </c>
      <c r="AD3" s="7">
        <f t="shared" si="1"/>
        <v>45030</v>
      </c>
      <c r="AE3" s="8">
        <f t="shared" si="1"/>
        <v>45031</v>
      </c>
      <c r="AF3" s="9">
        <f t="shared" si="1"/>
        <v>45032</v>
      </c>
      <c r="AG3" s="6">
        <f t="shared" si="1"/>
        <v>45033</v>
      </c>
      <c r="AH3" s="8">
        <f t="shared" si="1"/>
        <v>45034</v>
      </c>
      <c r="AI3" s="8">
        <f t="shared" si="1"/>
        <v>45035</v>
      </c>
      <c r="AJ3" s="8">
        <f t="shared" si="1"/>
        <v>45036</v>
      </c>
      <c r="AK3" s="8">
        <f t="shared" si="1"/>
        <v>45037</v>
      </c>
      <c r="AL3" s="8">
        <f t="shared" si="1"/>
        <v>45038</v>
      </c>
      <c r="AM3" s="9">
        <f t="shared" si="1"/>
        <v>45039</v>
      </c>
      <c r="AN3" s="6">
        <f t="shared" si="1"/>
        <v>45040</v>
      </c>
      <c r="AO3" s="8">
        <f t="shared" si="1"/>
        <v>45041</v>
      </c>
      <c r="AP3" s="8">
        <f t="shared" si="1"/>
        <v>45042</v>
      </c>
      <c r="AQ3" s="8">
        <f t="shared" si="1"/>
        <v>45043</v>
      </c>
      <c r="AR3" s="8">
        <f t="shared" si="1"/>
        <v>45044</v>
      </c>
      <c r="AS3" s="8">
        <f t="shared" si="1"/>
        <v>45045</v>
      </c>
      <c r="AT3" s="9">
        <f t="shared" si="1"/>
        <v>45046</v>
      </c>
      <c r="AU3" s="6">
        <f t="shared" si="1"/>
        <v>45047</v>
      </c>
      <c r="AV3" s="8">
        <f t="shared" si="1"/>
        <v>45048</v>
      </c>
      <c r="AW3" s="8">
        <f t="shared" si="1"/>
        <v>45049</v>
      </c>
      <c r="AX3" s="8">
        <f t="shared" si="1"/>
        <v>45050</v>
      </c>
      <c r="AY3" s="8">
        <f t="shared" si="1"/>
        <v>45051</v>
      </c>
      <c r="AZ3" s="8">
        <f t="shared" si="1"/>
        <v>45052</v>
      </c>
      <c r="BA3" s="9">
        <f t="shared" si="1"/>
        <v>45053</v>
      </c>
      <c r="BB3" s="6">
        <f t="shared" si="1"/>
        <v>45054</v>
      </c>
      <c r="BC3" s="8">
        <f t="shared" si="1"/>
        <v>45055</v>
      </c>
      <c r="BD3" s="8">
        <f t="shared" si="1"/>
        <v>45056</v>
      </c>
      <c r="BE3" s="8">
        <f t="shared" si="1"/>
        <v>45057</v>
      </c>
      <c r="BF3" s="8">
        <f t="shared" si="1"/>
        <v>45058</v>
      </c>
      <c r="BG3" s="8">
        <f t="shared" si="1"/>
        <v>45059</v>
      </c>
      <c r="BH3" s="9">
        <f t="shared" si="1"/>
        <v>45060</v>
      </c>
      <c r="BI3" s="6">
        <f t="shared" si="1"/>
        <v>45061</v>
      </c>
      <c r="BJ3" s="8">
        <f t="shared" si="1"/>
        <v>45062</v>
      </c>
      <c r="BK3" s="8">
        <f t="shared" si="1"/>
        <v>45063</v>
      </c>
      <c r="BL3" s="8">
        <f t="shared" si="1"/>
        <v>45064</v>
      </c>
      <c r="BM3" s="8">
        <f t="shared" si="1"/>
        <v>45065</v>
      </c>
      <c r="BN3" s="8">
        <f t="shared" si="1"/>
        <v>45066</v>
      </c>
      <c r="BO3" s="9">
        <f t="shared" si="1"/>
        <v>45067</v>
      </c>
      <c r="BP3" s="6">
        <f t="shared" si="1"/>
        <v>45068</v>
      </c>
      <c r="BQ3" s="8">
        <f t="shared" si="1"/>
        <v>45069</v>
      </c>
      <c r="BR3" s="8">
        <f t="shared" si="1"/>
        <v>45070</v>
      </c>
      <c r="BS3" s="8">
        <f t="shared" si="1"/>
        <v>45071</v>
      </c>
      <c r="BT3" s="8">
        <f t="shared" si="1"/>
        <v>45072</v>
      </c>
      <c r="BU3" s="8">
        <f t="shared" si="1"/>
        <v>45073</v>
      </c>
      <c r="BV3" s="9">
        <f t="shared" si="1"/>
        <v>45074</v>
      </c>
      <c r="BW3" s="6">
        <f t="shared" si="1"/>
        <v>45075</v>
      </c>
      <c r="BX3" s="8">
        <f t="shared" si="1"/>
        <v>45076</v>
      </c>
      <c r="BY3" s="8">
        <f t="shared" si="1"/>
        <v>45077</v>
      </c>
      <c r="BZ3" s="8">
        <f t="shared" si="1"/>
        <v>45078</v>
      </c>
      <c r="CA3" s="8">
        <f t="shared" si="1"/>
        <v>45079</v>
      </c>
      <c r="CB3" s="8">
        <f t="shared" si="1"/>
        <v>45080</v>
      </c>
      <c r="CC3" s="9">
        <f t="shared" si="1"/>
        <v>45081</v>
      </c>
    </row>
    <row r="4">
      <c r="A4" s="12" t="s">
        <v>0</v>
      </c>
      <c r="B4" s="12" t="s">
        <v>1</v>
      </c>
      <c r="C4" s="12" t="s">
        <v>2</v>
      </c>
      <c r="D4" s="13" t="s">
        <v>3</v>
      </c>
      <c r="E4" s="14" t="str">
        <f t="shared" ref="E4:CC4" si="2">UPPER(LEFT(TEXT(E3,"ddd"),1))</f>
        <v>L</v>
      </c>
      <c r="F4" s="15" t="str">
        <f t="shared" si="2"/>
        <v>M</v>
      </c>
      <c r="G4" s="15" t="str">
        <f t="shared" si="2"/>
        <v>M</v>
      </c>
      <c r="H4" s="15" t="str">
        <f t="shared" si="2"/>
        <v>J</v>
      </c>
      <c r="I4" s="16" t="str">
        <f t="shared" si="2"/>
        <v>V</v>
      </c>
      <c r="J4" s="15" t="str">
        <f t="shared" si="2"/>
        <v>S</v>
      </c>
      <c r="K4" s="17" t="str">
        <f t="shared" si="2"/>
        <v>D</v>
      </c>
      <c r="L4" s="14" t="str">
        <f t="shared" si="2"/>
        <v>L</v>
      </c>
      <c r="M4" s="15" t="str">
        <f t="shared" si="2"/>
        <v>M</v>
      </c>
      <c r="N4" s="15" t="str">
        <f t="shared" si="2"/>
        <v>M</v>
      </c>
      <c r="O4" s="15" t="str">
        <f t="shared" si="2"/>
        <v>J</v>
      </c>
      <c r="P4" s="15" t="str">
        <f t="shared" si="2"/>
        <v>V</v>
      </c>
      <c r="Q4" s="15" t="str">
        <f t="shared" si="2"/>
        <v>S</v>
      </c>
      <c r="R4" s="17" t="str">
        <f t="shared" si="2"/>
        <v>D</v>
      </c>
      <c r="S4" s="14" t="str">
        <f t="shared" si="2"/>
        <v>L</v>
      </c>
      <c r="T4" s="15" t="str">
        <f t="shared" si="2"/>
        <v>M</v>
      </c>
      <c r="U4" s="15" t="str">
        <f t="shared" si="2"/>
        <v>M</v>
      </c>
      <c r="V4" s="15" t="str">
        <f t="shared" si="2"/>
        <v>J</v>
      </c>
      <c r="W4" s="15" t="str">
        <f t="shared" si="2"/>
        <v>V</v>
      </c>
      <c r="X4" s="15" t="str">
        <f t="shared" si="2"/>
        <v>S</v>
      </c>
      <c r="Y4" s="17" t="str">
        <f t="shared" si="2"/>
        <v>D</v>
      </c>
      <c r="Z4" s="14" t="str">
        <f t="shared" si="2"/>
        <v>L</v>
      </c>
      <c r="AA4" s="15" t="str">
        <f t="shared" si="2"/>
        <v>M</v>
      </c>
      <c r="AB4" s="15" t="str">
        <f t="shared" si="2"/>
        <v>M</v>
      </c>
      <c r="AC4" s="15" t="str">
        <f t="shared" si="2"/>
        <v>J</v>
      </c>
      <c r="AD4" s="15" t="str">
        <f t="shared" si="2"/>
        <v>V</v>
      </c>
      <c r="AE4" s="15" t="str">
        <f t="shared" si="2"/>
        <v>S</v>
      </c>
      <c r="AF4" s="17" t="str">
        <f t="shared" si="2"/>
        <v>D</v>
      </c>
      <c r="AG4" s="14" t="str">
        <f t="shared" si="2"/>
        <v>L</v>
      </c>
      <c r="AH4" s="15" t="str">
        <f t="shared" si="2"/>
        <v>M</v>
      </c>
      <c r="AI4" s="15" t="str">
        <f t="shared" si="2"/>
        <v>M</v>
      </c>
      <c r="AJ4" s="15" t="str">
        <f t="shared" si="2"/>
        <v>J</v>
      </c>
      <c r="AK4" s="15" t="str">
        <f t="shared" si="2"/>
        <v>V</v>
      </c>
      <c r="AL4" s="15" t="str">
        <f t="shared" si="2"/>
        <v>S</v>
      </c>
      <c r="AM4" s="17" t="str">
        <f t="shared" si="2"/>
        <v>D</v>
      </c>
      <c r="AN4" s="14" t="str">
        <f t="shared" si="2"/>
        <v>L</v>
      </c>
      <c r="AO4" s="15" t="str">
        <f t="shared" si="2"/>
        <v>M</v>
      </c>
      <c r="AP4" s="15" t="str">
        <f t="shared" si="2"/>
        <v>M</v>
      </c>
      <c r="AQ4" s="15" t="str">
        <f t="shared" si="2"/>
        <v>J</v>
      </c>
      <c r="AR4" s="15" t="str">
        <f t="shared" si="2"/>
        <v>V</v>
      </c>
      <c r="AS4" s="15" t="str">
        <f t="shared" si="2"/>
        <v>S</v>
      </c>
      <c r="AT4" s="17" t="str">
        <f t="shared" si="2"/>
        <v>D</v>
      </c>
      <c r="AU4" s="14" t="str">
        <f t="shared" si="2"/>
        <v>L</v>
      </c>
      <c r="AV4" s="15" t="str">
        <f t="shared" si="2"/>
        <v>M</v>
      </c>
      <c r="AW4" s="15" t="str">
        <f t="shared" si="2"/>
        <v>M</v>
      </c>
      <c r="AX4" s="15" t="str">
        <f t="shared" si="2"/>
        <v>J</v>
      </c>
      <c r="AY4" s="15" t="str">
        <f t="shared" si="2"/>
        <v>V</v>
      </c>
      <c r="AZ4" s="15" t="str">
        <f t="shared" si="2"/>
        <v>S</v>
      </c>
      <c r="BA4" s="17" t="str">
        <f t="shared" si="2"/>
        <v>D</v>
      </c>
      <c r="BB4" s="14" t="str">
        <f t="shared" si="2"/>
        <v>L</v>
      </c>
      <c r="BC4" s="15" t="str">
        <f t="shared" si="2"/>
        <v>M</v>
      </c>
      <c r="BD4" s="15" t="str">
        <f t="shared" si="2"/>
        <v>M</v>
      </c>
      <c r="BE4" s="15" t="str">
        <f t="shared" si="2"/>
        <v>J</v>
      </c>
      <c r="BF4" s="15" t="str">
        <f t="shared" si="2"/>
        <v>V</v>
      </c>
      <c r="BG4" s="15" t="str">
        <f t="shared" si="2"/>
        <v>S</v>
      </c>
      <c r="BH4" s="17" t="str">
        <f t="shared" si="2"/>
        <v>D</v>
      </c>
      <c r="BI4" s="14" t="str">
        <f t="shared" si="2"/>
        <v>L</v>
      </c>
      <c r="BJ4" s="15" t="str">
        <f t="shared" si="2"/>
        <v>M</v>
      </c>
      <c r="BK4" s="15" t="str">
        <f t="shared" si="2"/>
        <v>M</v>
      </c>
      <c r="BL4" s="15" t="str">
        <f t="shared" si="2"/>
        <v>J</v>
      </c>
      <c r="BM4" s="15" t="str">
        <f t="shared" si="2"/>
        <v>V</v>
      </c>
      <c r="BN4" s="15" t="str">
        <f t="shared" si="2"/>
        <v>S</v>
      </c>
      <c r="BO4" s="17" t="str">
        <f t="shared" si="2"/>
        <v>D</v>
      </c>
      <c r="BP4" s="14" t="str">
        <f t="shared" si="2"/>
        <v>L</v>
      </c>
      <c r="BQ4" s="15" t="str">
        <f t="shared" si="2"/>
        <v>M</v>
      </c>
      <c r="BR4" s="15" t="str">
        <f t="shared" si="2"/>
        <v>M</v>
      </c>
      <c r="BS4" s="15" t="str">
        <f t="shared" si="2"/>
        <v>J</v>
      </c>
      <c r="BT4" s="15" t="str">
        <f t="shared" si="2"/>
        <v>V</v>
      </c>
      <c r="BU4" s="15" t="str">
        <f t="shared" si="2"/>
        <v>S</v>
      </c>
      <c r="BV4" s="17" t="str">
        <f t="shared" si="2"/>
        <v>D</v>
      </c>
      <c r="BW4" s="14" t="str">
        <f t="shared" si="2"/>
        <v>L</v>
      </c>
      <c r="BX4" s="15" t="str">
        <f t="shared" si="2"/>
        <v>M</v>
      </c>
      <c r="BY4" s="15" t="str">
        <f t="shared" si="2"/>
        <v>M</v>
      </c>
      <c r="BZ4" s="15" t="str">
        <f t="shared" si="2"/>
        <v>J</v>
      </c>
      <c r="CA4" s="15" t="str">
        <f t="shared" si="2"/>
        <v>V</v>
      </c>
      <c r="CB4" s="15" t="str">
        <f t="shared" si="2"/>
        <v>S</v>
      </c>
      <c r="CC4" s="17" t="str">
        <f t="shared" si="2"/>
        <v>D</v>
      </c>
    </row>
    <row r="5">
      <c r="A5" s="18" t="s">
        <v>4</v>
      </c>
      <c r="B5" s="19">
        <v>45009.0</v>
      </c>
      <c r="C5" s="20">
        <f>(D5-B5)</f>
        <v>1</v>
      </c>
      <c r="D5" s="19">
        <v>45010.0</v>
      </c>
      <c r="E5" s="21"/>
      <c r="F5" s="21"/>
      <c r="G5" s="21"/>
      <c r="H5" s="21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</row>
    <row r="6">
      <c r="A6" s="1"/>
      <c r="B6" s="21"/>
      <c r="C6" s="23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</row>
    <row r="7">
      <c r="A7" s="18" t="s">
        <v>5</v>
      </c>
      <c r="B7" s="24">
        <v>45009.0</v>
      </c>
      <c r="C7" s="20">
        <f>(D7-B7)</f>
        <v>3</v>
      </c>
      <c r="D7" s="19">
        <v>45012.0</v>
      </c>
      <c r="E7" s="21"/>
      <c r="F7" s="21"/>
      <c r="G7" s="21"/>
      <c r="H7" s="21"/>
      <c r="I7" s="25"/>
      <c r="J7" s="26"/>
      <c r="K7" s="2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</row>
    <row r="8">
      <c r="A8" s="1"/>
      <c r="B8" s="21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</row>
    <row r="9">
      <c r="A9" s="18" t="s">
        <v>6</v>
      </c>
      <c r="B9" s="24">
        <v>45009.0</v>
      </c>
      <c r="C9" s="20">
        <f>(D9-B9)</f>
        <v>56</v>
      </c>
      <c r="D9" s="28">
        <f>TODAY()</f>
        <v>45065</v>
      </c>
      <c r="E9" s="21"/>
      <c r="F9" s="21"/>
      <c r="G9" s="21"/>
      <c r="H9" s="21"/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7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</row>
    <row r="10">
      <c r="A10" s="1"/>
      <c r="B10" s="21"/>
      <c r="C10" s="23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</row>
    <row r="11">
      <c r="A11" s="18" t="s">
        <v>7</v>
      </c>
      <c r="B11" s="19">
        <v>45009.0</v>
      </c>
      <c r="C11" s="20">
        <f>(D11-B11)</f>
        <v>56</v>
      </c>
      <c r="D11" s="28">
        <f>TODAY()</f>
        <v>45065</v>
      </c>
      <c r="E11" s="21"/>
      <c r="F11" s="21"/>
      <c r="G11" s="21"/>
      <c r="H11" s="21"/>
      <c r="I11" s="2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</row>
    <row r="12">
      <c r="A12" s="1"/>
      <c r="B12" s="21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</row>
    <row r="13">
      <c r="A13" s="18" t="s">
        <v>8</v>
      </c>
      <c r="B13" s="19">
        <v>45009.0</v>
      </c>
      <c r="C13" s="20">
        <f>(D13-B13)</f>
        <v>56</v>
      </c>
      <c r="D13" s="28">
        <f>TODAY()</f>
        <v>45065</v>
      </c>
      <c r="E13" s="21"/>
      <c r="F13" s="21"/>
      <c r="G13" s="21"/>
      <c r="H13" s="21"/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</row>
    <row r="14">
      <c r="A14" s="1"/>
      <c r="B14" s="21"/>
      <c r="C14" s="23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</row>
    <row r="15">
      <c r="A15" s="18" t="s">
        <v>9</v>
      </c>
      <c r="B15" s="19">
        <v>45010.0</v>
      </c>
      <c r="C15" s="20">
        <f>(D15-B15)</f>
        <v>55</v>
      </c>
      <c r="D15" s="28">
        <f>TODAY()</f>
        <v>45065</v>
      </c>
      <c r="E15" s="21"/>
      <c r="F15" s="21"/>
      <c r="G15" s="21"/>
      <c r="H15" s="21"/>
      <c r="I15" s="21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7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</row>
    <row r="16">
      <c r="A16" s="1"/>
      <c r="B16" s="21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</row>
    <row r="17">
      <c r="A17" s="18" t="s">
        <v>10</v>
      </c>
      <c r="B17" s="19">
        <v>45009.0</v>
      </c>
      <c r="C17" s="20">
        <f>(D17-B17)</f>
        <v>56</v>
      </c>
      <c r="D17" s="28">
        <f>TODAY()</f>
        <v>45065</v>
      </c>
      <c r="E17" s="21"/>
      <c r="F17" s="21"/>
      <c r="G17" s="21"/>
      <c r="H17" s="21"/>
      <c r="I17" s="2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7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</row>
    <row r="18">
      <c r="A18" s="1"/>
      <c r="B18" s="21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</row>
    <row r="19">
      <c r="A19" s="18" t="s">
        <v>11</v>
      </c>
      <c r="B19" s="19">
        <v>45009.0</v>
      </c>
      <c r="C19" s="20">
        <f>(D19-B19)</f>
        <v>56</v>
      </c>
      <c r="D19" s="28">
        <f>TODAY()</f>
        <v>45065</v>
      </c>
      <c r="E19" s="21"/>
      <c r="F19" s="21"/>
      <c r="G19" s="21"/>
      <c r="H19" s="21"/>
      <c r="I19" s="2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7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</row>
    <row r="20">
      <c r="A20" s="1"/>
      <c r="B20" s="21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</row>
    <row r="21">
      <c r="A21" s="18" t="s">
        <v>12</v>
      </c>
      <c r="B21" s="19">
        <v>45029.0</v>
      </c>
      <c r="C21" s="20">
        <f>(D21-B21)</f>
        <v>36</v>
      </c>
      <c r="D21" s="28">
        <f>TODAY()</f>
        <v>45065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5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7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</row>
    <row r="22">
      <c r="A22" s="1"/>
      <c r="B22" s="21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</row>
    <row r="23">
      <c r="A23" s="18" t="s">
        <v>13</v>
      </c>
      <c r="B23" s="19">
        <v>45010.0</v>
      </c>
      <c r="C23" s="20">
        <f>(D23-B23)</f>
        <v>55</v>
      </c>
      <c r="D23" s="28">
        <f>TODAY()</f>
        <v>45065</v>
      </c>
      <c r="E23" s="21"/>
      <c r="F23" s="21"/>
      <c r="G23" s="21"/>
      <c r="H23" s="21"/>
      <c r="I23" s="21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7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</row>
    <row r="24">
      <c r="A24" s="1"/>
      <c r="B24" s="21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</row>
    <row r="25">
      <c r="A25" s="18" t="s">
        <v>14</v>
      </c>
      <c r="B25" s="19">
        <v>45010.0</v>
      </c>
      <c r="C25" s="20">
        <f>(D25-B25)</f>
        <v>55</v>
      </c>
      <c r="D25" s="28">
        <f>TODAY()</f>
        <v>45065</v>
      </c>
      <c r="E25" s="21"/>
      <c r="F25" s="21"/>
      <c r="G25" s="21"/>
      <c r="H25" s="21"/>
      <c r="I25" s="21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</row>
    <row r="26">
      <c r="A26" s="1"/>
      <c r="B26" s="21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</row>
    <row r="27">
      <c r="A27" s="18" t="s">
        <v>15</v>
      </c>
      <c r="B27" s="19">
        <v>45010.0</v>
      </c>
      <c r="C27" s="20">
        <f>(D27-B27)</f>
        <v>5</v>
      </c>
      <c r="D27" s="19">
        <v>45015.0</v>
      </c>
      <c r="E27" s="21"/>
      <c r="F27" s="21"/>
      <c r="G27" s="21"/>
      <c r="H27" s="21"/>
      <c r="I27" s="21"/>
      <c r="J27" s="25"/>
      <c r="K27" s="26"/>
      <c r="L27" s="26"/>
      <c r="M27" s="26"/>
      <c r="N27" s="27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</row>
    <row r="28">
      <c r="A28" s="1"/>
      <c r="B28" s="21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</row>
    <row r="29">
      <c r="A29" s="18" t="s">
        <v>16</v>
      </c>
      <c r="B29" s="19">
        <v>45029.0</v>
      </c>
      <c r="C29" s="20">
        <f>(D29-B29)</f>
        <v>36</v>
      </c>
      <c r="D29" s="28">
        <f>TODAY()</f>
        <v>45065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5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7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</row>
    <row r="30">
      <c r="A30" s="1"/>
      <c r="B30" s="21"/>
      <c r="C30" s="23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</row>
    <row r="31">
      <c r="A31" s="18" t="s">
        <v>17</v>
      </c>
      <c r="B31" s="19">
        <v>45012.0</v>
      </c>
      <c r="C31" s="20">
        <f>(D31-B31)</f>
        <v>53</v>
      </c>
      <c r="D31" s="28">
        <f>TODAY()</f>
        <v>45065</v>
      </c>
      <c r="E31" s="21"/>
      <c r="F31" s="21"/>
      <c r="G31" s="21"/>
      <c r="H31" s="21"/>
      <c r="I31" s="21"/>
      <c r="J31" s="21"/>
      <c r="K31" s="21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7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</row>
    <row r="32">
      <c r="A32" s="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</row>
    <row r="33">
      <c r="A33" s="29" t="s">
        <v>18</v>
      </c>
      <c r="B33" s="19">
        <v>45012.0</v>
      </c>
      <c r="C33" s="20">
        <f>(D33-B33)</f>
        <v>53</v>
      </c>
      <c r="D33" s="28">
        <f>TODAY()</f>
        <v>45065</v>
      </c>
      <c r="E33" s="21"/>
      <c r="F33" s="21"/>
      <c r="G33" s="21"/>
      <c r="H33" s="21"/>
      <c r="I33" s="21"/>
      <c r="J33" s="21"/>
      <c r="K33" s="21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7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</row>
    <row r="34">
      <c r="A34" s="1"/>
      <c r="B34" s="21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</row>
    <row r="35">
      <c r="A35" s="29" t="s">
        <v>19</v>
      </c>
      <c r="B35" s="30">
        <v>45012.0</v>
      </c>
      <c r="C35" s="20">
        <f>(D35-B35)</f>
        <v>38</v>
      </c>
      <c r="D35" s="31">
        <v>45050.0</v>
      </c>
      <c r="E35" s="21"/>
      <c r="F35" s="21"/>
      <c r="G35" s="21"/>
      <c r="H35" s="21"/>
      <c r="I35" s="21"/>
      <c r="J35" s="21"/>
      <c r="K35" s="21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7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</row>
    <row r="36">
      <c r="A36" s="1"/>
      <c r="B36" s="21"/>
      <c r="C36" s="2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</row>
    <row r="37">
      <c r="A37" s="29" t="s">
        <v>20</v>
      </c>
      <c r="B37" s="19">
        <v>45012.0</v>
      </c>
      <c r="C37" s="20">
        <f>(D37-B37)</f>
        <v>38</v>
      </c>
      <c r="D37" s="19">
        <v>45050.0</v>
      </c>
      <c r="E37" s="21"/>
      <c r="F37" s="21"/>
      <c r="G37" s="21"/>
      <c r="H37" s="21"/>
      <c r="I37" s="21"/>
      <c r="J37" s="21"/>
      <c r="K37" s="21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7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</row>
    <row r="38">
      <c r="A38" s="1"/>
      <c r="B38" s="21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</row>
    <row r="39">
      <c r="A39" s="29" t="s">
        <v>21</v>
      </c>
      <c r="B39" s="19">
        <v>45051.0</v>
      </c>
      <c r="C39" s="20">
        <f>(D39-B39)</f>
        <v>25</v>
      </c>
      <c r="D39" s="19">
        <v>45076.0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5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7"/>
      <c r="BX39" s="21"/>
      <c r="BY39" s="21"/>
      <c r="BZ39" s="21"/>
      <c r="CA39" s="21"/>
      <c r="CB39" s="21"/>
      <c r="CC39" s="21"/>
    </row>
    <row r="40">
      <c r="A40" s="1"/>
      <c r="B40" s="21"/>
      <c r="C40" s="23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</row>
    <row r="41">
      <c r="A41" s="29" t="s">
        <v>22</v>
      </c>
      <c r="B41" s="19">
        <v>45051.0</v>
      </c>
      <c r="C41" s="20">
        <f>(D41-B41)</f>
        <v>25</v>
      </c>
      <c r="D41" s="19">
        <v>45076.0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5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7"/>
      <c r="BX41" s="21"/>
      <c r="BY41" s="21"/>
      <c r="BZ41" s="21"/>
      <c r="CA41" s="21"/>
      <c r="CB41" s="21"/>
      <c r="CC41" s="21"/>
    </row>
    <row r="42">
      <c r="A42" s="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</row>
    <row r="43">
      <c r="A43" s="29" t="s">
        <v>23</v>
      </c>
      <c r="B43" s="19">
        <v>45051.0</v>
      </c>
      <c r="C43" s="20">
        <f>(D43-B43)</f>
        <v>25</v>
      </c>
      <c r="D43" s="19">
        <v>45076.0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5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7"/>
      <c r="BX43" s="21"/>
      <c r="BY43" s="21"/>
      <c r="BZ43" s="21"/>
      <c r="CA43" s="21"/>
      <c r="CB43" s="21"/>
      <c r="CC43" s="21"/>
    </row>
    <row r="44">
      <c r="A44" s="1"/>
      <c r="B44" s="21"/>
      <c r="C44" s="23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</row>
    <row r="45">
      <c r="A45" s="29" t="s">
        <v>24</v>
      </c>
      <c r="B45" s="19">
        <v>45051.0</v>
      </c>
      <c r="C45" s="20">
        <f>(D45-B45)</f>
        <v>25</v>
      </c>
      <c r="D45" s="19">
        <v>45076.0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5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7"/>
      <c r="BX45" s="21"/>
      <c r="BY45" s="21"/>
      <c r="BZ45" s="21"/>
      <c r="CA45" s="21"/>
      <c r="CB45" s="21"/>
      <c r="CC45" s="21"/>
    </row>
    <row r="46">
      <c r="A46" s="1"/>
      <c r="B46" s="21"/>
      <c r="C46" s="2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</row>
    <row r="47">
      <c r="A47" s="29" t="s">
        <v>25</v>
      </c>
      <c r="B47" s="19">
        <v>45051.0</v>
      </c>
      <c r="C47" s="20">
        <f>(D47-B47)</f>
        <v>25</v>
      </c>
      <c r="D47" s="19">
        <v>45076.0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5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7"/>
      <c r="BX47" s="21"/>
      <c r="BY47" s="21"/>
      <c r="BZ47" s="21"/>
      <c r="CA47" s="21"/>
      <c r="CB47" s="21"/>
      <c r="CC47" s="21"/>
    </row>
    <row r="48">
      <c r="A48" s="1"/>
      <c r="B48" s="21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</row>
    <row r="49">
      <c r="A49" s="29" t="s">
        <v>26</v>
      </c>
      <c r="B49" s="19">
        <v>45051.0</v>
      </c>
      <c r="C49" s="20">
        <f>(D49-B49)</f>
        <v>25</v>
      </c>
      <c r="D49" s="19">
        <v>45076.0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5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7"/>
      <c r="BX49" s="21"/>
      <c r="BY49" s="21"/>
      <c r="BZ49" s="21"/>
      <c r="CA49" s="21"/>
      <c r="CB49" s="21"/>
      <c r="CC49" s="21"/>
    </row>
    <row r="50">
      <c r="A50" s="1"/>
      <c r="B50" s="21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</row>
    <row r="51">
      <c r="A51" s="29" t="s">
        <v>27</v>
      </c>
      <c r="B51" s="19">
        <v>45051.0</v>
      </c>
      <c r="C51" s="20">
        <f>(D51-B51)</f>
        <v>25</v>
      </c>
      <c r="D51" s="19">
        <v>45076.0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5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7"/>
      <c r="BX51" s="21"/>
      <c r="BY51" s="21"/>
      <c r="BZ51" s="21"/>
      <c r="CA51" s="21"/>
      <c r="CB51" s="21"/>
      <c r="CC51" s="21"/>
    </row>
    <row r="52">
      <c r="A52" s="1"/>
      <c r="B52" s="21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</row>
    <row r="53">
      <c r="A53" s="29" t="s">
        <v>28</v>
      </c>
      <c r="B53" s="19">
        <v>45051.0</v>
      </c>
      <c r="C53" s="20">
        <f>(D53-B53)</f>
        <v>25</v>
      </c>
      <c r="D53" s="19">
        <v>45076.0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5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7"/>
      <c r="BX53" s="21"/>
      <c r="BY53" s="21"/>
      <c r="BZ53" s="21"/>
      <c r="CA53" s="21"/>
      <c r="CB53" s="21"/>
      <c r="CC53" s="21"/>
    </row>
    <row r="54">
      <c r="A54" s="1"/>
      <c r="B54" s="21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</row>
    <row r="55">
      <c r="A55" s="29" t="s">
        <v>29</v>
      </c>
      <c r="B55" s="19">
        <v>45051.0</v>
      </c>
      <c r="C55" s="20">
        <f>(D55-B55)</f>
        <v>25</v>
      </c>
      <c r="D55" s="19">
        <v>45076.0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5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7"/>
      <c r="BX55" s="21"/>
      <c r="BY55" s="21"/>
      <c r="BZ55" s="21"/>
      <c r="CA55" s="21"/>
      <c r="CB55" s="21"/>
      <c r="CC55" s="21"/>
    </row>
    <row r="56">
      <c r="A56" s="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</row>
    <row r="57">
      <c r="A57" s="18" t="s">
        <v>30</v>
      </c>
      <c r="B57" s="24">
        <v>45009.0</v>
      </c>
      <c r="C57" s="20">
        <f>(D57-B57)</f>
        <v>67</v>
      </c>
      <c r="D57" s="19">
        <v>45076.0</v>
      </c>
      <c r="E57" s="21"/>
      <c r="F57" s="21"/>
      <c r="G57" s="21"/>
      <c r="H57" s="21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7"/>
      <c r="BX57" s="21"/>
      <c r="BY57" s="21"/>
      <c r="BZ57" s="21"/>
      <c r="CA57" s="21"/>
      <c r="CB57" s="21"/>
      <c r="CC57" s="21"/>
    </row>
    <row r="58">
      <c r="A58" s="1"/>
      <c r="B58" s="21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</row>
    <row r="59">
      <c r="A59" s="18" t="s">
        <v>31</v>
      </c>
      <c r="B59" s="24">
        <v>45009.0</v>
      </c>
      <c r="C59" s="20">
        <f>(D59-B59)</f>
        <v>67</v>
      </c>
      <c r="D59" s="19">
        <v>45076.0</v>
      </c>
      <c r="E59" s="21"/>
      <c r="F59" s="21"/>
      <c r="G59" s="21"/>
      <c r="H59" s="21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7"/>
      <c r="BX59" s="21"/>
      <c r="BY59" s="21"/>
      <c r="BZ59" s="21"/>
      <c r="CA59" s="21"/>
      <c r="CB59" s="21"/>
      <c r="CC59" s="21"/>
    </row>
    <row r="63">
      <c r="B63" s="32" t="s">
        <v>32</v>
      </c>
      <c r="C63" s="33">
        <v>44981.0</v>
      </c>
    </row>
    <row r="64">
      <c r="B64" s="32" t="s">
        <v>33</v>
      </c>
      <c r="C64" s="33">
        <v>45075.0</v>
      </c>
    </row>
  </sheetData>
  <mergeCells count="11">
    <mergeCell ref="BB2:BH2"/>
    <mergeCell ref="BI2:BO2"/>
    <mergeCell ref="BP2:BV2"/>
    <mergeCell ref="BW2:CC2"/>
    <mergeCell ref="E2:K2"/>
    <mergeCell ref="L2:R2"/>
    <mergeCell ref="S2:Y2"/>
    <mergeCell ref="Z2:AF2"/>
    <mergeCell ref="AG2:AM2"/>
    <mergeCell ref="AN2:AT2"/>
    <mergeCell ref="AU2:BA2"/>
  </mergeCells>
  <conditionalFormatting sqref="E5:CC59">
    <cfRule type="expression" dxfId="0" priority="1">
      <formula>AND(E$3&gt;=$B5,E$3&lt;$D5)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