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OICE_15_974FA576_32C1D314_1BB1\"/>
    </mc:Choice>
  </mc:AlternateContent>
  <bookViews>
    <workbookView xWindow="0" yWindow="2565" windowWidth="21840" windowHeight="10440" tabRatio="536"/>
  </bookViews>
  <sheets>
    <sheet name="Control sheet" sheetId="14" r:id="rId1"/>
    <sheet name="Specification" sheetId="8" r:id="rId2"/>
    <sheet name="Execution of Test cycle" sheetId="22" r:id="rId3"/>
  </sheets>
  <calcPr calcId="152510"/>
</workbook>
</file>

<file path=xl/calcChain.xml><?xml version="1.0" encoding="utf-8"?>
<calcChain xmlns="http://schemas.openxmlformats.org/spreadsheetml/2006/main">
  <c r="E5" i="22" l="1"/>
  <c r="J11" i="22"/>
  <c r="AA1674" i="22"/>
  <c r="AA1673" i="22"/>
  <c r="AA1672" i="22"/>
  <c r="AA1671" i="22"/>
  <c r="AA1670" i="22"/>
  <c r="AA1669" i="22"/>
  <c r="AA1668" i="22"/>
  <c r="AA1667" i="22"/>
  <c r="AA1666" i="22"/>
  <c r="AA1665" i="22"/>
  <c r="AA1664" i="22"/>
  <c r="AA1663" i="22"/>
  <c r="AA1662" i="22"/>
  <c r="AA1661" i="22"/>
  <c r="AA1660" i="22"/>
  <c r="AA1659" i="22"/>
  <c r="AA1658" i="22"/>
  <c r="AA1657" i="22"/>
  <c r="AA1656" i="22"/>
  <c r="AA1655" i="22"/>
  <c r="AA1654" i="22"/>
  <c r="AA1653" i="22"/>
  <c r="AA1652" i="22"/>
  <c r="AA1651" i="22"/>
  <c r="AA1650" i="22"/>
  <c r="AA1649" i="22"/>
  <c r="AA1648" i="22"/>
  <c r="AA1647" i="22"/>
  <c r="AA1646" i="22"/>
  <c r="AA1645" i="22"/>
  <c r="AA1644" i="22"/>
  <c r="AA1643" i="22"/>
  <c r="AA1642" i="22"/>
  <c r="AA1641" i="22"/>
  <c r="AA1640" i="22"/>
  <c r="AA1639" i="22"/>
  <c r="AA1638" i="22"/>
  <c r="AA1637" i="22"/>
  <c r="AA1636" i="22"/>
  <c r="AA1635" i="22"/>
  <c r="AA1634" i="22"/>
  <c r="AA1633" i="22"/>
  <c r="AA1632" i="22"/>
  <c r="AA1631" i="22"/>
  <c r="AA1630" i="22"/>
  <c r="AA1629" i="22"/>
  <c r="AA1628" i="22"/>
  <c r="AA1627" i="22"/>
  <c r="AA1626" i="22"/>
  <c r="AA1625" i="22"/>
  <c r="AA1624" i="22"/>
  <c r="AA1623" i="22"/>
  <c r="AA1622" i="22"/>
  <c r="AA1621" i="22"/>
  <c r="AA1620" i="22"/>
  <c r="AA1619" i="22"/>
  <c r="AA1618" i="22"/>
  <c r="AA1617" i="22"/>
  <c r="AA1616" i="22"/>
  <c r="AA1615" i="22"/>
  <c r="AA1614" i="22"/>
  <c r="AA1613" i="22"/>
  <c r="AA1612" i="22"/>
  <c r="AA1611" i="22"/>
  <c r="AA1610" i="22"/>
  <c r="AA1609" i="22"/>
  <c r="AA1608" i="22"/>
  <c r="AA1607" i="22"/>
  <c r="AA1606" i="22"/>
  <c r="AA1605" i="22"/>
  <c r="AA1604" i="22"/>
  <c r="AA1603" i="22"/>
  <c r="AA1602" i="22"/>
  <c r="AA1601" i="22"/>
  <c r="AA1600" i="22"/>
  <c r="AA1599" i="22"/>
  <c r="AA1598" i="22"/>
  <c r="AA1597" i="22"/>
  <c r="AA1596" i="22"/>
  <c r="AA1595" i="22"/>
  <c r="AA1594" i="22"/>
  <c r="AA1593" i="22"/>
  <c r="AA1592" i="22"/>
  <c r="AA1591" i="22"/>
  <c r="AA1590" i="22"/>
  <c r="AA1589" i="22"/>
  <c r="AA1588" i="22"/>
  <c r="AA1587" i="22"/>
  <c r="AA1586" i="22"/>
  <c r="AA1585" i="22"/>
  <c r="AA1584" i="22"/>
  <c r="AA1583" i="22"/>
  <c r="AA1582" i="22"/>
  <c r="AA1581" i="22"/>
  <c r="AA1580" i="22"/>
  <c r="AA1579" i="22"/>
  <c r="AA1578" i="22"/>
  <c r="AA1577" i="22"/>
  <c r="AA1576" i="22"/>
  <c r="AA1575" i="22"/>
  <c r="AA1574" i="22"/>
  <c r="AA1573" i="22"/>
  <c r="AA1572" i="22"/>
  <c r="AA1571" i="22"/>
  <c r="AA1570" i="22"/>
  <c r="AA1569" i="22"/>
  <c r="AA1568" i="22"/>
  <c r="AA1567" i="22"/>
  <c r="AA1566" i="22"/>
  <c r="AA1565" i="22"/>
  <c r="AA1564" i="22"/>
  <c r="AA1563" i="22"/>
  <c r="AA1562" i="22"/>
  <c r="AA1561" i="22"/>
  <c r="AA1560" i="22"/>
  <c r="AA1559" i="22"/>
  <c r="AA1558" i="22"/>
  <c r="AA1557" i="22"/>
  <c r="AA1556" i="22"/>
  <c r="AA1555" i="22"/>
  <c r="AA1554" i="22"/>
  <c r="AA1553" i="22"/>
  <c r="AA1552" i="22"/>
  <c r="AA1551" i="22"/>
  <c r="AA1550" i="22"/>
  <c r="AA1549" i="22"/>
  <c r="AA1548" i="22"/>
  <c r="AA1547" i="22"/>
  <c r="AA1546" i="22"/>
  <c r="AA1545" i="22"/>
  <c r="AA1544" i="22"/>
  <c r="AA1543" i="22"/>
  <c r="AA1542" i="22"/>
  <c r="AA1541" i="22"/>
  <c r="AA1540" i="22"/>
  <c r="AA1539" i="22"/>
  <c r="AA1538" i="22"/>
  <c r="AA1537" i="22"/>
  <c r="AA1536" i="22"/>
  <c r="AA1535" i="22"/>
  <c r="AA1534" i="22"/>
  <c r="AA1533" i="22"/>
  <c r="AA1532" i="22"/>
  <c r="AA1531" i="22"/>
  <c r="AA1530" i="22"/>
  <c r="AA1529" i="22"/>
  <c r="AA1528" i="22"/>
  <c r="AA1527" i="22"/>
  <c r="AA1526" i="22"/>
  <c r="AA1525" i="22"/>
  <c r="AA1524" i="22"/>
  <c r="AA1523" i="22"/>
  <c r="AA1522" i="22"/>
  <c r="AA1521" i="22"/>
  <c r="AA1520" i="22"/>
  <c r="AA1519" i="22"/>
  <c r="AA1518" i="22"/>
  <c r="AA1517" i="22"/>
  <c r="AA1516" i="22"/>
  <c r="AA1515" i="22"/>
  <c r="AA1514" i="22"/>
  <c r="AA1513" i="22"/>
  <c r="AA1512" i="22"/>
  <c r="AA1511" i="22"/>
  <c r="AA1510" i="22"/>
  <c r="AA1509" i="22"/>
  <c r="AA1508" i="22"/>
  <c r="AA1507" i="22"/>
  <c r="AA1506" i="22"/>
  <c r="AA1505" i="22"/>
  <c r="AA1504" i="22"/>
  <c r="AA1503" i="22"/>
  <c r="AA1502" i="22"/>
  <c r="AA1501" i="22"/>
  <c r="AA1500" i="22"/>
  <c r="AA1499" i="22"/>
  <c r="AA1498" i="22"/>
  <c r="AA1497" i="22"/>
  <c r="AA1496" i="22"/>
  <c r="AA1495" i="22"/>
  <c r="AA1494" i="22"/>
  <c r="AA1493" i="22"/>
  <c r="AA1492" i="22"/>
  <c r="AA1491" i="22"/>
  <c r="AA1490" i="22"/>
  <c r="AA1489" i="22"/>
  <c r="AA1488" i="22"/>
  <c r="AA1487" i="22"/>
  <c r="AA1486" i="22"/>
  <c r="AA1485" i="22"/>
  <c r="AA1484" i="22"/>
  <c r="AA1483" i="22"/>
  <c r="AA1482" i="22"/>
  <c r="AA1481" i="22"/>
  <c r="AA1480" i="22"/>
  <c r="AA1479" i="22"/>
  <c r="AA1478" i="22"/>
  <c r="AA1477" i="22"/>
  <c r="AA1476" i="22"/>
  <c r="AA1475" i="22"/>
  <c r="AA1474" i="22"/>
  <c r="AA1473" i="22"/>
  <c r="AA1472" i="22"/>
  <c r="AA1471" i="22"/>
  <c r="AA1470" i="22"/>
  <c r="AA1469" i="22"/>
  <c r="AA1468" i="22"/>
  <c r="AA1467" i="22"/>
  <c r="AA1466" i="22"/>
  <c r="AA1465" i="22"/>
  <c r="AA1464" i="22"/>
  <c r="AA1463" i="22"/>
  <c r="AA1462" i="22"/>
  <c r="AA1461" i="22"/>
  <c r="AA1460" i="22"/>
  <c r="AA1459" i="22"/>
  <c r="AA1458" i="22"/>
  <c r="AA1457" i="22"/>
  <c r="AA1456" i="22"/>
  <c r="AA1455" i="22"/>
  <c r="AA1454" i="22"/>
  <c r="AA1453" i="22"/>
  <c r="AA1452" i="22"/>
  <c r="AA1451" i="22"/>
  <c r="AA1450" i="22"/>
  <c r="AA1449" i="22"/>
  <c r="AA1448" i="22"/>
  <c r="AA1447" i="22"/>
  <c r="AA1446" i="22"/>
  <c r="AA1445" i="22"/>
  <c r="AA1444" i="22"/>
  <c r="AA1443" i="22"/>
  <c r="AA1442" i="22"/>
  <c r="AA1441" i="22"/>
  <c r="AA1440" i="22"/>
  <c r="AA1439" i="22"/>
  <c r="AA1438" i="22"/>
  <c r="AA1437" i="22"/>
  <c r="AA1436" i="22"/>
  <c r="AA1435" i="22"/>
  <c r="AA1434" i="22"/>
  <c r="AA1433" i="22"/>
  <c r="AA1432" i="22"/>
  <c r="AA1431" i="22"/>
  <c r="AA1430" i="22"/>
  <c r="AA1429" i="22"/>
  <c r="AA1428" i="22"/>
  <c r="AA1427" i="22"/>
  <c r="AA1426" i="22"/>
  <c r="AA1425" i="22"/>
  <c r="AA1424" i="22"/>
  <c r="AA1423" i="22"/>
  <c r="AA1422" i="22"/>
  <c r="AA1421" i="22"/>
  <c r="AA1420" i="22"/>
  <c r="AA1419" i="22"/>
  <c r="AA1418" i="22"/>
  <c r="AA1417" i="22"/>
  <c r="AA1416" i="22"/>
  <c r="AA1415" i="22"/>
  <c r="AA1414" i="22"/>
  <c r="AA1413" i="22"/>
  <c r="AA1412" i="22"/>
  <c r="AA1411" i="22"/>
  <c r="AA1410" i="22"/>
  <c r="AA1409" i="22"/>
  <c r="AA1408" i="22"/>
  <c r="AA1407" i="22"/>
  <c r="AA1406" i="22"/>
  <c r="AA1405" i="22"/>
  <c r="AA1404" i="22"/>
  <c r="AA1403" i="22"/>
  <c r="AA1402" i="22"/>
  <c r="AA1401" i="22"/>
  <c r="AA1400" i="22"/>
  <c r="AA1399" i="22"/>
  <c r="AA1398" i="22"/>
  <c r="AA1397" i="22"/>
  <c r="AA1396" i="22"/>
  <c r="AA1395" i="22"/>
  <c r="AA1394" i="22"/>
  <c r="AA1393" i="22"/>
  <c r="AA1392" i="22"/>
  <c r="AA1391" i="22"/>
  <c r="AA1390" i="22"/>
  <c r="AA1389" i="22"/>
  <c r="AA1388" i="22"/>
  <c r="AA1387" i="22"/>
  <c r="AA1386" i="22"/>
  <c r="AA1385" i="22"/>
  <c r="AA1384" i="22"/>
  <c r="AA1383" i="22"/>
  <c r="AA1382" i="22"/>
  <c r="AA1381" i="22"/>
  <c r="AA1380" i="22"/>
  <c r="AA1379" i="22"/>
  <c r="AA1378" i="22"/>
  <c r="AA1377" i="22"/>
  <c r="AA1376" i="22"/>
  <c r="AA1375" i="22"/>
  <c r="AA1374" i="22"/>
  <c r="AA1373" i="22"/>
  <c r="AA1372" i="22"/>
  <c r="AA1371" i="22"/>
  <c r="AA1370" i="22"/>
  <c r="AA1369" i="22"/>
  <c r="AA1368" i="22"/>
  <c r="AA1367" i="22"/>
  <c r="AA1366" i="22"/>
  <c r="AA1365" i="22"/>
  <c r="AA1364" i="22"/>
  <c r="AA1363" i="22"/>
  <c r="AA1362" i="22"/>
  <c r="AA1361" i="22"/>
  <c r="AA1360" i="22"/>
  <c r="AA1359" i="22"/>
  <c r="AA1358" i="22"/>
  <c r="AA1357" i="22"/>
  <c r="AA1356" i="22"/>
  <c r="AA1355" i="22"/>
  <c r="AA1354" i="22"/>
  <c r="AA1353" i="22"/>
  <c r="AA1352" i="22"/>
  <c r="AA1351" i="22"/>
  <c r="AA1350" i="22"/>
  <c r="AA1349" i="22"/>
  <c r="AA1348" i="22"/>
  <c r="AA1347" i="22"/>
  <c r="AA1346" i="22"/>
  <c r="AA1345" i="22"/>
  <c r="AA1344" i="22"/>
  <c r="AA1343" i="22"/>
  <c r="AA1342" i="22"/>
  <c r="AA1341" i="22"/>
  <c r="AA1340" i="22"/>
  <c r="AA1339" i="22"/>
  <c r="AA1338" i="22"/>
  <c r="AA1337" i="22"/>
  <c r="AA1336" i="22"/>
  <c r="AA1335" i="22"/>
  <c r="AA1334" i="22"/>
  <c r="AA1333" i="22"/>
  <c r="AA1332" i="22"/>
  <c r="AA1331" i="22"/>
  <c r="AA1330" i="22"/>
  <c r="AA1329" i="22"/>
  <c r="AA1328" i="22"/>
  <c r="AA1327" i="22"/>
  <c r="AA1326" i="22"/>
  <c r="AA1325" i="22"/>
  <c r="AA1324" i="22"/>
  <c r="AA1323" i="22"/>
  <c r="AA1322" i="22"/>
  <c r="AA1321" i="22"/>
  <c r="AA1320" i="22"/>
  <c r="AA1319" i="22"/>
  <c r="AA1318" i="22"/>
  <c r="AA1317" i="22"/>
  <c r="AA1316" i="22"/>
  <c r="AA1315" i="22"/>
  <c r="AA1314" i="22"/>
  <c r="AA1313" i="22"/>
  <c r="AA1312" i="22"/>
  <c r="AA1311" i="22"/>
  <c r="AA1310" i="22"/>
  <c r="AA1309" i="22"/>
  <c r="AA1308" i="22"/>
  <c r="AA1307" i="22"/>
  <c r="AA1306" i="22"/>
  <c r="AA1305" i="22"/>
  <c r="AA1304" i="22"/>
  <c r="AA1303" i="22"/>
  <c r="AA1302" i="22"/>
  <c r="AA1301" i="22"/>
  <c r="AA1300" i="22"/>
  <c r="AA1299" i="22"/>
  <c r="AA1298" i="22"/>
  <c r="AA1297" i="22"/>
  <c r="AA1296" i="22"/>
  <c r="AA1295" i="22"/>
  <c r="AA1294" i="22"/>
  <c r="AA1293" i="22"/>
  <c r="AA1292" i="22"/>
  <c r="AA1291" i="22"/>
  <c r="AA1290" i="22"/>
  <c r="AA1289" i="22"/>
  <c r="AA1288" i="22"/>
  <c r="AA1287" i="22"/>
  <c r="AA1286" i="22"/>
  <c r="AA1285" i="22"/>
  <c r="AA1284" i="22"/>
  <c r="AA1283" i="22"/>
  <c r="AA1282" i="22"/>
  <c r="AA1281" i="22"/>
  <c r="AA1280" i="22"/>
  <c r="AA1279" i="22"/>
  <c r="AA1278" i="22"/>
  <c r="AA1277" i="22"/>
  <c r="AA1276" i="22"/>
  <c r="AA1275" i="22"/>
  <c r="AA1274" i="22"/>
  <c r="AA1273" i="22"/>
  <c r="AA1272" i="22"/>
  <c r="AA1271" i="22"/>
  <c r="AA1270" i="22"/>
  <c r="AA1269" i="22"/>
  <c r="AA1268" i="22"/>
  <c r="AA1267" i="22"/>
  <c r="AA1266" i="22"/>
  <c r="AA1265" i="22"/>
  <c r="AA1264" i="22"/>
  <c r="AA1263" i="22"/>
  <c r="AA1262" i="22"/>
  <c r="AA1261" i="22"/>
  <c r="AA1260" i="22"/>
  <c r="AA1259" i="22"/>
  <c r="AA1258" i="22"/>
  <c r="AA1257" i="22"/>
  <c r="AA1256" i="22"/>
  <c r="AA1255" i="22"/>
  <c r="AA1254" i="22"/>
  <c r="AA1253" i="22"/>
  <c r="AA1252" i="22"/>
  <c r="AA1251" i="22"/>
  <c r="AA1250" i="22"/>
  <c r="AA1249" i="22"/>
  <c r="AA1248" i="22"/>
  <c r="AA1247" i="22"/>
  <c r="AA1246" i="22"/>
  <c r="AA1245" i="22"/>
  <c r="AA1244" i="22"/>
  <c r="AA1243" i="22"/>
  <c r="AA1242" i="22"/>
  <c r="AA1241" i="22"/>
  <c r="AA1240" i="22"/>
  <c r="AA1239" i="22"/>
  <c r="AA1238" i="22"/>
  <c r="AA1237" i="22"/>
  <c r="AA1236" i="22"/>
  <c r="AA1235" i="22"/>
  <c r="AA1234" i="22"/>
  <c r="AA1233" i="22"/>
  <c r="AA1232" i="22"/>
  <c r="AA1231" i="22"/>
  <c r="AA1230" i="22"/>
  <c r="AA1229" i="22"/>
  <c r="AA1228" i="22"/>
  <c r="AA1227" i="22"/>
  <c r="AA1226" i="22"/>
  <c r="AA1225" i="22"/>
  <c r="AA1224" i="22"/>
  <c r="AA1223" i="22"/>
  <c r="AA1222" i="22"/>
  <c r="AA1221" i="22"/>
  <c r="AA1220" i="22"/>
  <c r="AA1219" i="22"/>
  <c r="AA1218" i="22"/>
  <c r="AA1217" i="22"/>
  <c r="AA1216" i="22"/>
  <c r="AA1215" i="22"/>
  <c r="AA1214" i="22"/>
  <c r="AA1213" i="22"/>
  <c r="AA1212" i="22"/>
  <c r="AA1211" i="22"/>
  <c r="AA1210" i="22"/>
  <c r="AA1209" i="22"/>
  <c r="AA1208" i="22"/>
  <c r="AA1207" i="22"/>
  <c r="AA1206" i="22"/>
  <c r="AA1205" i="22"/>
  <c r="AA1204" i="22"/>
  <c r="AA1203" i="22"/>
  <c r="AA1202" i="22"/>
  <c r="AA1201" i="22"/>
  <c r="AA1200" i="22"/>
  <c r="AA1199" i="22"/>
  <c r="AA1198" i="22"/>
  <c r="AA1197" i="22"/>
  <c r="AA1196" i="22"/>
  <c r="AA1195" i="22"/>
  <c r="AA1194" i="22"/>
  <c r="AA1193" i="22"/>
  <c r="AA1192" i="22"/>
  <c r="AA1191" i="22"/>
  <c r="AA1190" i="22"/>
  <c r="AA1189" i="22"/>
  <c r="AA1188" i="22"/>
  <c r="AA1187" i="22"/>
  <c r="AA1186" i="22"/>
  <c r="AA1185" i="22"/>
  <c r="AA1184" i="22"/>
  <c r="AA1183" i="22"/>
  <c r="AA1182" i="22"/>
  <c r="AA1181" i="22"/>
  <c r="AA1180" i="22"/>
  <c r="AA1179" i="22"/>
  <c r="AA1178" i="22"/>
  <c r="AA1177" i="22"/>
  <c r="AA1176" i="22"/>
  <c r="AA1175" i="22"/>
  <c r="AA1174" i="22"/>
  <c r="AA1173" i="22"/>
  <c r="AA1172" i="22"/>
  <c r="AA1171" i="22"/>
  <c r="AA1170" i="22"/>
  <c r="AA1169" i="22"/>
  <c r="AA1168" i="22"/>
  <c r="AA1167" i="22"/>
  <c r="AA1166" i="22"/>
  <c r="AA1165" i="22"/>
  <c r="AA1164" i="22"/>
  <c r="AA1163" i="22"/>
  <c r="AA1162" i="22"/>
  <c r="AA1161" i="22"/>
  <c r="AA1160" i="22"/>
  <c r="AA1159" i="22"/>
  <c r="AA1158" i="22"/>
  <c r="AA1157" i="22"/>
  <c r="AA1156" i="22"/>
  <c r="AA1155" i="22"/>
  <c r="AA1154" i="22"/>
  <c r="AA1153" i="22"/>
  <c r="AA1152" i="22"/>
  <c r="AA1151" i="22"/>
  <c r="AA1150" i="22"/>
  <c r="AA1149" i="22"/>
  <c r="AA1148" i="22"/>
  <c r="AA1147" i="22"/>
  <c r="AA1146" i="22"/>
  <c r="AA1145" i="22"/>
  <c r="AA1144" i="22"/>
  <c r="AA1143" i="22"/>
  <c r="AA1142" i="22"/>
  <c r="AA1141" i="22"/>
  <c r="AA1140" i="22"/>
  <c r="AA1139" i="22"/>
  <c r="AA1138" i="22"/>
  <c r="AA1137" i="22"/>
  <c r="AA1136" i="22"/>
  <c r="AA1135" i="22"/>
  <c r="AA1134" i="22"/>
  <c r="AA1133" i="22"/>
  <c r="AA1132" i="22"/>
  <c r="AA1131" i="22"/>
  <c r="AA1130" i="22"/>
  <c r="AA1129" i="22"/>
  <c r="AA1128" i="22"/>
  <c r="AA1127" i="22"/>
  <c r="AA1126" i="22"/>
  <c r="AA1125" i="22"/>
  <c r="AA1124" i="22"/>
  <c r="AA1123" i="22"/>
  <c r="AA1122" i="22"/>
  <c r="AA1121" i="22"/>
  <c r="AA1120" i="22"/>
  <c r="AA1119" i="22"/>
  <c r="AA1118" i="22"/>
  <c r="AA1117" i="22"/>
  <c r="AA1116" i="22"/>
  <c r="AA1115" i="22"/>
  <c r="AA1114" i="22"/>
  <c r="AA1113" i="22"/>
  <c r="AA1112" i="22"/>
  <c r="AA1111" i="22"/>
  <c r="AA1110" i="22"/>
  <c r="AA1109" i="22"/>
  <c r="AA1108" i="22"/>
  <c r="AA1107" i="22"/>
  <c r="AA1106" i="22"/>
  <c r="AA1105" i="22"/>
  <c r="AA1104" i="22"/>
  <c r="AA1103" i="22"/>
  <c r="AA1102" i="22"/>
  <c r="AA1101" i="22"/>
  <c r="AA1100" i="22"/>
  <c r="AA1099" i="22"/>
  <c r="AA1098" i="22"/>
  <c r="AA1097" i="22"/>
  <c r="AA1096" i="22"/>
  <c r="AA1095" i="22"/>
  <c r="AA1094" i="22"/>
  <c r="AA1093" i="22"/>
  <c r="AA1092" i="22"/>
  <c r="AA1091" i="22"/>
  <c r="AA1090" i="22"/>
  <c r="AA1089" i="22"/>
  <c r="AA1088" i="22"/>
  <c r="AA1087" i="22"/>
  <c r="AA1086" i="22"/>
  <c r="AA1085" i="22"/>
  <c r="AA1084" i="22"/>
  <c r="AA1083" i="22"/>
  <c r="AA1082" i="22"/>
  <c r="AA1081" i="22"/>
  <c r="AA1080" i="22"/>
  <c r="AA1079" i="22"/>
  <c r="AA1078" i="22"/>
  <c r="AA1077" i="22"/>
  <c r="AA1076" i="22"/>
  <c r="AA1075" i="22"/>
  <c r="AA1074" i="22"/>
  <c r="AA1073" i="22"/>
  <c r="AA1072" i="22"/>
  <c r="AA1071" i="22"/>
  <c r="AA1070" i="22"/>
  <c r="AA1069" i="22"/>
  <c r="AA1068" i="22"/>
  <c r="AA1067" i="22"/>
  <c r="AA1066" i="22"/>
  <c r="AA1065" i="22"/>
  <c r="AA1064" i="22"/>
  <c r="AA1063" i="22"/>
  <c r="AA1062" i="22"/>
  <c r="AA1061" i="22"/>
  <c r="AA1060" i="22"/>
  <c r="AA1059" i="22"/>
  <c r="AA1058" i="22"/>
  <c r="AA1057" i="22"/>
  <c r="AA1056" i="22"/>
  <c r="AA1055" i="22"/>
  <c r="AA1054" i="22"/>
  <c r="AA1053" i="22"/>
  <c r="AA1052" i="22"/>
  <c r="AA1051" i="22"/>
  <c r="AA1050" i="22"/>
  <c r="AA1049" i="22"/>
  <c r="AA1048" i="22"/>
  <c r="AA1047" i="22"/>
  <c r="AA1046" i="22"/>
  <c r="AA1045" i="22"/>
  <c r="AA1044" i="22"/>
  <c r="AA1043" i="22"/>
  <c r="AA1042" i="22"/>
  <c r="AA1041" i="22"/>
  <c r="AA1040" i="22"/>
  <c r="AA1039" i="22"/>
  <c r="AA1038" i="22"/>
  <c r="AA1037" i="22"/>
  <c r="AA1036" i="22"/>
  <c r="AA1035" i="22"/>
  <c r="AA1034" i="22"/>
  <c r="AA1033" i="22"/>
  <c r="AA1032" i="22"/>
  <c r="AA1031" i="22"/>
  <c r="AA1030" i="22"/>
  <c r="AA1029" i="22"/>
  <c r="AA1028" i="22"/>
  <c r="AA1027" i="22"/>
  <c r="AA1026" i="22"/>
  <c r="AA1025" i="22"/>
  <c r="AA1024" i="22"/>
  <c r="AA1023" i="22"/>
  <c r="AA1022" i="22"/>
  <c r="AA1021" i="22"/>
  <c r="AA1020" i="22"/>
  <c r="AA1019" i="22"/>
  <c r="AA1018" i="22"/>
  <c r="AA1017" i="22"/>
  <c r="AA1016" i="22"/>
  <c r="AA1015" i="22"/>
  <c r="AA1014" i="22"/>
  <c r="AA1013" i="22"/>
  <c r="AA1012" i="22"/>
  <c r="AA1011" i="22"/>
  <c r="AA1010" i="22"/>
  <c r="AA1009" i="22"/>
  <c r="AA1008" i="22"/>
  <c r="AA1007" i="22"/>
  <c r="AA1006" i="22"/>
  <c r="AA1005" i="22"/>
  <c r="AA1004" i="22"/>
  <c r="AA1003" i="22"/>
  <c r="AA1002" i="22"/>
  <c r="AA1001" i="22"/>
  <c r="C1000" i="22"/>
  <c r="AA1000" i="22"/>
  <c r="C999" i="22"/>
  <c r="AA999" i="22"/>
  <c r="C998" i="22"/>
  <c r="AA998" i="22"/>
  <c r="C997" i="22"/>
  <c r="AA997" i="22"/>
  <c r="C996" i="22"/>
  <c r="AA996" i="22"/>
  <c r="C995" i="22"/>
  <c r="AA995" i="22"/>
  <c r="C994" i="22"/>
  <c r="AA994" i="22"/>
  <c r="C993" i="22"/>
  <c r="AA993" i="22"/>
  <c r="C992" i="22"/>
  <c r="AA992" i="22"/>
  <c r="C991" i="22"/>
  <c r="AA991" i="22"/>
  <c r="C990" i="22"/>
  <c r="AA990" i="22"/>
  <c r="C989" i="22"/>
  <c r="AA989" i="22"/>
  <c r="C988" i="22"/>
  <c r="AA988" i="22"/>
  <c r="C987" i="22"/>
  <c r="AA987" i="22"/>
  <c r="C986" i="22"/>
  <c r="AA986" i="22"/>
  <c r="C985" i="22"/>
  <c r="AA985" i="22"/>
  <c r="C984" i="22"/>
  <c r="AA984" i="22"/>
  <c r="C983" i="22"/>
  <c r="AA983" i="22"/>
  <c r="C982" i="22"/>
  <c r="AA982" i="22"/>
  <c r="C981" i="22"/>
  <c r="AA981" i="22"/>
  <c r="C980" i="22"/>
  <c r="AA980" i="22"/>
  <c r="C979" i="22"/>
  <c r="AA979" i="22"/>
  <c r="C978" i="22"/>
  <c r="AA978" i="22"/>
  <c r="C977" i="22"/>
  <c r="AA977" i="22"/>
  <c r="C976" i="22"/>
  <c r="AA976" i="22"/>
  <c r="C975" i="22"/>
  <c r="AA975" i="22"/>
  <c r="C974" i="22"/>
  <c r="AA974" i="22"/>
  <c r="C973" i="22"/>
  <c r="AA973" i="22"/>
  <c r="C972" i="22"/>
  <c r="AA972" i="22"/>
  <c r="C971" i="22"/>
  <c r="AA971" i="22"/>
  <c r="C970" i="22"/>
  <c r="AA970" i="22"/>
  <c r="C969" i="22"/>
  <c r="AA969" i="22"/>
  <c r="C968" i="22"/>
  <c r="AA968" i="22"/>
  <c r="C967" i="22"/>
  <c r="AA967" i="22"/>
  <c r="C966" i="22"/>
  <c r="AA966" i="22"/>
  <c r="C965" i="22"/>
  <c r="AA965" i="22"/>
  <c r="C964" i="22"/>
  <c r="AA964" i="22"/>
  <c r="C963" i="22"/>
  <c r="AA963" i="22"/>
  <c r="C962" i="22"/>
  <c r="AA962" i="22"/>
  <c r="C961" i="22"/>
  <c r="AA961" i="22"/>
  <c r="C960" i="22"/>
  <c r="AA960" i="22"/>
  <c r="C959" i="22"/>
  <c r="AA959" i="22"/>
  <c r="C958" i="22"/>
  <c r="AA958" i="22"/>
  <c r="C957" i="22"/>
  <c r="AA957" i="22"/>
  <c r="C956" i="22"/>
  <c r="AA956" i="22"/>
  <c r="C955" i="22"/>
  <c r="AA955" i="22"/>
  <c r="C954" i="22"/>
  <c r="AA954" i="22"/>
  <c r="C953" i="22"/>
  <c r="AA953" i="22"/>
  <c r="C952" i="22"/>
  <c r="AA952" i="22"/>
  <c r="C951" i="22"/>
  <c r="AA951" i="22"/>
  <c r="C950" i="22"/>
  <c r="AA950" i="22"/>
  <c r="C949" i="22"/>
  <c r="AA949" i="22"/>
  <c r="C948" i="22"/>
  <c r="AA948" i="22"/>
  <c r="C947" i="22"/>
  <c r="AA947" i="22"/>
  <c r="C946" i="22"/>
  <c r="AA946" i="22"/>
  <c r="C945" i="22"/>
  <c r="AA945" i="22"/>
  <c r="C944" i="22"/>
  <c r="AA944" i="22"/>
  <c r="C943" i="22"/>
  <c r="AA943" i="22"/>
  <c r="C942" i="22"/>
  <c r="AA942" i="22"/>
  <c r="C941" i="22"/>
  <c r="AA941" i="22"/>
  <c r="C940" i="22"/>
  <c r="AA940" i="22"/>
  <c r="C939" i="22"/>
  <c r="AA939" i="22"/>
  <c r="C938" i="22"/>
  <c r="AA938" i="22"/>
  <c r="C937" i="22"/>
  <c r="AA937" i="22"/>
  <c r="C936" i="22"/>
  <c r="AA936" i="22"/>
  <c r="C935" i="22"/>
  <c r="AA935" i="22"/>
  <c r="C934" i="22"/>
  <c r="AA934" i="22"/>
  <c r="C933" i="22"/>
  <c r="AA933" i="22"/>
  <c r="C932" i="22"/>
  <c r="AA932" i="22"/>
  <c r="C931" i="22"/>
  <c r="AA931" i="22"/>
  <c r="C930" i="22"/>
  <c r="AA930" i="22"/>
  <c r="C929" i="22"/>
  <c r="AA929" i="22"/>
  <c r="C928" i="22"/>
  <c r="AA928" i="22"/>
  <c r="C927" i="22"/>
  <c r="AA927" i="22"/>
  <c r="C926" i="22"/>
  <c r="AA926" i="22"/>
  <c r="C925" i="22"/>
  <c r="AA925" i="22"/>
  <c r="C924" i="22"/>
  <c r="AA924" i="22"/>
  <c r="C923" i="22"/>
  <c r="AA923" i="22"/>
  <c r="C922" i="22"/>
  <c r="AA922" i="22"/>
  <c r="C921" i="22"/>
  <c r="AA921" i="22"/>
  <c r="C920" i="22"/>
  <c r="AA920" i="22"/>
  <c r="C919" i="22"/>
  <c r="AA919" i="22"/>
  <c r="C918" i="22"/>
  <c r="AA918" i="22"/>
  <c r="C917" i="22"/>
  <c r="AA917" i="22"/>
  <c r="C916" i="22"/>
  <c r="AA916" i="22"/>
  <c r="C915" i="22"/>
  <c r="AA915" i="22"/>
  <c r="C914" i="22"/>
  <c r="AA914" i="22"/>
  <c r="C913" i="22"/>
  <c r="AA913" i="22"/>
  <c r="C912" i="22"/>
  <c r="AA912" i="22"/>
  <c r="C911" i="22"/>
  <c r="AA911" i="22"/>
  <c r="C910" i="22"/>
  <c r="AA910" i="22"/>
  <c r="C909" i="22"/>
  <c r="AA909" i="22"/>
  <c r="C908" i="22"/>
  <c r="AA908" i="22"/>
  <c r="C907" i="22"/>
  <c r="AA907" i="22"/>
  <c r="C906" i="22"/>
  <c r="AA906" i="22"/>
  <c r="C905" i="22"/>
  <c r="AA905" i="22"/>
  <c r="C904" i="22"/>
  <c r="AA904" i="22"/>
  <c r="C903" i="22"/>
  <c r="AA903" i="22"/>
  <c r="C902" i="22"/>
  <c r="AA902" i="22"/>
  <c r="C901" i="22"/>
  <c r="AA901" i="22"/>
  <c r="C900" i="22"/>
  <c r="AA900" i="22"/>
  <c r="C899" i="22"/>
  <c r="AA899" i="22"/>
  <c r="C898" i="22"/>
  <c r="AA898" i="22"/>
  <c r="C897" i="22"/>
  <c r="AA897" i="22"/>
  <c r="C896" i="22"/>
  <c r="AA896" i="22"/>
  <c r="C895" i="22"/>
  <c r="AA895" i="22"/>
  <c r="C894" i="22"/>
  <c r="AA894" i="22"/>
  <c r="C893" i="22"/>
  <c r="AA893" i="22"/>
  <c r="C892" i="22"/>
  <c r="AA892" i="22"/>
  <c r="C891" i="22"/>
  <c r="AA891" i="22"/>
  <c r="C890" i="22"/>
  <c r="AA890" i="22"/>
  <c r="C889" i="22"/>
  <c r="AA889" i="22"/>
  <c r="C888" i="22"/>
  <c r="AA888" i="22"/>
  <c r="C887" i="22"/>
  <c r="AA887" i="22"/>
  <c r="C886" i="22"/>
  <c r="AA886" i="22"/>
  <c r="C885" i="22"/>
  <c r="AA885" i="22"/>
  <c r="C884" i="22"/>
  <c r="AA884" i="22"/>
  <c r="C883" i="22"/>
  <c r="AA883" i="22"/>
  <c r="C882" i="22"/>
  <c r="AA882" i="22"/>
  <c r="C881" i="22"/>
  <c r="AA881" i="22"/>
  <c r="C880" i="22"/>
  <c r="AA880" i="22"/>
  <c r="C879" i="22"/>
  <c r="AA879" i="22"/>
  <c r="C878" i="22"/>
  <c r="AA878" i="22"/>
  <c r="C877" i="22"/>
  <c r="AA877" i="22"/>
  <c r="C876" i="22"/>
  <c r="AA876" i="22"/>
  <c r="C875" i="22"/>
  <c r="AA875" i="22"/>
  <c r="C874" i="22"/>
  <c r="AA874" i="22"/>
  <c r="C873" i="22"/>
  <c r="AA873" i="22"/>
  <c r="C872" i="22"/>
  <c r="AA872" i="22"/>
  <c r="C871" i="22"/>
  <c r="AA871" i="22"/>
  <c r="C870" i="22"/>
  <c r="AA870" i="22"/>
  <c r="C869" i="22"/>
  <c r="AA869" i="22"/>
  <c r="C868" i="22"/>
  <c r="AA868" i="22"/>
  <c r="C867" i="22"/>
  <c r="AA867" i="22"/>
  <c r="C866" i="22"/>
  <c r="AA866" i="22"/>
  <c r="C865" i="22"/>
  <c r="AA865" i="22"/>
  <c r="C864" i="22"/>
  <c r="AA864" i="22"/>
  <c r="C863" i="22"/>
  <c r="AA863" i="22"/>
  <c r="C862" i="22"/>
  <c r="AA862" i="22"/>
  <c r="C861" i="22"/>
  <c r="AA861" i="22"/>
  <c r="C860" i="22"/>
  <c r="AA860" i="22"/>
  <c r="C859" i="22"/>
  <c r="AA859" i="22"/>
  <c r="C858" i="22"/>
  <c r="AA858" i="22"/>
  <c r="C857" i="22"/>
  <c r="AA857" i="22"/>
  <c r="C856" i="22"/>
  <c r="AA856" i="22"/>
  <c r="C855" i="22"/>
  <c r="AA855" i="22"/>
  <c r="C854" i="22"/>
  <c r="AA854" i="22"/>
  <c r="C853" i="22"/>
  <c r="AA853" i="22"/>
  <c r="C852" i="22"/>
  <c r="AA852" i="22"/>
  <c r="C851" i="22"/>
  <c r="AA851" i="22"/>
  <c r="C850" i="22"/>
  <c r="AA850" i="22"/>
  <c r="C849" i="22"/>
  <c r="AA849" i="22"/>
  <c r="C848" i="22"/>
  <c r="AA848" i="22"/>
  <c r="C847" i="22"/>
  <c r="AA847" i="22"/>
  <c r="C846" i="22"/>
  <c r="AA846" i="22"/>
  <c r="C845" i="22"/>
  <c r="AA845" i="22"/>
  <c r="C844" i="22"/>
  <c r="AA844" i="22"/>
  <c r="C843" i="22"/>
  <c r="AA843" i="22"/>
  <c r="C842" i="22"/>
  <c r="AA842" i="22"/>
  <c r="C841" i="22"/>
  <c r="AA841" i="22"/>
  <c r="C840" i="22"/>
  <c r="AA840" i="22"/>
  <c r="C839" i="22"/>
  <c r="AA839" i="22"/>
  <c r="C838" i="22"/>
  <c r="AA838" i="22"/>
  <c r="C837" i="22"/>
  <c r="AA837" i="22"/>
  <c r="C836" i="22"/>
  <c r="AA836" i="22"/>
  <c r="C835" i="22"/>
  <c r="AA835" i="22"/>
  <c r="C834" i="22"/>
  <c r="AA834" i="22"/>
  <c r="C833" i="22"/>
  <c r="AA833" i="22"/>
  <c r="C832" i="22"/>
  <c r="AA832" i="22"/>
  <c r="C831" i="22"/>
  <c r="AA831" i="22"/>
  <c r="C830" i="22"/>
  <c r="AA830" i="22"/>
  <c r="C829" i="22"/>
  <c r="AA829" i="22"/>
  <c r="C828" i="22"/>
  <c r="AA828" i="22"/>
  <c r="C827" i="22"/>
  <c r="AA827" i="22"/>
  <c r="C826" i="22"/>
  <c r="AA826" i="22"/>
  <c r="C825" i="22"/>
  <c r="AA825" i="22"/>
  <c r="C824" i="22"/>
  <c r="AA824" i="22"/>
  <c r="C823" i="22"/>
  <c r="AA823" i="22"/>
  <c r="C822" i="22"/>
  <c r="AA822" i="22"/>
  <c r="C821" i="22"/>
  <c r="AA821" i="22"/>
  <c r="C820" i="22"/>
  <c r="AA820" i="22"/>
  <c r="C819" i="22"/>
  <c r="AA819" i="22"/>
  <c r="C818" i="22"/>
  <c r="AA818" i="22"/>
  <c r="C817" i="22"/>
  <c r="AA817" i="22"/>
  <c r="C816" i="22"/>
  <c r="AA816" i="22"/>
  <c r="C815" i="22"/>
  <c r="AA815" i="22"/>
  <c r="C814" i="22"/>
  <c r="AA814" i="22"/>
  <c r="C813" i="22"/>
  <c r="AA813" i="22"/>
  <c r="C812" i="22"/>
  <c r="AA812" i="22"/>
  <c r="C811" i="22"/>
  <c r="AA811" i="22"/>
  <c r="C810" i="22"/>
  <c r="AA810" i="22"/>
  <c r="C809" i="22"/>
  <c r="AA809" i="22"/>
  <c r="C808" i="22"/>
  <c r="AA808" i="22"/>
  <c r="C807" i="22"/>
  <c r="AA807" i="22"/>
  <c r="C806" i="22"/>
  <c r="AA806" i="22"/>
  <c r="C805" i="22"/>
  <c r="AA805" i="22"/>
  <c r="C804" i="22"/>
  <c r="AA804" i="22"/>
  <c r="C803" i="22"/>
  <c r="AA803" i="22"/>
  <c r="C802" i="22"/>
  <c r="AA802" i="22"/>
  <c r="C801" i="22"/>
  <c r="AA801" i="22"/>
  <c r="C800" i="22"/>
  <c r="AA800" i="22"/>
  <c r="C799" i="22"/>
  <c r="AA799" i="22"/>
  <c r="C798" i="22"/>
  <c r="AA798" i="22"/>
  <c r="C797" i="22"/>
  <c r="AA797" i="22"/>
  <c r="C796" i="22"/>
  <c r="AA796" i="22"/>
  <c r="C795" i="22"/>
  <c r="AA795" i="22"/>
  <c r="C794" i="22"/>
  <c r="AA794" i="22"/>
  <c r="C793" i="22"/>
  <c r="AA793" i="22"/>
  <c r="C792" i="22"/>
  <c r="AA792" i="22"/>
  <c r="C791" i="22"/>
  <c r="AA791" i="22"/>
  <c r="C790" i="22"/>
  <c r="AA790" i="22"/>
  <c r="C789" i="22"/>
  <c r="AA789" i="22"/>
  <c r="C788" i="22"/>
  <c r="AA788" i="22"/>
  <c r="C787" i="22"/>
  <c r="AA787" i="22"/>
  <c r="C786" i="22"/>
  <c r="AA786" i="22"/>
  <c r="C785" i="22"/>
  <c r="AA785" i="22"/>
  <c r="C784" i="22"/>
  <c r="AA784" i="22"/>
  <c r="C783" i="22"/>
  <c r="AA783" i="22"/>
  <c r="C782" i="22"/>
  <c r="AA782" i="22"/>
  <c r="C781" i="22"/>
  <c r="AA781" i="22"/>
  <c r="C780" i="22"/>
  <c r="AA780" i="22"/>
  <c r="C779" i="22"/>
  <c r="AA779" i="22"/>
  <c r="C778" i="22"/>
  <c r="AA778" i="22"/>
  <c r="C777" i="22"/>
  <c r="AA777" i="22"/>
  <c r="C776" i="22"/>
  <c r="AA776" i="22"/>
  <c r="C775" i="22"/>
  <c r="AA775" i="22"/>
  <c r="C774" i="22"/>
  <c r="AA774" i="22"/>
  <c r="C773" i="22"/>
  <c r="AA773" i="22"/>
  <c r="C772" i="22"/>
  <c r="AA772" i="22"/>
  <c r="C771" i="22"/>
  <c r="AA771" i="22"/>
  <c r="C770" i="22"/>
  <c r="AA770" i="22"/>
  <c r="C769" i="22"/>
  <c r="AA769" i="22"/>
  <c r="C768" i="22"/>
  <c r="AA768" i="22"/>
  <c r="C767" i="22"/>
  <c r="AA767" i="22"/>
  <c r="C766" i="22"/>
  <c r="AA766" i="22"/>
  <c r="C765" i="22"/>
  <c r="AA765" i="22"/>
  <c r="C764" i="22"/>
  <c r="AA764" i="22"/>
  <c r="C763" i="22"/>
  <c r="AA763" i="22"/>
  <c r="C762" i="22"/>
  <c r="AA762" i="22"/>
  <c r="C761" i="22"/>
  <c r="AA761" i="22"/>
  <c r="C760" i="22"/>
  <c r="AA760" i="22"/>
  <c r="C759" i="22"/>
  <c r="AA759" i="22"/>
  <c r="C758" i="22"/>
  <c r="AA758" i="22"/>
  <c r="C757" i="22"/>
  <c r="AA757" i="22"/>
  <c r="C756" i="22"/>
  <c r="AA756" i="22"/>
  <c r="C755" i="22"/>
  <c r="AA755" i="22"/>
  <c r="C754" i="22"/>
  <c r="AA754" i="22"/>
  <c r="C753" i="22"/>
  <c r="AA753" i="22"/>
  <c r="C752" i="22"/>
  <c r="AA752" i="22"/>
  <c r="C751" i="22"/>
  <c r="AA751" i="22"/>
  <c r="C750" i="22"/>
  <c r="AA750" i="22"/>
  <c r="C749" i="22"/>
  <c r="AA749" i="22"/>
  <c r="C748" i="22"/>
  <c r="AA748" i="22"/>
  <c r="C747" i="22"/>
  <c r="AA747" i="22"/>
  <c r="C746" i="22"/>
  <c r="AA746" i="22"/>
  <c r="C745" i="22"/>
  <c r="AA745" i="22"/>
  <c r="C744" i="22"/>
  <c r="AA744" i="22"/>
  <c r="C743" i="22"/>
  <c r="AA743" i="22"/>
  <c r="C742" i="22"/>
  <c r="AA742" i="22"/>
  <c r="C741" i="22"/>
  <c r="AA741" i="22"/>
  <c r="C740" i="22"/>
  <c r="AA740" i="22"/>
  <c r="C739" i="22"/>
  <c r="AA739" i="22"/>
  <c r="C738" i="22"/>
  <c r="AA738" i="22"/>
  <c r="C737" i="22"/>
  <c r="AA737" i="22"/>
  <c r="C736" i="22"/>
  <c r="AA736" i="22"/>
  <c r="C735" i="22"/>
  <c r="AA735" i="22"/>
  <c r="C734" i="22"/>
  <c r="AA734" i="22"/>
  <c r="C733" i="22"/>
  <c r="AA733" i="22"/>
  <c r="C732" i="22"/>
  <c r="AA732" i="22"/>
  <c r="C731" i="22"/>
  <c r="AA731" i="22"/>
  <c r="C730" i="22"/>
  <c r="AA730" i="22"/>
  <c r="C729" i="22"/>
  <c r="AA729" i="22"/>
  <c r="C728" i="22"/>
  <c r="AA728" i="22"/>
  <c r="C727" i="22"/>
  <c r="AA727" i="22"/>
  <c r="C726" i="22"/>
  <c r="AA726" i="22"/>
  <c r="C725" i="22"/>
  <c r="AA725" i="22"/>
  <c r="C724" i="22"/>
  <c r="AA724" i="22"/>
  <c r="C723" i="22"/>
  <c r="AA723" i="22"/>
  <c r="C722" i="22"/>
  <c r="AA722" i="22"/>
  <c r="C721" i="22"/>
  <c r="AA721" i="22"/>
  <c r="C720" i="22"/>
  <c r="AA720" i="22"/>
  <c r="C719" i="22"/>
  <c r="AA719" i="22"/>
  <c r="C718" i="22"/>
  <c r="AA718" i="22"/>
  <c r="C717" i="22"/>
  <c r="AA717" i="22"/>
  <c r="C716" i="22"/>
  <c r="AA716" i="22"/>
  <c r="C715" i="22"/>
  <c r="AA715" i="22"/>
  <c r="C714" i="22"/>
  <c r="AA714" i="22"/>
  <c r="C713" i="22"/>
  <c r="AA713" i="22"/>
  <c r="C712" i="22"/>
  <c r="AA712" i="22"/>
  <c r="C711" i="22"/>
  <c r="AA711" i="22"/>
  <c r="C710" i="22"/>
  <c r="AA710" i="22"/>
  <c r="C709" i="22"/>
  <c r="AA709" i="22"/>
  <c r="C708" i="22"/>
  <c r="AA708" i="22"/>
  <c r="C707" i="22"/>
  <c r="AA707" i="22"/>
  <c r="C706" i="22"/>
  <c r="AA706" i="22"/>
  <c r="C705" i="22"/>
  <c r="AA705" i="22"/>
  <c r="C704" i="22"/>
  <c r="AA704" i="22"/>
  <c r="C703" i="22"/>
  <c r="AA703" i="22"/>
  <c r="C702" i="22"/>
  <c r="AA702" i="22"/>
  <c r="C701" i="22"/>
  <c r="AA701" i="22"/>
  <c r="C700" i="22"/>
  <c r="AA700" i="22"/>
  <c r="C699" i="22"/>
  <c r="AA699" i="22"/>
  <c r="C698" i="22"/>
  <c r="AA698" i="22"/>
  <c r="C697" i="22"/>
  <c r="AA697" i="22"/>
  <c r="C696" i="22"/>
  <c r="AA696" i="22"/>
  <c r="C695" i="22"/>
  <c r="AA695" i="22"/>
  <c r="C694" i="22"/>
  <c r="AA694" i="22"/>
  <c r="C693" i="22"/>
  <c r="AA693" i="22"/>
  <c r="C692" i="22"/>
  <c r="AA692" i="22"/>
  <c r="C691" i="22"/>
  <c r="AA691" i="22"/>
  <c r="C690" i="22"/>
  <c r="AA690" i="22"/>
  <c r="C689" i="22"/>
  <c r="AA689" i="22"/>
  <c r="C688" i="22"/>
  <c r="AA688" i="22"/>
  <c r="C687" i="22"/>
  <c r="AA687" i="22"/>
  <c r="C686" i="22"/>
  <c r="AA686" i="22"/>
  <c r="C685" i="22"/>
  <c r="AA685" i="22"/>
  <c r="C684" i="22"/>
  <c r="AA684" i="22"/>
  <c r="C683" i="22"/>
  <c r="AA683" i="22"/>
  <c r="C682" i="22"/>
  <c r="AA682" i="22"/>
  <c r="C681" i="22"/>
  <c r="AA681" i="22"/>
  <c r="C680" i="22"/>
  <c r="AA680" i="22"/>
  <c r="C679" i="22"/>
  <c r="AA679" i="22"/>
  <c r="C678" i="22"/>
  <c r="AA678" i="22"/>
  <c r="C677" i="22"/>
  <c r="AA677" i="22"/>
  <c r="C676" i="22"/>
  <c r="AA676" i="22"/>
  <c r="C675" i="22"/>
  <c r="AA675" i="22"/>
  <c r="C674" i="22"/>
  <c r="AA674" i="22"/>
  <c r="C673" i="22"/>
  <c r="AA673" i="22"/>
  <c r="C672" i="22"/>
  <c r="AA672" i="22"/>
  <c r="C671" i="22"/>
  <c r="AA671" i="22"/>
  <c r="C670" i="22"/>
  <c r="AA670" i="22"/>
  <c r="C669" i="22"/>
  <c r="AA669" i="22"/>
  <c r="C668" i="22"/>
  <c r="AA668" i="22"/>
  <c r="C667" i="22"/>
  <c r="AA667" i="22"/>
  <c r="C666" i="22"/>
  <c r="AA666" i="22"/>
  <c r="C665" i="22"/>
  <c r="AA665" i="22"/>
  <c r="C664" i="22"/>
  <c r="AA664" i="22"/>
  <c r="C663" i="22"/>
  <c r="AA663" i="22"/>
  <c r="C662" i="22"/>
  <c r="AA662" i="22"/>
  <c r="C661" i="22"/>
  <c r="AA661" i="22"/>
  <c r="C660" i="22"/>
  <c r="AA660" i="22"/>
  <c r="C659" i="22"/>
  <c r="AA659" i="22"/>
  <c r="C658" i="22"/>
  <c r="AA658" i="22"/>
  <c r="C657" i="22"/>
  <c r="AA657" i="22"/>
  <c r="C656" i="22"/>
  <c r="AA656" i="22"/>
  <c r="C655" i="22"/>
  <c r="AA655" i="22"/>
  <c r="C654" i="22"/>
  <c r="AA654" i="22"/>
  <c r="C653" i="22"/>
  <c r="AA653" i="22"/>
  <c r="C652" i="22"/>
  <c r="AA652" i="22"/>
  <c r="C651" i="22"/>
  <c r="AA651" i="22"/>
  <c r="C650" i="22"/>
  <c r="AA650" i="22"/>
  <c r="C649" i="22"/>
  <c r="AA649" i="22"/>
  <c r="C648" i="22"/>
  <c r="AA648" i="22"/>
  <c r="C647" i="22"/>
  <c r="AA647" i="22"/>
  <c r="C646" i="22"/>
  <c r="AA646" i="22"/>
  <c r="C645" i="22"/>
  <c r="AA645" i="22"/>
  <c r="C644" i="22"/>
  <c r="AA644" i="22"/>
  <c r="C643" i="22"/>
  <c r="AA643" i="22"/>
  <c r="C642" i="22"/>
  <c r="AA642" i="22"/>
  <c r="C641" i="22"/>
  <c r="AA641" i="22"/>
  <c r="C640" i="22"/>
  <c r="AA640" i="22"/>
  <c r="C639" i="22"/>
  <c r="AA639" i="22"/>
  <c r="C638" i="22"/>
  <c r="AA638" i="22"/>
  <c r="C637" i="22"/>
  <c r="AA637" i="22"/>
  <c r="C636" i="22"/>
  <c r="AA636" i="22"/>
  <c r="C635" i="22"/>
  <c r="AA635" i="22"/>
  <c r="C634" i="22"/>
  <c r="AA634" i="22"/>
  <c r="C633" i="22"/>
  <c r="AA633" i="22"/>
  <c r="C632" i="22"/>
  <c r="AA632" i="22"/>
  <c r="C631" i="22"/>
  <c r="AA631" i="22"/>
  <c r="C630" i="22"/>
  <c r="AA630" i="22"/>
  <c r="C629" i="22"/>
  <c r="AA629" i="22"/>
  <c r="C628" i="22"/>
  <c r="AA628" i="22"/>
  <c r="C627" i="22"/>
  <c r="AA627" i="22"/>
  <c r="C626" i="22"/>
  <c r="AA626" i="22"/>
  <c r="C625" i="22"/>
  <c r="AA625" i="22"/>
  <c r="C624" i="22"/>
  <c r="AA624" i="22"/>
  <c r="C623" i="22"/>
  <c r="AA623" i="22"/>
  <c r="C622" i="22"/>
  <c r="AA622" i="22"/>
  <c r="C621" i="22"/>
  <c r="AA621" i="22"/>
  <c r="C620" i="22"/>
  <c r="AA620" i="22"/>
  <c r="C619" i="22"/>
  <c r="AA619" i="22"/>
  <c r="C618" i="22"/>
  <c r="AA618" i="22"/>
  <c r="C617" i="22"/>
  <c r="AA617" i="22"/>
  <c r="C616" i="22"/>
  <c r="AA616" i="22"/>
  <c r="C615" i="22"/>
  <c r="AA615" i="22"/>
  <c r="C614" i="22"/>
  <c r="AA614" i="22"/>
  <c r="C613" i="22"/>
  <c r="AA613" i="22"/>
  <c r="C612" i="22"/>
  <c r="AA612" i="22"/>
  <c r="C611" i="22"/>
  <c r="AA611" i="22"/>
  <c r="C610" i="22"/>
  <c r="AA610" i="22"/>
  <c r="C609" i="22"/>
  <c r="AA609" i="22"/>
  <c r="C608" i="22"/>
  <c r="AA608" i="22"/>
  <c r="C607" i="22"/>
  <c r="AA607" i="22"/>
  <c r="C606" i="22"/>
  <c r="AA606" i="22"/>
  <c r="C605" i="22"/>
  <c r="AA605" i="22"/>
  <c r="C604" i="22"/>
  <c r="AA604" i="22"/>
  <c r="C603" i="22"/>
  <c r="AA603" i="22"/>
  <c r="C602" i="22"/>
  <c r="AA602" i="22"/>
  <c r="C601" i="22"/>
  <c r="AA601" i="22"/>
  <c r="C600" i="22"/>
  <c r="AA600" i="22"/>
  <c r="C599" i="22"/>
  <c r="AA599" i="22"/>
  <c r="C598" i="22"/>
  <c r="AA598" i="22"/>
  <c r="C597" i="22"/>
  <c r="AA597" i="22"/>
  <c r="C596" i="22"/>
  <c r="AA596" i="22"/>
  <c r="C595" i="22"/>
  <c r="AA595" i="22"/>
  <c r="C594" i="22"/>
  <c r="AA594" i="22"/>
  <c r="C593" i="22"/>
  <c r="AA593" i="22"/>
  <c r="C592" i="22"/>
  <c r="AA592" i="22"/>
  <c r="C591" i="22"/>
  <c r="AA591" i="22"/>
  <c r="C590" i="22"/>
  <c r="AA590" i="22"/>
  <c r="C589" i="22"/>
  <c r="AA589" i="22"/>
  <c r="C588" i="22"/>
  <c r="AA588" i="22"/>
  <c r="C587" i="22"/>
  <c r="AA587" i="22"/>
  <c r="C586" i="22"/>
  <c r="AA586" i="22"/>
  <c r="C585" i="22"/>
  <c r="AA585" i="22"/>
  <c r="C584" i="22"/>
  <c r="AA584" i="22"/>
  <c r="C583" i="22"/>
  <c r="AA583" i="22"/>
  <c r="C582" i="22"/>
  <c r="AA582" i="22"/>
  <c r="C581" i="22"/>
  <c r="AA581" i="22"/>
  <c r="C580" i="22"/>
  <c r="AA580" i="22"/>
  <c r="C579" i="22"/>
  <c r="AA579" i="22"/>
  <c r="C578" i="22"/>
  <c r="AA578" i="22"/>
  <c r="C577" i="22"/>
  <c r="AA577" i="22"/>
  <c r="C576" i="22"/>
  <c r="AA576" i="22"/>
  <c r="C575" i="22"/>
  <c r="AA575" i="22"/>
  <c r="C574" i="22"/>
  <c r="AA574" i="22"/>
  <c r="C573" i="22"/>
  <c r="AA573" i="22"/>
  <c r="C572" i="22"/>
  <c r="AA572" i="22"/>
  <c r="C571" i="22"/>
  <c r="AA571" i="22"/>
  <c r="C570" i="22"/>
  <c r="AA570" i="22"/>
  <c r="C569" i="22"/>
  <c r="AA569" i="22"/>
  <c r="C568" i="22"/>
  <c r="AA568" i="22"/>
  <c r="C567" i="22"/>
  <c r="AA567" i="22"/>
  <c r="C566" i="22"/>
  <c r="AA566" i="22"/>
  <c r="C565" i="22"/>
  <c r="AA565" i="22"/>
  <c r="C564" i="22"/>
  <c r="AA564" i="22"/>
  <c r="C563" i="22"/>
  <c r="AA563" i="22"/>
  <c r="C562" i="22"/>
  <c r="AA562" i="22"/>
  <c r="C561" i="22"/>
  <c r="AA561" i="22"/>
  <c r="C560" i="22"/>
  <c r="AA560" i="22"/>
  <c r="C559" i="22"/>
  <c r="AA559" i="22"/>
  <c r="C558" i="22"/>
  <c r="AA558" i="22"/>
  <c r="C557" i="22"/>
  <c r="AA557" i="22"/>
  <c r="C556" i="22"/>
  <c r="AA556" i="22"/>
  <c r="C555" i="22"/>
  <c r="AA555" i="22"/>
  <c r="C554" i="22"/>
  <c r="AA554" i="22"/>
  <c r="C553" i="22"/>
  <c r="AA553" i="22"/>
  <c r="C552" i="22"/>
  <c r="AA552" i="22"/>
  <c r="C551" i="22"/>
  <c r="AA551" i="22"/>
  <c r="C550" i="22"/>
  <c r="AA550" i="22"/>
  <c r="C549" i="22"/>
  <c r="AA549" i="22"/>
  <c r="C548" i="22"/>
  <c r="AA548" i="22"/>
  <c r="C547" i="22"/>
  <c r="AA547" i="22"/>
  <c r="C546" i="22"/>
  <c r="AA546" i="22"/>
  <c r="C545" i="22"/>
  <c r="AA545" i="22"/>
  <c r="C544" i="22"/>
  <c r="AA544" i="22"/>
  <c r="C543" i="22"/>
  <c r="AA543" i="22"/>
  <c r="C542" i="22"/>
  <c r="AA542" i="22"/>
  <c r="C541" i="22"/>
  <c r="AA541" i="22"/>
  <c r="C540" i="22"/>
  <c r="AA540" i="22"/>
  <c r="C539" i="22"/>
  <c r="AA539" i="22"/>
  <c r="C538" i="22"/>
  <c r="AA538" i="22"/>
  <c r="C537" i="22"/>
  <c r="AA537" i="22"/>
  <c r="C536" i="22"/>
  <c r="AA536" i="22"/>
  <c r="C535" i="22"/>
  <c r="AA535" i="22"/>
  <c r="C534" i="22"/>
  <c r="AA534" i="22"/>
  <c r="C533" i="22"/>
  <c r="AA533" i="22"/>
  <c r="C532" i="22"/>
  <c r="AA532" i="22"/>
  <c r="C531" i="22"/>
  <c r="AA531" i="22"/>
  <c r="C530" i="22"/>
  <c r="AA530" i="22"/>
  <c r="C529" i="22"/>
  <c r="AA529" i="22"/>
  <c r="C528" i="22"/>
  <c r="AA528" i="22"/>
  <c r="C527" i="22"/>
  <c r="AA527" i="22"/>
  <c r="C526" i="22"/>
  <c r="AA526" i="22"/>
  <c r="C525" i="22"/>
  <c r="AA525" i="22"/>
  <c r="C524" i="22"/>
  <c r="AA524" i="22"/>
  <c r="C523" i="22"/>
  <c r="AA523" i="22"/>
  <c r="C522" i="22"/>
  <c r="AA522" i="22"/>
  <c r="C521" i="22"/>
  <c r="AA521" i="22"/>
  <c r="C520" i="22"/>
  <c r="AA520" i="22"/>
  <c r="C519" i="22"/>
  <c r="AA519" i="22"/>
  <c r="C518" i="22"/>
  <c r="AA518" i="22"/>
  <c r="C517" i="22"/>
  <c r="AA517" i="22"/>
  <c r="C516" i="22"/>
  <c r="AA516" i="22"/>
  <c r="C515" i="22"/>
  <c r="AA515" i="22"/>
  <c r="C514" i="22"/>
  <c r="AA514" i="22"/>
  <c r="C513" i="22"/>
  <c r="AA513" i="22"/>
  <c r="C512" i="22"/>
  <c r="AA512" i="22"/>
  <c r="C511" i="22"/>
  <c r="AA511" i="22"/>
  <c r="C510" i="22"/>
  <c r="AA510" i="22"/>
  <c r="C509" i="22"/>
  <c r="AA509" i="22"/>
  <c r="C508" i="22"/>
  <c r="AA508" i="22"/>
  <c r="C507" i="22"/>
  <c r="AA507" i="22"/>
  <c r="C506" i="22"/>
  <c r="AA506" i="22"/>
  <c r="C505" i="22"/>
  <c r="AA505" i="22"/>
  <c r="C504" i="22"/>
  <c r="AA504" i="22"/>
  <c r="C503" i="22"/>
  <c r="AA503" i="22"/>
  <c r="C502" i="22"/>
  <c r="AA502" i="22"/>
  <c r="C501" i="22"/>
  <c r="AA501" i="22"/>
  <c r="C500" i="22"/>
  <c r="AA500" i="22"/>
  <c r="C499" i="22"/>
  <c r="AA499" i="22"/>
  <c r="C498" i="22"/>
  <c r="AA498" i="22"/>
  <c r="C497" i="22"/>
  <c r="AA497" i="22"/>
  <c r="C496" i="22"/>
  <c r="AA496" i="22"/>
  <c r="C495" i="22"/>
  <c r="AA495" i="22"/>
  <c r="C494" i="22"/>
  <c r="AA494" i="22"/>
  <c r="C493" i="22"/>
  <c r="AA493" i="22"/>
  <c r="C492" i="22"/>
  <c r="AA492" i="22"/>
  <c r="C491" i="22"/>
  <c r="AA491" i="22"/>
  <c r="C490" i="22"/>
  <c r="AA490" i="22"/>
  <c r="C489" i="22"/>
  <c r="AA489" i="22"/>
  <c r="C488" i="22"/>
  <c r="AA488" i="22"/>
  <c r="C487" i="22"/>
  <c r="AA487" i="22"/>
  <c r="C486" i="22"/>
  <c r="AA486" i="22"/>
  <c r="C485" i="22"/>
  <c r="AA485" i="22"/>
  <c r="C484" i="22"/>
  <c r="AA484" i="22"/>
  <c r="C483" i="22"/>
  <c r="AA483" i="22"/>
  <c r="C482" i="22"/>
  <c r="AA482" i="22"/>
  <c r="C481" i="22"/>
  <c r="AA481" i="22"/>
  <c r="C480" i="22"/>
  <c r="AA480" i="22"/>
  <c r="C479" i="22"/>
  <c r="AA479" i="22"/>
  <c r="C478" i="22"/>
  <c r="AA478" i="22"/>
  <c r="C477" i="22"/>
  <c r="AA477" i="22"/>
  <c r="C476" i="22"/>
  <c r="AA476" i="22"/>
  <c r="C475" i="22"/>
  <c r="AA475" i="22"/>
  <c r="C474" i="22"/>
  <c r="AA474" i="22"/>
  <c r="C473" i="22"/>
  <c r="AA473" i="22"/>
  <c r="C472" i="22"/>
  <c r="AA472" i="22"/>
  <c r="C471" i="22"/>
  <c r="AA471" i="22"/>
  <c r="C470" i="22"/>
  <c r="AA470" i="22"/>
  <c r="C469" i="22"/>
  <c r="AA469" i="22"/>
  <c r="C468" i="22"/>
  <c r="AA468" i="22"/>
  <c r="C467" i="22"/>
  <c r="AA467" i="22"/>
  <c r="C466" i="22"/>
  <c r="AA466" i="22"/>
  <c r="C465" i="22"/>
  <c r="AA465" i="22"/>
  <c r="C464" i="22"/>
  <c r="AA464" i="22"/>
  <c r="C463" i="22"/>
  <c r="AA463" i="22"/>
  <c r="C462" i="22"/>
  <c r="AA462" i="22"/>
  <c r="C461" i="22"/>
  <c r="AA461" i="22"/>
  <c r="C460" i="22"/>
  <c r="AA460" i="22"/>
  <c r="C459" i="22"/>
  <c r="AA459" i="22"/>
  <c r="C458" i="22"/>
  <c r="AA458" i="22"/>
  <c r="C457" i="22"/>
  <c r="AA457" i="22"/>
  <c r="C456" i="22"/>
  <c r="AA456" i="22"/>
  <c r="C455" i="22"/>
  <c r="AA455" i="22"/>
  <c r="C454" i="22"/>
  <c r="AA454" i="22"/>
  <c r="C453" i="22"/>
  <c r="AA453" i="22"/>
  <c r="C452" i="22"/>
  <c r="AA452" i="22"/>
  <c r="C451" i="22"/>
  <c r="AA451" i="22"/>
  <c r="C450" i="22"/>
  <c r="AA450" i="22"/>
  <c r="C449" i="22"/>
  <c r="AA449" i="22"/>
  <c r="C448" i="22"/>
  <c r="AA448" i="22"/>
  <c r="C447" i="22"/>
  <c r="AA447" i="22"/>
  <c r="C446" i="22"/>
  <c r="AA446" i="22"/>
  <c r="C445" i="22"/>
  <c r="AA445" i="22"/>
  <c r="C444" i="22"/>
  <c r="AA444" i="22"/>
  <c r="C443" i="22"/>
  <c r="AA443" i="22"/>
  <c r="C442" i="22"/>
  <c r="AA442" i="22"/>
  <c r="C441" i="22"/>
  <c r="AA441" i="22"/>
  <c r="C440" i="22"/>
  <c r="AA440" i="22"/>
  <c r="C439" i="22"/>
  <c r="AA439" i="22"/>
  <c r="C438" i="22"/>
  <c r="AA438" i="22"/>
  <c r="C437" i="22"/>
  <c r="AA437" i="22"/>
  <c r="C436" i="22"/>
  <c r="AA436" i="22"/>
  <c r="C435" i="22"/>
  <c r="AA435" i="22"/>
  <c r="C434" i="22"/>
  <c r="AA434" i="22"/>
  <c r="C433" i="22"/>
  <c r="AA433" i="22"/>
  <c r="C432" i="22"/>
  <c r="AA432" i="22"/>
  <c r="C431" i="22"/>
  <c r="AA431" i="22"/>
  <c r="C430" i="22"/>
  <c r="AA430" i="22"/>
  <c r="C429" i="22"/>
  <c r="AA429" i="22"/>
  <c r="C428" i="22"/>
  <c r="AA428" i="22"/>
  <c r="C427" i="22"/>
  <c r="AA427" i="22"/>
  <c r="C426" i="22"/>
  <c r="AA426" i="22"/>
  <c r="C425" i="22"/>
  <c r="AA425" i="22"/>
  <c r="C424" i="22"/>
  <c r="AA424" i="22"/>
  <c r="C423" i="22"/>
  <c r="AA423" i="22"/>
  <c r="C422" i="22"/>
  <c r="AA422" i="22"/>
  <c r="C421" i="22"/>
  <c r="AA421" i="22"/>
  <c r="C420" i="22"/>
  <c r="AA420" i="22"/>
  <c r="C419" i="22"/>
  <c r="AA419" i="22"/>
  <c r="C418" i="22"/>
  <c r="AA418" i="22"/>
  <c r="C417" i="22"/>
  <c r="AA417" i="22"/>
  <c r="C416" i="22"/>
  <c r="AA416" i="22"/>
  <c r="C415" i="22"/>
  <c r="AA415" i="22"/>
  <c r="C414" i="22"/>
  <c r="AA414" i="22"/>
  <c r="C413" i="22"/>
  <c r="AA413" i="22"/>
  <c r="C412" i="22"/>
  <c r="AA412" i="22"/>
  <c r="C411" i="22"/>
  <c r="AA411" i="22"/>
  <c r="C410" i="22"/>
  <c r="AA410" i="22"/>
  <c r="C409" i="22"/>
  <c r="AA409" i="22"/>
  <c r="C408" i="22"/>
  <c r="AA408" i="22"/>
  <c r="C407" i="22"/>
  <c r="AA407" i="22"/>
  <c r="C406" i="22"/>
  <c r="AA406" i="22"/>
  <c r="C405" i="22"/>
  <c r="AA405" i="22"/>
  <c r="C404" i="22"/>
  <c r="AA404" i="22"/>
  <c r="C403" i="22"/>
  <c r="AA403" i="22"/>
  <c r="C402" i="22"/>
  <c r="AA402" i="22"/>
  <c r="C401" i="22"/>
  <c r="AA401" i="22"/>
  <c r="C400" i="22"/>
  <c r="AA400" i="22"/>
  <c r="C399" i="22"/>
  <c r="AA399" i="22"/>
  <c r="C398" i="22"/>
  <c r="AA398" i="22"/>
  <c r="C397" i="22"/>
  <c r="AA397" i="22"/>
  <c r="C396" i="22"/>
  <c r="AA396" i="22"/>
  <c r="C395" i="22"/>
  <c r="AA395" i="22"/>
  <c r="C394" i="22"/>
  <c r="AA394" i="22"/>
  <c r="C393" i="22"/>
  <c r="AA393" i="22"/>
  <c r="C392" i="22"/>
  <c r="AA392" i="22"/>
  <c r="C391" i="22"/>
  <c r="AA391" i="22"/>
  <c r="C390" i="22"/>
  <c r="AA390" i="22"/>
  <c r="C389" i="22"/>
  <c r="AA389" i="22"/>
  <c r="C388" i="22"/>
  <c r="AA388" i="22"/>
  <c r="C387" i="22"/>
  <c r="AA387" i="22"/>
  <c r="C386" i="22"/>
  <c r="AA386" i="22"/>
  <c r="C385" i="22"/>
  <c r="AA385" i="22"/>
  <c r="C384" i="22"/>
  <c r="AA384" i="22"/>
  <c r="C383" i="22"/>
  <c r="AA383" i="22"/>
  <c r="C382" i="22"/>
  <c r="AA382" i="22"/>
  <c r="C381" i="22"/>
  <c r="AA381" i="22"/>
  <c r="C380" i="22"/>
  <c r="AA380" i="22"/>
  <c r="C379" i="22"/>
  <c r="AA379" i="22"/>
  <c r="C378" i="22"/>
  <c r="AA378" i="22"/>
  <c r="C377" i="22"/>
  <c r="AA377" i="22"/>
  <c r="C376" i="22"/>
  <c r="AA376" i="22"/>
  <c r="C375" i="22"/>
  <c r="AA375" i="22"/>
  <c r="C374" i="22"/>
  <c r="AA374" i="22"/>
  <c r="C373" i="22"/>
  <c r="AA373" i="22"/>
  <c r="C372" i="22"/>
  <c r="AA372" i="22"/>
  <c r="C371" i="22"/>
  <c r="AA371" i="22"/>
  <c r="C370" i="22"/>
  <c r="AA370" i="22"/>
  <c r="C369" i="22"/>
  <c r="AA369" i="22"/>
  <c r="C368" i="22"/>
  <c r="AA368" i="22"/>
  <c r="C367" i="22"/>
  <c r="AA367" i="22"/>
  <c r="C366" i="22"/>
  <c r="AA366" i="22"/>
  <c r="C365" i="22"/>
  <c r="AA365" i="22"/>
  <c r="C364" i="22"/>
  <c r="AA364" i="22"/>
  <c r="C363" i="22"/>
  <c r="AA363" i="22"/>
  <c r="C362" i="22"/>
  <c r="AA362" i="22"/>
  <c r="C361" i="22"/>
  <c r="AA361" i="22"/>
  <c r="C360" i="22"/>
  <c r="AA360" i="22"/>
  <c r="C359" i="22"/>
  <c r="AA359" i="22"/>
  <c r="C358" i="22"/>
  <c r="AA358" i="22"/>
  <c r="C357" i="22"/>
  <c r="AA357" i="22"/>
  <c r="C356" i="22"/>
  <c r="AA356" i="22"/>
  <c r="C355" i="22"/>
  <c r="AA355" i="22"/>
  <c r="C354" i="22"/>
  <c r="AA354" i="22"/>
  <c r="C353" i="22"/>
  <c r="AA353" i="22"/>
  <c r="C352" i="22"/>
  <c r="AA352" i="22"/>
  <c r="C351" i="22"/>
  <c r="AA351" i="22"/>
  <c r="C350" i="22"/>
  <c r="AA350" i="22"/>
  <c r="C349" i="22"/>
  <c r="AA349" i="22"/>
  <c r="C348" i="22"/>
  <c r="AA348" i="22"/>
  <c r="C347" i="22"/>
  <c r="AA347" i="22"/>
  <c r="C346" i="22"/>
  <c r="AA346" i="22"/>
  <c r="C345" i="22"/>
  <c r="AA345" i="22"/>
  <c r="C344" i="22"/>
  <c r="AA344" i="22"/>
  <c r="C343" i="22"/>
  <c r="AA343" i="22"/>
  <c r="C342" i="22"/>
  <c r="AA342" i="22"/>
  <c r="C341" i="22"/>
  <c r="AA341" i="22"/>
  <c r="C340" i="22"/>
  <c r="AA340" i="22"/>
  <c r="C339" i="22"/>
  <c r="AA339" i="22"/>
  <c r="C338" i="22"/>
  <c r="AA338" i="22"/>
  <c r="C337" i="22"/>
  <c r="AA337" i="22"/>
  <c r="C336" i="22"/>
  <c r="AA336" i="22"/>
  <c r="C335" i="22"/>
  <c r="AA335" i="22"/>
  <c r="C334" i="22"/>
  <c r="AA334" i="22"/>
  <c r="C333" i="22"/>
  <c r="AA333" i="22"/>
  <c r="C332" i="22"/>
  <c r="AA332" i="22"/>
  <c r="C331" i="22"/>
  <c r="AA331" i="22"/>
  <c r="C330" i="22"/>
  <c r="AA330" i="22"/>
  <c r="C329" i="22"/>
  <c r="AA329" i="22"/>
  <c r="C328" i="22"/>
  <c r="AA328" i="22"/>
  <c r="C327" i="22"/>
  <c r="AA327" i="22"/>
  <c r="C326" i="22"/>
  <c r="AA326" i="22"/>
  <c r="C325" i="22"/>
  <c r="AA325" i="22"/>
  <c r="C324" i="22"/>
  <c r="AA324" i="22"/>
  <c r="C323" i="22"/>
  <c r="AA323" i="22"/>
  <c r="C322" i="22"/>
  <c r="AA322" i="22"/>
  <c r="C321" i="22"/>
  <c r="AA321" i="22"/>
  <c r="C320" i="22"/>
  <c r="AA320" i="22"/>
  <c r="C319" i="22"/>
  <c r="AA319" i="22"/>
  <c r="C318" i="22"/>
  <c r="AA318" i="22"/>
  <c r="C317" i="22"/>
  <c r="AA317" i="22"/>
  <c r="C316" i="22"/>
  <c r="AA316" i="22"/>
  <c r="C315" i="22"/>
  <c r="AA315" i="22"/>
  <c r="C314" i="22"/>
  <c r="AA314" i="22"/>
  <c r="C313" i="22"/>
  <c r="AA313" i="22"/>
  <c r="C312" i="22"/>
  <c r="AA312" i="22"/>
  <c r="C311" i="22"/>
  <c r="AA311" i="22"/>
  <c r="C310" i="22"/>
  <c r="AA310" i="22"/>
  <c r="C309" i="22"/>
  <c r="AA309" i="22"/>
  <c r="C308" i="22"/>
  <c r="AA308" i="22"/>
  <c r="C307" i="22"/>
  <c r="AA307" i="22"/>
  <c r="C306" i="22"/>
  <c r="AA306" i="22"/>
  <c r="C305" i="22"/>
  <c r="AA305" i="22"/>
  <c r="C304" i="22"/>
  <c r="AA304" i="22"/>
  <c r="C303" i="22"/>
  <c r="AA303" i="22"/>
  <c r="C302" i="22"/>
  <c r="AA302" i="22"/>
  <c r="C301" i="22"/>
  <c r="AA301" i="22"/>
  <c r="C300" i="22"/>
  <c r="AA300" i="22"/>
  <c r="C299" i="22"/>
  <c r="AA299" i="22"/>
  <c r="C298" i="22"/>
  <c r="AA298" i="22"/>
  <c r="C297" i="22"/>
  <c r="AA297" i="22"/>
  <c r="C296" i="22"/>
  <c r="AA296" i="22"/>
  <c r="C295" i="22"/>
  <c r="AA295" i="22"/>
  <c r="C294" i="22"/>
  <c r="AA294" i="22"/>
  <c r="C293" i="22"/>
  <c r="AA293" i="22"/>
  <c r="C292" i="22"/>
  <c r="AA292" i="22"/>
  <c r="C291" i="22"/>
  <c r="AA291" i="22"/>
  <c r="C290" i="22"/>
  <c r="AA290" i="22"/>
  <c r="C289" i="22"/>
  <c r="AA289" i="22"/>
  <c r="C288" i="22"/>
  <c r="AA288" i="22"/>
  <c r="C287" i="22"/>
  <c r="AA287" i="22"/>
  <c r="C286" i="22"/>
  <c r="AA286" i="22"/>
  <c r="C285" i="22"/>
  <c r="AA285" i="22"/>
  <c r="C284" i="22"/>
  <c r="AA284" i="22"/>
  <c r="C283" i="22"/>
  <c r="AA283" i="22"/>
  <c r="C282" i="22"/>
  <c r="AA282" i="22"/>
  <c r="C281" i="22"/>
  <c r="AA281" i="22"/>
  <c r="C280" i="22"/>
  <c r="AA280" i="22"/>
  <c r="C279" i="22"/>
  <c r="AA279" i="22"/>
  <c r="C278" i="22"/>
  <c r="AA278" i="22"/>
  <c r="C277" i="22"/>
  <c r="AA277" i="22"/>
  <c r="C276" i="22"/>
  <c r="AA276" i="22"/>
  <c r="C275" i="22"/>
  <c r="AA275" i="22"/>
  <c r="C274" i="22"/>
  <c r="AA274" i="22"/>
  <c r="C273" i="22"/>
  <c r="AA273" i="22"/>
  <c r="C272" i="22"/>
  <c r="AA272" i="22"/>
  <c r="C271" i="22"/>
  <c r="AA271" i="22"/>
  <c r="C270" i="22"/>
  <c r="AA270" i="22"/>
  <c r="C269" i="22"/>
  <c r="AA269" i="22"/>
  <c r="C268" i="22"/>
  <c r="AA268" i="22"/>
  <c r="C267" i="22"/>
  <c r="AA267" i="22"/>
  <c r="C266" i="22"/>
  <c r="AA266" i="22"/>
  <c r="C265" i="22"/>
  <c r="AA265" i="22"/>
  <c r="C264" i="22"/>
  <c r="AA264" i="22"/>
  <c r="C263" i="22"/>
  <c r="AA263" i="22"/>
  <c r="C262" i="22"/>
  <c r="AA262" i="22"/>
  <c r="C261" i="22"/>
  <c r="AA261" i="22"/>
  <c r="C260" i="22"/>
  <c r="AA260" i="22"/>
  <c r="C259" i="22"/>
  <c r="AA259" i="22"/>
  <c r="C258" i="22"/>
  <c r="AA258" i="22"/>
  <c r="C257" i="22"/>
  <c r="AA257" i="22"/>
  <c r="C256" i="22"/>
  <c r="AA256" i="22"/>
  <c r="C255" i="22"/>
  <c r="AA255" i="22"/>
  <c r="C254" i="22"/>
  <c r="AA254" i="22"/>
  <c r="C253" i="22"/>
  <c r="AA253" i="22"/>
  <c r="C252" i="22"/>
  <c r="AA252" i="22"/>
  <c r="C251" i="22"/>
  <c r="AA251" i="22"/>
  <c r="C250" i="22"/>
  <c r="AA250" i="22"/>
  <c r="C249" i="22"/>
  <c r="AA249" i="22"/>
  <c r="C248" i="22"/>
  <c r="AA248" i="22"/>
  <c r="C247" i="22"/>
  <c r="AA247" i="22"/>
  <c r="C246" i="22"/>
  <c r="AA246" i="22"/>
  <c r="C245" i="22"/>
  <c r="AA245" i="22"/>
  <c r="C244" i="22"/>
  <c r="AA244" i="22"/>
  <c r="C243" i="22"/>
  <c r="AA243" i="22"/>
  <c r="C242" i="22"/>
  <c r="AA242" i="22"/>
  <c r="C241" i="22"/>
  <c r="AA241" i="22"/>
  <c r="C240" i="22"/>
  <c r="AA240" i="22"/>
  <c r="C239" i="22"/>
  <c r="AA239" i="22"/>
  <c r="C238" i="22"/>
  <c r="AA238" i="22"/>
  <c r="C237" i="22"/>
  <c r="AA237" i="22"/>
  <c r="C236" i="22"/>
  <c r="AA236" i="22"/>
  <c r="C235" i="22"/>
  <c r="AA235" i="22"/>
  <c r="C234" i="22"/>
  <c r="AA234" i="22"/>
  <c r="C233" i="22"/>
  <c r="AA233" i="22"/>
  <c r="C232" i="22"/>
  <c r="AA232" i="22"/>
  <c r="C231" i="22"/>
  <c r="AA231" i="22"/>
  <c r="C230" i="22"/>
  <c r="AA230" i="22"/>
  <c r="C229" i="22"/>
  <c r="AA229" i="22"/>
  <c r="C228" i="22"/>
  <c r="AA228" i="22"/>
  <c r="C227" i="22"/>
  <c r="AA227" i="22"/>
  <c r="C226" i="22"/>
  <c r="AA226" i="22"/>
  <c r="C225" i="22"/>
  <c r="AA225" i="22"/>
  <c r="C224" i="22"/>
  <c r="AA224" i="22"/>
  <c r="C223" i="22"/>
  <c r="AA223" i="22"/>
  <c r="C222" i="22"/>
  <c r="AA222" i="22"/>
  <c r="C221" i="22"/>
  <c r="AA221" i="22"/>
  <c r="C220" i="22"/>
  <c r="AA220" i="22"/>
  <c r="C219" i="22"/>
  <c r="AA219" i="22"/>
  <c r="C218" i="22"/>
  <c r="AA218" i="22"/>
  <c r="C217" i="22"/>
  <c r="AA217" i="22"/>
  <c r="C216" i="22"/>
  <c r="AA216" i="22"/>
  <c r="C215" i="22"/>
  <c r="AA215" i="22"/>
  <c r="C214" i="22"/>
  <c r="AA214" i="22"/>
  <c r="C213" i="22"/>
  <c r="AA213" i="22"/>
  <c r="C212" i="22"/>
  <c r="AA212" i="22"/>
  <c r="C211" i="22"/>
  <c r="AA211" i="22"/>
  <c r="C210" i="22"/>
  <c r="AA210" i="22"/>
  <c r="C209" i="22"/>
  <c r="AA209" i="22"/>
  <c r="C208" i="22"/>
  <c r="AA208" i="22"/>
  <c r="C207" i="22"/>
  <c r="AA207" i="22"/>
  <c r="C206" i="22"/>
  <c r="AA206" i="22"/>
  <c r="C205" i="22"/>
  <c r="AA205" i="22"/>
  <c r="C204" i="22"/>
  <c r="AA204" i="22"/>
  <c r="C203" i="22"/>
  <c r="AA203" i="22"/>
  <c r="C202" i="22"/>
  <c r="AA202" i="22"/>
  <c r="C201" i="22"/>
  <c r="AA201" i="22"/>
  <c r="C200" i="22"/>
  <c r="AA200" i="22"/>
  <c r="C199" i="22"/>
  <c r="AA199" i="22"/>
  <c r="C198" i="22"/>
  <c r="AA198" i="22"/>
  <c r="C197" i="22"/>
  <c r="AA197" i="22"/>
  <c r="C196" i="22"/>
  <c r="AA196" i="22"/>
  <c r="C195" i="22"/>
  <c r="AA195" i="22"/>
  <c r="C194" i="22"/>
  <c r="AA194" i="22"/>
  <c r="C193" i="22"/>
  <c r="AA193" i="22"/>
  <c r="C192" i="22"/>
  <c r="AA192" i="22"/>
  <c r="C191" i="22"/>
  <c r="AA191" i="22"/>
  <c r="C190" i="22"/>
  <c r="AA190" i="22"/>
  <c r="C189" i="22"/>
  <c r="AA189" i="22"/>
  <c r="C188" i="22"/>
  <c r="AA188" i="22"/>
  <c r="C187" i="22"/>
  <c r="AA187" i="22"/>
  <c r="C186" i="22"/>
  <c r="AA186" i="22"/>
  <c r="C185" i="22"/>
  <c r="AA185" i="22"/>
  <c r="C184" i="22"/>
  <c r="AA184" i="22"/>
  <c r="C183" i="22"/>
  <c r="AA183" i="22"/>
  <c r="C182" i="22"/>
  <c r="AA182" i="22"/>
  <c r="C181" i="22"/>
  <c r="AA181" i="22"/>
  <c r="C180" i="22"/>
  <c r="AA180" i="22"/>
  <c r="C179" i="22"/>
  <c r="AA179" i="22"/>
  <c r="C178" i="22"/>
  <c r="AA178" i="22"/>
  <c r="C177" i="22"/>
  <c r="AA177" i="22"/>
  <c r="C176" i="22"/>
  <c r="AA176" i="22"/>
  <c r="C175" i="22"/>
  <c r="AA175" i="22"/>
  <c r="C174" i="22"/>
  <c r="AA174" i="22"/>
  <c r="C173" i="22"/>
  <c r="AA173" i="22"/>
  <c r="C172" i="22"/>
  <c r="AA172" i="22"/>
  <c r="C171" i="22"/>
  <c r="AA171" i="22"/>
  <c r="C170" i="22"/>
  <c r="AA170" i="22"/>
  <c r="C169" i="22"/>
  <c r="AA169" i="22"/>
  <c r="C168" i="22"/>
  <c r="AA168" i="22"/>
  <c r="C167" i="22"/>
  <c r="AA167" i="22"/>
  <c r="C166" i="22"/>
  <c r="AA166" i="22"/>
  <c r="C165" i="22"/>
  <c r="AA165" i="22"/>
  <c r="C164" i="22"/>
  <c r="AA164" i="22"/>
  <c r="C163" i="22"/>
  <c r="AA163" i="22"/>
  <c r="C162" i="22"/>
  <c r="AA162" i="22"/>
  <c r="C161" i="22"/>
  <c r="AA161" i="22"/>
  <c r="C160" i="22"/>
  <c r="AA160" i="22"/>
  <c r="C159" i="22"/>
  <c r="AA159" i="22"/>
  <c r="C158" i="22"/>
  <c r="AA158" i="22"/>
  <c r="C157" i="22"/>
  <c r="AA157" i="22"/>
  <c r="C156" i="22"/>
  <c r="AA156" i="22"/>
  <c r="C155" i="22"/>
  <c r="AA155" i="22"/>
  <c r="C154" i="22"/>
  <c r="AA154" i="22"/>
  <c r="C153" i="22"/>
  <c r="AA153" i="22"/>
  <c r="C152" i="22"/>
  <c r="AA152" i="22"/>
  <c r="C151" i="22"/>
  <c r="AA151" i="22"/>
  <c r="C150" i="22"/>
  <c r="AA150" i="22"/>
  <c r="C149" i="22"/>
  <c r="AA149" i="22"/>
  <c r="C148" i="22"/>
  <c r="AA148" i="22"/>
  <c r="C147" i="22"/>
  <c r="AA147" i="22"/>
  <c r="C146" i="22"/>
  <c r="AA146" i="22"/>
  <c r="C145" i="22"/>
  <c r="AA145" i="22"/>
  <c r="C144" i="22"/>
  <c r="AA144" i="22"/>
  <c r="C143" i="22"/>
  <c r="AA143" i="22"/>
  <c r="C142" i="22"/>
  <c r="AA142" i="22"/>
  <c r="C141" i="22"/>
  <c r="AA141" i="22"/>
  <c r="C140" i="22"/>
  <c r="AA140" i="22"/>
  <c r="C139" i="22"/>
  <c r="AA139" i="22"/>
  <c r="C138" i="22"/>
  <c r="AA138" i="22"/>
  <c r="C137" i="22"/>
  <c r="AA137" i="22"/>
  <c r="C136" i="22"/>
  <c r="AA136" i="22"/>
  <c r="C135" i="22"/>
  <c r="AA135" i="22"/>
  <c r="C134" i="22"/>
  <c r="AA134" i="22"/>
  <c r="C133" i="22"/>
  <c r="AA133" i="22"/>
  <c r="C132" i="22"/>
  <c r="AA132" i="22"/>
  <c r="C131" i="22"/>
  <c r="AA131" i="22"/>
  <c r="C130" i="22"/>
  <c r="AA130" i="22"/>
  <c r="C129" i="22"/>
  <c r="AA129" i="22"/>
  <c r="C128" i="22"/>
  <c r="AA128" i="22"/>
  <c r="C127" i="22"/>
  <c r="AA127" i="22"/>
  <c r="C126" i="22"/>
  <c r="AA126" i="22"/>
  <c r="C125" i="22"/>
  <c r="AA125" i="22"/>
  <c r="C124" i="22"/>
  <c r="AA124" i="22"/>
  <c r="C123" i="22"/>
  <c r="AA123" i="22"/>
  <c r="C122" i="22"/>
  <c r="AA122" i="22"/>
  <c r="C121" i="22"/>
  <c r="AA121" i="22"/>
  <c r="C120" i="22"/>
  <c r="AA120" i="22"/>
  <c r="C119" i="22"/>
  <c r="AA119" i="22"/>
  <c r="C118" i="22"/>
  <c r="AA118" i="22"/>
  <c r="C117" i="22"/>
  <c r="AA117" i="22"/>
  <c r="C116" i="22"/>
  <c r="AA116" i="22"/>
  <c r="C115" i="22"/>
  <c r="AA115" i="22"/>
  <c r="C114" i="22"/>
  <c r="AA114" i="22"/>
  <c r="C113" i="22"/>
  <c r="AA113" i="22"/>
  <c r="C112" i="22"/>
  <c r="AA112" i="22"/>
  <c r="C111" i="22"/>
  <c r="AA111" i="22"/>
  <c r="C110" i="22"/>
  <c r="AA110" i="22"/>
  <c r="C109" i="22"/>
  <c r="AA109" i="22"/>
  <c r="C108" i="22"/>
  <c r="AA108" i="22"/>
  <c r="C107" i="22"/>
  <c r="AA107" i="22"/>
  <c r="C106" i="22"/>
  <c r="AA106" i="22"/>
  <c r="C105" i="22"/>
  <c r="AA105" i="22"/>
  <c r="C104" i="22"/>
  <c r="AA104" i="22"/>
  <c r="C103" i="22"/>
  <c r="AA103" i="22"/>
  <c r="C102" i="22"/>
  <c r="AA102" i="22"/>
  <c r="C101" i="22"/>
  <c r="AA101" i="22"/>
  <c r="C100" i="22"/>
  <c r="AA100" i="22"/>
  <c r="C99" i="22"/>
  <c r="AA99" i="22"/>
  <c r="C98" i="22"/>
  <c r="AA98" i="22"/>
  <c r="C97" i="22"/>
  <c r="AA97" i="22"/>
  <c r="C96" i="22"/>
  <c r="AA96" i="22"/>
  <c r="C95" i="22"/>
  <c r="AA95" i="22"/>
  <c r="C94" i="22"/>
  <c r="AA94" i="22"/>
  <c r="C93" i="22"/>
  <c r="AA93" i="22"/>
  <c r="C92" i="22"/>
  <c r="AA92" i="22"/>
  <c r="C91" i="22"/>
  <c r="AA91" i="22"/>
  <c r="C90" i="22"/>
  <c r="AA90" i="22"/>
  <c r="C89" i="22"/>
  <c r="AA89" i="22"/>
  <c r="C88" i="22"/>
  <c r="AA88" i="22"/>
  <c r="C87" i="22"/>
  <c r="AA87" i="22"/>
  <c r="C86" i="22"/>
  <c r="AA86" i="22"/>
  <c r="C85" i="22"/>
  <c r="AA85" i="22"/>
  <c r="C84" i="22"/>
  <c r="AA84" i="22"/>
  <c r="C83" i="22"/>
  <c r="AA83" i="22"/>
  <c r="C82" i="22"/>
  <c r="AA82" i="22"/>
  <c r="C81" i="22"/>
  <c r="AA81" i="22"/>
  <c r="C80" i="22"/>
  <c r="AA80" i="22"/>
  <c r="C79" i="22"/>
  <c r="AA79" i="22"/>
  <c r="C78" i="22"/>
  <c r="AA78" i="22"/>
  <c r="C77" i="22"/>
  <c r="AA77" i="22"/>
  <c r="C76" i="22"/>
  <c r="AA76" i="22"/>
  <c r="C75" i="22"/>
  <c r="AA75" i="22"/>
  <c r="C74" i="22"/>
  <c r="AA74" i="22"/>
  <c r="C73" i="22"/>
  <c r="AA73" i="22"/>
  <c r="C72" i="22"/>
  <c r="AA72" i="22"/>
  <c r="C71" i="22"/>
  <c r="AA71" i="22"/>
  <c r="C70" i="22"/>
  <c r="AA70" i="22"/>
  <c r="C69" i="22"/>
  <c r="AA69" i="22"/>
  <c r="C68" i="22"/>
  <c r="AA68" i="22"/>
  <c r="C67" i="22"/>
  <c r="AA67" i="22"/>
  <c r="C66" i="22"/>
  <c r="AA66" i="22"/>
  <c r="C65" i="22"/>
  <c r="AA65" i="22"/>
  <c r="C64" i="22"/>
  <c r="AA64" i="22"/>
  <c r="C63" i="22"/>
  <c r="AA63" i="22"/>
  <c r="C62" i="22"/>
  <c r="AA62" i="22"/>
  <c r="C61" i="22"/>
  <c r="AA61" i="22"/>
  <c r="C60" i="22"/>
  <c r="AA60" i="22"/>
  <c r="C59" i="22"/>
  <c r="AA59" i="22"/>
  <c r="C58" i="22"/>
  <c r="AA58" i="22"/>
  <c r="C57" i="22"/>
  <c r="AA57" i="22"/>
  <c r="C56" i="22"/>
  <c r="AA56" i="22"/>
  <c r="C55" i="22"/>
  <c r="AA55" i="22"/>
  <c r="C54" i="22"/>
  <c r="AA54" i="22"/>
  <c r="C53" i="22"/>
  <c r="AA53" i="22"/>
  <c r="C52" i="22"/>
  <c r="AA52" i="22"/>
  <c r="C51" i="22"/>
  <c r="AA51" i="22"/>
  <c r="C50" i="22"/>
  <c r="AA50" i="22"/>
  <c r="C49" i="22"/>
  <c r="AA49" i="22"/>
  <c r="C48" i="22"/>
  <c r="AA48" i="22"/>
  <c r="C47" i="22"/>
  <c r="AA47" i="22"/>
  <c r="C46" i="22"/>
  <c r="AA46" i="22"/>
  <c r="C45" i="22"/>
  <c r="AA45" i="22"/>
  <c r="C44" i="22"/>
  <c r="AA44" i="22"/>
  <c r="C43" i="22"/>
  <c r="AA43" i="22"/>
  <c r="C42" i="22"/>
  <c r="AA42" i="22"/>
  <c r="C41" i="22"/>
  <c r="AA41" i="22"/>
  <c r="C40" i="22"/>
  <c r="AA40" i="22"/>
  <c r="C39" i="22"/>
  <c r="AA39" i="22"/>
  <c r="C38" i="22"/>
  <c r="AA38" i="22"/>
  <c r="C37" i="22"/>
  <c r="AA37" i="22"/>
  <c r="C36" i="22"/>
  <c r="AA36" i="22"/>
  <c r="C35" i="22"/>
  <c r="AA35" i="22"/>
  <c r="C34" i="22"/>
  <c r="AA34" i="22"/>
  <c r="C33" i="22"/>
  <c r="AA33" i="22"/>
  <c r="C32" i="22"/>
  <c r="AA32" i="22"/>
  <c r="C31" i="22"/>
  <c r="AA31" i="22"/>
  <c r="C30" i="22"/>
  <c r="AA30" i="22"/>
  <c r="C29" i="22"/>
  <c r="AA29" i="22"/>
  <c r="C28" i="22"/>
  <c r="AA28" i="22"/>
  <c r="C27" i="22"/>
  <c r="AA27" i="22"/>
  <c r="C26" i="22"/>
  <c r="AA26" i="22"/>
  <c r="C25" i="22"/>
  <c r="AA25" i="22"/>
  <c r="C24" i="22"/>
  <c r="AA24" i="22"/>
  <c r="C23" i="22"/>
  <c r="AA23" i="22"/>
  <c r="C22" i="22"/>
  <c r="AA22" i="22"/>
  <c r="C21" i="22"/>
  <c r="AA21" i="22"/>
  <c r="C20" i="22"/>
  <c r="AA20" i="22"/>
  <c r="C19" i="22"/>
  <c r="AA19" i="22"/>
  <c r="C18" i="22"/>
  <c r="AA18" i="22"/>
  <c r="C17" i="22"/>
  <c r="AA17" i="22"/>
  <c r="AA16" i="22"/>
  <c r="H11" i="22"/>
  <c r="F11" i="22"/>
  <c r="D11" i="22"/>
  <c r="I11" i="22"/>
  <c r="G11" i="22"/>
  <c r="E11" i="22"/>
  <c r="D1000" i="22"/>
  <c r="D999" i="22"/>
  <c r="D998" i="22"/>
  <c r="D997" i="22"/>
  <c r="D996" i="22"/>
  <c r="D995" i="22"/>
  <c r="D994" i="22"/>
  <c r="D993" i="22"/>
  <c r="D992" i="22"/>
  <c r="D991" i="22"/>
  <c r="D990" i="22"/>
  <c r="D989" i="22"/>
  <c r="D988" i="22"/>
  <c r="D987" i="22"/>
  <c r="D986" i="22"/>
  <c r="D985" i="22"/>
  <c r="D984" i="22"/>
  <c r="D983" i="22"/>
  <c r="D982" i="22"/>
  <c r="D981" i="22"/>
  <c r="D980" i="22"/>
  <c r="D979" i="22"/>
  <c r="D978" i="22"/>
  <c r="D977" i="22"/>
  <c r="D976" i="22"/>
  <c r="D975" i="22"/>
  <c r="D974" i="22"/>
  <c r="D973" i="22"/>
  <c r="D972" i="22"/>
  <c r="D971" i="22"/>
  <c r="D970" i="22"/>
  <c r="D969" i="22"/>
  <c r="D968" i="22"/>
  <c r="D967" i="22"/>
  <c r="D966" i="22"/>
  <c r="D965" i="22"/>
  <c r="D964" i="22"/>
  <c r="D963" i="22"/>
  <c r="D962" i="22"/>
  <c r="D961" i="22"/>
  <c r="D960" i="22"/>
  <c r="D959" i="22"/>
  <c r="D958" i="22"/>
  <c r="D957" i="22"/>
  <c r="D956" i="22"/>
  <c r="D955" i="22"/>
  <c r="D954" i="22"/>
  <c r="D953" i="22"/>
  <c r="D952" i="22"/>
  <c r="D951" i="22"/>
  <c r="D950" i="22"/>
  <c r="D949" i="22"/>
  <c r="D948" i="22"/>
  <c r="D947" i="22"/>
  <c r="D946" i="22"/>
  <c r="D945" i="22"/>
  <c r="D944" i="22"/>
  <c r="D943" i="22"/>
  <c r="D942" i="22"/>
  <c r="D941" i="22"/>
  <c r="D940" i="22"/>
  <c r="D939" i="22"/>
  <c r="D938" i="22"/>
  <c r="D937" i="22"/>
  <c r="D936" i="22"/>
  <c r="D935" i="22"/>
  <c r="D934" i="22"/>
  <c r="D933" i="22"/>
  <c r="D932" i="22"/>
  <c r="D931" i="22"/>
  <c r="D930" i="22"/>
  <c r="D929" i="22"/>
  <c r="D928" i="22"/>
  <c r="D927" i="22"/>
  <c r="D926" i="22"/>
  <c r="D925" i="22"/>
  <c r="D924" i="22"/>
  <c r="D923" i="22"/>
  <c r="D922" i="22"/>
  <c r="D921" i="22"/>
  <c r="D920" i="22"/>
  <c r="D919" i="22"/>
  <c r="D918" i="22"/>
  <c r="D917" i="22"/>
  <c r="D916" i="22"/>
  <c r="D915" i="22"/>
  <c r="D914" i="22"/>
  <c r="D913" i="22"/>
  <c r="D912" i="22"/>
  <c r="D911" i="22"/>
  <c r="D910" i="22"/>
  <c r="D909" i="22"/>
  <c r="D908" i="22"/>
  <c r="D907" i="22"/>
  <c r="D906" i="22"/>
  <c r="D905" i="22"/>
  <c r="D904" i="22"/>
  <c r="D903" i="22"/>
  <c r="D902" i="22"/>
  <c r="D901" i="22"/>
  <c r="D900" i="22"/>
  <c r="D899" i="22"/>
  <c r="D898" i="22"/>
  <c r="D897" i="22"/>
  <c r="D896" i="22"/>
  <c r="D895" i="22"/>
  <c r="D894" i="22"/>
  <c r="D893" i="22"/>
  <c r="D892" i="22"/>
  <c r="D891" i="22"/>
  <c r="D890" i="22"/>
  <c r="D889" i="22"/>
  <c r="D888" i="22"/>
  <c r="D887" i="22"/>
  <c r="D886" i="22"/>
  <c r="D885" i="22"/>
  <c r="D884" i="22"/>
  <c r="D883" i="22"/>
  <c r="D882" i="22"/>
  <c r="D881" i="22"/>
  <c r="D880" i="22"/>
  <c r="D879" i="22"/>
  <c r="D878" i="22"/>
  <c r="D877" i="22"/>
  <c r="D876" i="22"/>
  <c r="D875" i="22"/>
  <c r="D874" i="22"/>
  <c r="D873" i="22"/>
  <c r="D872" i="22"/>
  <c r="D871" i="22"/>
  <c r="D870" i="22"/>
  <c r="D869" i="22"/>
  <c r="D868" i="22"/>
  <c r="D867" i="22"/>
  <c r="D866" i="22"/>
  <c r="D865" i="22"/>
  <c r="D864" i="22"/>
  <c r="D863" i="22"/>
  <c r="D862" i="22"/>
  <c r="D861" i="22"/>
  <c r="D860" i="22"/>
  <c r="D859" i="22"/>
  <c r="D858" i="22"/>
  <c r="D857" i="22"/>
  <c r="D856" i="22"/>
  <c r="D855" i="22"/>
  <c r="D854" i="22"/>
  <c r="D853" i="22"/>
  <c r="D852" i="22"/>
  <c r="D851" i="22"/>
  <c r="D850" i="22"/>
  <c r="D849" i="22"/>
  <c r="D848" i="22"/>
  <c r="D847" i="22"/>
  <c r="D846" i="22"/>
  <c r="D845" i="22"/>
  <c r="D844" i="22"/>
  <c r="D843" i="22"/>
  <c r="D842" i="22"/>
  <c r="D841" i="22"/>
  <c r="D840" i="22"/>
  <c r="D839" i="22"/>
  <c r="D838" i="22"/>
  <c r="D837" i="22"/>
  <c r="D836" i="22"/>
  <c r="D835" i="22"/>
  <c r="D834" i="22"/>
  <c r="D833" i="22"/>
  <c r="D832" i="22"/>
  <c r="D831" i="22"/>
  <c r="D830" i="22"/>
  <c r="D829" i="22"/>
  <c r="D828" i="22"/>
  <c r="D827" i="22"/>
  <c r="D826" i="22"/>
  <c r="D825" i="22"/>
  <c r="D824" i="22"/>
  <c r="D823" i="22"/>
  <c r="D822" i="22"/>
  <c r="D821" i="22"/>
  <c r="D820" i="22"/>
  <c r="D819" i="22"/>
  <c r="D818" i="22"/>
  <c r="D817" i="22"/>
  <c r="D816" i="22"/>
  <c r="D815" i="22"/>
  <c r="D814" i="22"/>
  <c r="D813" i="22"/>
  <c r="D812" i="22"/>
  <c r="D811" i="22"/>
  <c r="D810" i="22"/>
  <c r="D809" i="22"/>
  <c r="D808" i="22"/>
  <c r="D807" i="22"/>
  <c r="D806" i="22"/>
  <c r="D805" i="22"/>
  <c r="D804" i="22"/>
  <c r="D803" i="22"/>
  <c r="D802" i="22"/>
  <c r="D801" i="22"/>
  <c r="D800" i="22"/>
  <c r="D799" i="22"/>
  <c r="D798" i="22"/>
  <c r="D797" i="22"/>
  <c r="D796" i="22"/>
  <c r="D795" i="22"/>
  <c r="D794" i="22"/>
  <c r="D793" i="22"/>
  <c r="D792" i="22"/>
  <c r="D791" i="22"/>
  <c r="D790" i="22"/>
  <c r="D789" i="22"/>
  <c r="D788" i="22"/>
  <c r="D787" i="22"/>
  <c r="D786" i="22"/>
  <c r="D785" i="22"/>
  <c r="D784" i="22"/>
  <c r="D783" i="22"/>
  <c r="D782" i="22"/>
  <c r="D781" i="22"/>
  <c r="D780" i="22"/>
  <c r="D779" i="22"/>
  <c r="D778" i="22"/>
  <c r="D777" i="22"/>
  <c r="D776" i="22"/>
  <c r="D775" i="22"/>
  <c r="D774" i="22"/>
  <c r="D773" i="22"/>
  <c r="D772" i="22"/>
  <c r="D771" i="22"/>
  <c r="D770" i="22"/>
  <c r="D769" i="22"/>
  <c r="D768" i="22"/>
  <c r="D767" i="22"/>
  <c r="D766" i="22"/>
  <c r="D765" i="22"/>
  <c r="D764" i="22"/>
  <c r="D763" i="22"/>
  <c r="D762" i="22"/>
  <c r="D761" i="22"/>
  <c r="D760" i="22"/>
  <c r="D759" i="22"/>
  <c r="D758" i="22"/>
  <c r="D757" i="22"/>
  <c r="D756" i="22"/>
  <c r="D755" i="22"/>
  <c r="D754" i="22"/>
  <c r="D753" i="22"/>
  <c r="D752" i="22"/>
  <c r="D751" i="22"/>
  <c r="D750" i="22"/>
  <c r="D749" i="22"/>
  <c r="D748" i="22"/>
  <c r="D747" i="22"/>
  <c r="D746" i="22"/>
  <c r="D745" i="22"/>
  <c r="D744" i="22"/>
  <c r="D743" i="22"/>
  <c r="D742" i="22"/>
  <c r="D741" i="22"/>
  <c r="D740" i="22"/>
  <c r="D739" i="22"/>
  <c r="D738" i="22"/>
  <c r="D737" i="22"/>
  <c r="D736" i="22"/>
  <c r="D735" i="22"/>
  <c r="D734" i="22"/>
  <c r="D733" i="22"/>
  <c r="D732" i="22"/>
  <c r="D731" i="22"/>
  <c r="D730" i="22"/>
  <c r="D729" i="22"/>
  <c r="D728" i="22"/>
  <c r="D727" i="22"/>
  <c r="D726" i="22"/>
  <c r="D725" i="22"/>
  <c r="D724" i="22"/>
  <c r="D723" i="22"/>
  <c r="D722" i="22"/>
  <c r="D721" i="22"/>
  <c r="D720" i="22"/>
  <c r="D719" i="22"/>
  <c r="D718" i="22"/>
  <c r="D717" i="22"/>
  <c r="D716" i="22"/>
  <c r="D715" i="22"/>
  <c r="D714" i="22"/>
  <c r="D713" i="22"/>
  <c r="D712" i="22"/>
  <c r="D711" i="22"/>
  <c r="D710" i="22"/>
  <c r="D709" i="22"/>
  <c r="D708" i="22"/>
  <c r="D707" i="22"/>
  <c r="D706" i="22"/>
  <c r="D705" i="22"/>
  <c r="D704" i="22"/>
  <c r="D703" i="22"/>
  <c r="D702" i="22"/>
  <c r="D701" i="22"/>
  <c r="D700" i="22"/>
  <c r="D699" i="22"/>
  <c r="D698" i="22"/>
  <c r="D697" i="22"/>
  <c r="D696" i="22"/>
  <c r="D695" i="22"/>
  <c r="D694" i="22"/>
  <c r="D693" i="22"/>
  <c r="D692" i="22"/>
  <c r="D691" i="22"/>
  <c r="D690" i="22"/>
  <c r="D689" i="22"/>
  <c r="D688" i="22"/>
  <c r="D687" i="22"/>
  <c r="D686" i="22"/>
  <c r="D685" i="22"/>
  <c r="D684" i="22"/>
  <c r="D683" i="22"/>
  <c r="D682" i="22"/>
  <c r="D681" i="22"/>
  <c r="D680" i="22"/>
  <c r="D679" i="22"/>
  <c r="D678" i="22"/>
  <c r="D677" i="22"/>
  <c r="D676" i="22"/>
  <c r="D675" i="22"/>
  <c r="D674" i="22"/>
  <c r="D673" i="22"/>
  <c r="D672" i="22"/>
  <c r="D671" i="22"/>
  <c r="D670" i="22"/>
  <c r="D669" i="22"/>
  <c r="D668" i="22"/>
  <c r="D667" i="22"/>
  <c r="D666" i="22"/>
  <c r="D665" i="22"/>
  <c r="D664" i="22"/>
  <c r="D663" i="22"/>
  <c r="D662" i="22"/>
  <c r="D661" i="22"/>
  <c r="D660" i="22"/>
  <c r="D659" i="22"/>
  <c r="D658" i="22"/>
  <c r="D657" i="22"/>
  <c r="D656" i="22"/>
  <c r="D655" i="22"/>
  <c r="D654" i="22"/>
  <c r="D653" i="22"/>
  <c r="D652" i="22"/>
  <c r="D651" i="22"/>
  <c r="D650" i="22"/>
  <c r="D649" i="22"/>
  <c r="D648" i="22"/>
  <c r="D647" i="22"/>
  <c r="D646" i="22"/>
  <c r="D645" i="22"/>
  <c r="D644" i="22"/>
  <c r="D643" i="22"/>
  <c r="D642" i="22"/>
  <c r="D641" i="22"/>
  <c r="D640" i="22"/>
  <c r="D639" i="22"/>
  <c r="D638" i="22"/>
  <c r="D637" i="22"/>
  <c r="D636" i="22"/>
  <c r="D635" i="22"/>
  <c r="D634" i="22"/>
  <c r="D633" i="22"/>
  <c r="D632" i="22"/>
  <c r="D631" i="22"/>
  <c r="D630" i="22"/>
  <c r="D629" i="22"/>
  <c r="D628" i="22"/>
  <c r="D627" i="22"/>
  <c r="D626" i="22"/>
  <c r="D625" i="22"/>
  <c r="D624" i="22"/>
  <c r="D623" i="22"/>
  <c r="D622" i="22"/>
  <c r="D621" i="22"/>
  <c r="D620" i="22"/>
  <c r="D619" i="22"/>
  <c r="D618" i="22"/>
  <c r="D617" i="22"/>
  <c r="D616" i="22"/>
  <c r="D615" i="22"/>
  <c r="D614" i="22"/>
  <c r="D613" i="22"/>
  <c r="D612" i="22"/>
  <c r="D611" i="22"/>
  <c r="D610" i="22"/>
  <c r="D609" i="22"/>
  <c r="D608" i="22"/>
  <c r="D607" i="22"/>
  <c r="D606" i="22"/>
  <c r="D605" i="22"/>
  <c r="D604" i="22"/>
  <c r="D603" i="22"/>
  <c r="D602" i="22"/>
  <c r="D601" i="22"/>
  <c r="D600" i="22"/>
  <c r="D599" i="22"/>
  <c r="D598" i="22"/>
  <c r="D597" i="22"/>
  <c r="D596" i="22"/>
  <c r="D595" i="22"/>
  <c r="D594" i="22"/>
  <c r="D593" i="22"/>
  <c r="D592" i="22"/>
  <c r="D591" i="22"/>
  <c r="D590" i="22"/>
  <c r="D589" i="22"/>
  <c r="D588" i="22"/>
  <c r="D587" i="22"/>
  <c r="D586" i="22"/>
  <c r="D585" i="22"/>
  <c r="D584" i="22"/>
  <c r="D583" i="22"/>
  <c r="D582" i="22"/>
  <c r="D581" i="22"/>
  <c r="D580" i="22"/>
  <c r="D579" i="22"/>
  <c r="D578" i="22"/>
  <c r="D577" i="22"/>
  <c r="D576" i="22"/>
  <c r="D575" i="22"/>
  <c r="D574" i="22"/>
  <c r="D573" i="22"/>
  <c r="D572" i="22"/>
  <c r="D571" i="22"/>
  <c r="D570" i="22"/>
  <c r="D569" i="22"/>
  <c r="D568" i="22"/>
  <c r="D567" i="22"/>
  <c r="D566" i="22"/>
  <c r="D565" i="22"/>
  <c r="D564" i="22"/>
  <c r="D563" i="22"/>
  <c r="D562" i="22"/>
  <c r="D561" i="22"/>
  <c r="D560" i="22"/>
  <c r="D559" i="22"/>
  <c r="D558" i="22"/>
  <c r="D557" i="22"/>
  <c r="D556" i="22"/>
  <c r="D555" i="22"/>
  <c r="D554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1" i="22"/>
  <c r="D530" i="22"/>
  <c r="D529" i="22"/>
  <c r="D528" i="22"/>
  <c r="D527" i="22"/>
  <c r="D526" i="22"/>
  <c r="D525" i="22"/>
  <c r="D524" i="22"/>
  <c r="D523" i="22"/>
  <c r="D522" i="22"/>
  <c r="D521" i="22"/>
  <c r="D520" i="22"/>
  <c r="D519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500" i="22"/>
  <c r="D499" i="22"/>
  <c r="D498" i="22"/>
  <c r="D497" i="22"/>
  <c r="D496" i="22"/>
  <c r="D495" i="22"/>
  <c r="D494" i="22"/>
  <c r="D493" i="22"/>
  <c r="D492" i="22"/>
  <c r="D491" i="22"/>
  <c r="D490" i="22"/>
  <c r="D489" i="22"/>
  <c r="D488" i="22"/>
  <c r="D487" i="22"/>
  <c r="D486" i="22"/>
  <c r="D485" i="22"/>
  <c r="D484" i="22"/>
  <c r="D483" i="22"/>
  <c r="D482" i="22"/>
  <c r="D481" i="22"/>
  <c r="D480" i="22"/>
  <c r="D479" i="22"/>
  <c r="D478" i="22"/>
  <c r="D477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E6" i="22"/>
  <c r="C11" i="22"/>
</calcChain>
</file>

<file path=xl/comments1.xml><?xml version="1.0" encoding="utf-8"?>
<comments xmlns="http://schemas.openxmlformats.org/spreadsheetml/2006/main">
  <authors>
    <author>Soporte IT</author>
    <author>Concepción Nestal Díaz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identification code of the test case. This code must be the same that the one in the Matrix Traceability document.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 use COM in case the clients do not specify their own nomenclature.</t>
        </r>
      </text>
    </comment>
    <comment ref="C6" authorId="1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version of the test case. It is recommended to create a new version of the document when changes are made in the test cases, as well as change the version of those test cases which has been updated.</t>
        </r>
      </text>
    </comment>
    <comment ref="D6" authorId="1" shape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 xml:space="preserve"> codification of the covered requirements, totally or partially, for the test case. In case there is more than one requirement, 
separate them with a line break(Alt+Enter).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
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name of the global module that contains the test case.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
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functionality within the module referred by the test case.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name of the test case.</t>
        </r>
        <r>
          <rPr>
            <b/>
            <sz val="9"/>
            <color indexed="81"/>
            <rFont val="Tahoma"/>
            <family val="2"/>
          </rPr>
          <t xml:space="preserve">
Nomenclature: </t>
        </r>
        <r>
          <rPr>
            <sz val="9"/>
            <color indexed="81"/>
            <rFont val="Tahoma"/>
            <family val="2"/>
          </rPr>
          <t>use COM in case the clients do not specify their own nomenclature.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description of the purpose of the test case.
</t>
        </r>
        <r>
          <rPr>
            <b/>
            <sz val="9"/>
            <color indexed="81"/>
            <rFont val="Tahoma"/>
            <family val="2"/>
          </rPr>
          <t xml:space="preserve">Nomenclature: </t>
        </r>
        <r>
          <rPr>
            <sz val="9"/>
            <color indexed="81"/>
            <rFont val="Tahoma"/>
            <family val="2"/>
          </rPr>
          <t>use COM in case the clients do not specify their own nomenclature.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conditions to be fulfilled before the execution of the test case. In case there is more than one precondition,  separate them with a line break(Alt+Enter).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detail of the test case execution steps. </t>
        </r>
        <r>
          <rPr>
            <b/>
            <sz val="9"/>
            <color indexed="81"/>
            <rFont val="Tahoma"/>
            <family val="2"/>
          </rPr>
          <t>The input parameters or data required for the correct execution must be detailed.</t>
        </r>
        <r>
          <rPr>
            <sz val="9"/>
            <color indexed="81"/>
            <rFont val="Tahoma"/>
            <family val="2"/>
          </rPr>
          <t xml:space="preserve">
Separate the different steps with a line break(Alt+Enter).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detail of the obtained execution result of the test case.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Concepción Nestal Díaz</author>
    <author>Soporte IT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version of the software under test.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number of test cases planned for the corresponding test cycle.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number of detected and opened issues with the corresponding management tool. It is recommended the use of Jira.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test cases that haven't been executed for any reason.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 xml:space="preserve">test cases successfully executed.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>test cases executed with some issue.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 xml:space="preserve"> test cases that haven't been executed due to some lock.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>Number of test cases not executed.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>Percentage of the test cases not executed.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Number of test cases successfully executed.
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>Percentage of the test cases successfully executed.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>Number of test cases executed with some issue.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>Percentage of the test cases executed with some issue.</t>
        </r>
      </text>
    </comment>
    <comment ref="I10" authorId="0" shapeId="0">
      <text>
        <r>
          <rPr>
            <sz val="9"/>
            <color indexed="81"/>
            <rFont val="Tahoma"/>
            <family val="2"/>
          </rPr>
          <t>Number of blocked test cases.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>Percentage of blocked test cases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name of the test case. It must match with the one specified in the functional test sheet.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version of the test case to execute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date when the test case is executed.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Descripción: </t>
        </r>
        <r>
          <rPr>
            <sz val="9"/>
            <color indexed="81"/>
            <rFont val="Tahoma"/>
            <family val="2"/>
          </rPr>
          <t xml:space="preserve">name and surname of the person who execute the test case
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 xml:space="preserve">PASSED: </t>
        </r>
        <r>
          <rPr>
            <sz val="9"/>
            <color indexed="81"/>
            <rFont val="Tahoma"/>
            <family val="2"/>
          </rPr>
          <t>the obtained execution result matches with the expected result</t>
        </r>
        <r>
          <rPr>
            <b/>
            <sz val="9"/>
            <color indexed="81"/>
            <rFont val="Tahoma"/>
            <family val="2"/>
          </rPr>
          <t xml:space="preserve">
FAILED: </t>
        </r>
        <r>
          <rPr>
            <sz val="9"/>
            <color indexed="81"/>
            <rFont val="Tahoma"/>
            <family val="2"/>
          </rPr>
          <t>the obtained execution result does not match with the expected result</t>
        </r>
        <r>
          <rPr>
            <b/>
            <sz val="9"/>
            <color indexed="81"/>
            <rFont val="Tahoma"/>
            <family val="2"/>
          </rPr>
          <t xml:space="preserve">
BLOCKED: </t>
        </r>
        <r>
          <rPr>
            <sz val="9"/>
            <color indexed="81"/>
            <rFont val="Tahoma"/>
            <family val="2"/>
          </rPr>
          <t>the test case couldn't be executed due to critial issues during previous stesps, unavailable environment, data leak, etc.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5" authorId="1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detail of the obtained execution results in case they differ from the expected results.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5" authorId="1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comments about the test case execution and any other particularity to highlight.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Path where the execution evidences are located. Required only for those projects implementing</t>
        </r>
        <r>
          <rPr>
            <b/>
            <sz val="9"/>
            <color indexed="81"/>
            <rFont val="Tahoma"/>
            <family val="2"/>
          </rPr>
          <t xml:space="preserve"> CMMi</t>
        </r>
        <r>
          <rPr>
            <sz val="9"/>
            <color indexed="81"/>
            <rFont val="Tahoma"/>
            <family val="2"/>
          </rPr>
          <t>. Otherwise, this column can be deleted.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Id of the issue reported with the corresponding management tool. It is recommended the use of Jira.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criticality of the issue detected.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To be filled only if the opening of more than one issue is needed. Otherwise, it can be deleted.</t>
        </r>
      </text>
    </comment>
  </commentList>
</comments>
</file>

<file path=xl/sharedStrings.xml><?xml version="1.0" encoding="utf-8"?>
<sst xmlns="http://schemas.openxmlformats.org/spreadsheetml/2006/main" count="1052" uniqueCount="57">
  <si>
    <t>Information Type:</t>
  </si>
  <si>
    <r>
      <rPr>
        <b/>
        <sz val="8"/>
        <rFont val="Arial"/>
        <family val="2"/>
      </rPr>
      <t>Company:</t>
    </r>
    <r>
      <rPr>
        <sz val="8"/>
        <rFont val="Arial"/>
        <family val="2"/>
      </rPr>
      <t xml:space="preserve"> everis</t>
    </r>
  </si>
  <si>
    <t>Information Owner:</t>
  </si>
  <si>
    <t>[Replace with client</t>
  </si>
  <si>
    <t>Project:</t>
  </si>
  <si>
    <t>&lt;Project name&gt;</t>
  </si>
  <si>
    <t>logo with</t>
  </si>
  <si>
    <t>external projects]</t>
  </si>
  <si>
    <t>Document:</t>
  </si>
  <si>
    <t>PR.PU.P00.E01- Specification of Test Cases</t>
  </si>
  <si>
    <t>Summary:</t>
  </si>
  <si>
    <t>Changelog</t>
  </si>
  <si>
    <t>Version</t>
  </si>
  <si>
    <t>Description</t>
  </si>
  <si>
    <t>Author</t>
  </si>
  <si>
    <t>Creation date</t>
  </si>
  <si>
    <t>Approved by</t>
  </si>
  <si>
    <t>Approval date</t>
  </si>
  <si>
    <t>1.0</t>
  </si>
  <si>
    <t>Template</t>
  </si>
  <si>
    <t>1.1</t>
  </si>
  <si>
    <t>Classification of information</t>
  </si>
  <si>
    <t>Production</t>
  </si>
  <si>
    <t>Content</t>
  </si>
  <si>
    <t>Test specification</t>
  </si>
  <si>
    <t>Test execution</t>
  </si>
  <si>
    <t>Test Case</t>
  </si>
  <si>
    <t>Environment</t>
  </si>
  <si>
    <t>Test code</t>
  </si>
  <si>
    <t>Requirements</t>
  </si>
  <si>
    <t>Module</t>
  </si>
  <si>
    <t>Functionality</t>
  </si>
  <si>
    <t>Test Case name</t>
  </si>
  <si>
    <t>Preconditions</t>
  </si>
  <si>
    <t>Instructions to execute the test case</t>
  </si>
  <si>
    <t>Expected results</t>
  </si>
  <si>
    <t>Version of the software under test:</t>
  </si>
  <si>
    <t>Total test cases</t>
  </si>
  <si>
    <t>Total issues</t>
  </si>
  <si>
    <t>Execution of test cycle summary</t>
  </si>
  <si>
    <t>Not run</t>
  </si>
  <si>
    <t>Passed</t>
  </si>
  <si>
    <t>Failed</t>
  </si>
  <si>
    <t>Blocked</t>
  </si>
  <si>
    <t>Nº</t>
  </si>
  <si>
    <t>%</t>
  </si>
  <si>
    <t>Test Case execution</t>
  </si>
  <si>
    <t>Execution date</t>
  </si>
  <si>
    <t>Tester</t>
  </si>
  <si>
    <t>Execution result</t>
  </si>
  <si>
    <t>Obtained result</t>
  </si>
  <si>
    <t>Comments</t>
  </si>
  <si>
    <t>Evidence</t>
  </si>
  <si>
    <t>Issue Id</t>
  </si>
  <si>
    <t>Criticality of the issue</t>
  </si>
  <si>
    <t>Issue Id 2</t>
  </si>
  <si>
    <t>Criticality of the issue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</si>
</sst>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b/>
      <sz val="11"/>
      <color indexed="9"/>
      <name val="Arial"/>
      <family val="2"/>
    </font>
    <font>
      <b/>
      <sz val="9"/>
      <color indexed="5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9AAE04"/>
      <name val="Arial"/>
      <family val="2"/>
    </font>
    <font>
      <b/>
      <sz val="9"/>
      <color rgb="FF9AAE04"/>
      <name val="Arial"/>
      <family val="2"/>
    </font>
    <font>
      <sz val="10"/>
      <color rgb="FF9AAE04"/>
      <name val="Arial"/>
      <family val="2"/>
    </font>
    <font>
      <u/>
      <sz val="10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rgb="FF9AAE04"/>
        <bgColor indexed="64"/>
      </patternFill>
    </fill>
    <fill>
      <patternFill patternType="solid">
        <fgColor rgb="FF9AAE04"/>
        <bgColor indexed="43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99CC00"/>
      </left>
      <right/>
      <top style="medium">
        <color rgb="FF99CC00"/>
      </top>
      <bottom/>
      <diagonal/>
    </border>
    <border>
      <left/>
      <right style="medium">
        <color rgb="FF99CC00"/>
      </right>
      <top style="medium">
        <color rgb="FF99CC00"/>
      </top>
      <bottom/>
      <diagonal/>
    </border>
    <border>
      <left style="medium">
        <color rgb="FF99CC00"/>
      </left>
      <right/>
      <top/>
      <bottom/>
      <diagonal/>
    </border>
    <border>
      <left/>
      <right style="medium">
        <color rgb="FF99CC00"/>
      </right>
      <top/>
      <bottom/>
      <diagonal/>
    </border>
    <border>
      <left style="medium">
        <color rgb="FF99CC00"/>
      </left>
      <right/>
      <top/>
      <bottom style="medium">
        <color rgb="FF99CC00"/>
      </bottom>
      <diagonal/>
    </border>
    <border>
      <left/>
      <right style="medium">
        <color rgb="FF99CC00"/>
      </right>
      <top/>
      <bottom style="medium">
        <color rgb="FF99CC00"/>
      </bottom>
      <diagonal/>
    </border>
  </borders>
  <cellStyleXfs count="6">
    <xf numFmtId="0" fontId="0" fillId="0" borderId="0"/>
    <xf numFmtId="0" fontId="15" fillId="4" borderId="0" applyNumberFormat="0" applyBorder="0" applyAlignment="0" applyProtection="0"/>
    <xf numFmtId="0" fontId="16" fillId="5" borderId="34" applyNumberFormat="0" applyAlignment="0" applyProtection="0"/>
    <xf numFmtId="0" fontId="14" fillId="6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7" borderId="0" applyNumberFormat="0" applyBorder="0" applyAlignment="0" applyProtection="0"/>
  </cellStyleXfs>
  <cellXfs count="120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/>
    <xf numFmtId="0" fontId="0" fillId="2" borderId="7" xfId="0" applyFill="1" applyBorder="1" applyAlignment="1"/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5" xfId="0" applyFill="1" applyBorder="1"/>
    <xf numFmtId="0" fontId="7" fillId="2" borderId="0" xfId="4" applyFill="1" applyBorder="1" applyAlignment="1" applyProtection="1">
      <alignment vertical="center"/>
    </xf>
    <xf numFmtId="0" fontId="2" fillId="2" borderId="16" xfId="0" applyFont="1" applyFill="1" applyBorder="1"/>
    <xf numFmtId="0" fontId="2" fillId="2" borderId="1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2" borderId="23" xfId="0" applyFill="1" applyBorder="1" applyAlignment="1"/>
    <xf numFmtId="0" fontId="0" fillId="0" borderId="23" xfId="0" applyBorder="1" applyAlignment="1"/>
    <xf numFmtId="0" fontId="0" fillId="0" borderId="0" xfId="0" applyAlignment="1"/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3" fillId="8" borderId="19" xfId="0" applyFont="1" applyFill="1" applyBorder="1" applyAlignment="1">
      <alignment horizontal="center"/>
    </xf>
    <xf numFmtId="0" fontId="18" fillId="2" borderId="0" xfId="0" applyFont="1" applyFill="1" applyBorder="1" applyAlignment="1"/>
    <xf numFmtId="0" fontId="0" fillId="3" borderId="11" xfId="0" applyFill="1" applyBorder="1" applyAlignment="1">
      <alignment horizontal="center"/>
    </xf>
    <xf numFmtId="0" fontId="15" fillId="4" borderId="11" xfId="1" applyBorder="1" applyAlignment="1">
      <alignment horizontal="center"/>
    </xf>
    <xf numFmtId="0" fontId="17" fillId="7" borderId="11" xfId="5" applyBorder="1" applyAlignment="1">
      <alignment horizontal="center"/>
    </xf>
    <xf numFmtId="0" fontId="14" fillId="6" borderId="11" xfId="3" applyBorder="1" applyAlignment="1">
      <alignment horizontal="center"/>
    </xf>
    <xf numFmtId="10" fontId="3" fillId="9" borderId="17" xfId="0" applyNumberFormat="1" applyFon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15" fillId="4" borderId="11" xfId="1" applyNumberFormat="1" applyBorder="1" applyAlignment="1">
      <alignment horizontal="center"/>
    </xf>
    <xf numFmtId="10" fontId="17" fillId="7" borderId="11" xfId="5" applyNumberFormat="1" applyBorder="1" applyAlignment="1">
      <alignment horizontal="center"/>
    </xf>
    <xf numFmtId="10" fontId="14" fillId="6" borderId="11" xfId="3" applyNumberFormat="1" applyBorder="1" applyAlignment="1">
      <alignment horizontal="center"/>
    </xf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  <xf numFmtId="0" fontId="3" fillId="8" borderId="1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left" vertical="center" wrapText="1"/>
    </xf>
    <xf numFmtId="0" fontId="11" fillId="2" borderId="0" xfId="0" applyFont="1" applyFill="1"/>
    <xf numFmtId="0" fontId="19" fillId="2" borderId="3" xfId="0" applyFont="1" applyFill="1" applyBorder="1" applyAlignment="1">
      <alignment horizontal="left" wrapText="1"/>
    </xf>
    <xf numFmtId="0" fontId="0" fillId="2" borderId="0" xfId="0" applyFill="1" applyAlignment="1">
      <alignment vertical="center"/>
    </xf>
    <xf numFmtId="0" fontId="19" fillId="2" borderId="0" xfId="0" applyFont="1" applyFill="1" applyBorder="1" applyAlignment="1">
      <alignment vertical="center" wrapText="1"/>
    </xf>
    <xf numFmtId="0" fontId="3" fillId="8" borderId="19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2" fontId="20" fillId="2" borderId="11" xfId="0" applyNumberFormat="1" applyFont="1" applyFill="1" applyBorder="1" applyAlignment="1">
      <alignment horizontal="center" vertical="center"/>
    </xf>
    <xf numFmtId="0" fontId="0" fillId="2" borderId="27" xfId="0" applyFill="1" applyBorder="1"/>
    <xf numFmtId="0" fontId="8" fillId="2" borderId="0" xfId="0" applyFont="1" applyFill="1" applyBorder="1" applyAlignment="1"/>
    <xf numFmtId="0" fontId="16" fillId="5" borderId="34" xfId="2" applyAlignment="1">
      <alignment horizontal="center"/>
    </xf>
    <xf numFmtId="0" fontId="7" fillId="0" borderId="0" xfId="4" applyAlignment="1" applyProtection="1"/>
    <xf numFmtId="0" fontId="19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2" fontId="0" fillId="10" borderId="1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8" fillId="2" borderId="0" xfId="0" applyFont="1" applyFill="1"/>
    <xf numFmtId="2" fontId="8" fillId="2" borderId="11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49" fontId="8" fillId="2" borderId="11" xfId="0" applyNumberFormat="1" applyFont="1" applyFill="1" applyBorder="1" applyAlignment="1">
      <alignment vertical="center"/>
    </xf>
    <xf numFmtId="49" fontId="15" fillId="4" borderId="28" xfId="1" applyNumberFormat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0" fillId="10" borderId="17" xfId="0" applyNumberFormat="1" applyFill="1" applyBorder="1" applyAlignment="1">
      <alignment horizontal="center"/>
    </xf>
    <xf numFmtId="0" fontId="0" fillId="10" borderId="11" xfId="0" applyNumberFormat="1" applyFill="1" applyBorder="1" applyAlignment="1">
      <alignment horizontal="center"/>
    </xf>
    <xf numFmtId="49" fontId="0" fillId="2" borderId="0" xfId="0" applyNumberFormat="1" applyFill="1" applyAlignment="1">
      <alignment vertical="center"/>
    </xf>
    <xf numFmtId="49" fontId="0" fillId="2" borderId="23" xfId="0" applyNumberFormat="1" applyFill="1" applyBorder="1" applyAlignment="1"/>
    <xf numFmtId="49" fontId="20" fillId="2" borderId="11" xfId="0" applyNumberFormat="1" applyFont="1" applyFill="1" applyBorder="1" applyAlignment="1">
      <alignment horizontal="left" vertical="center"/>
    </xf>
    <xf numFmtId="49" fontId="0" fillId="2" borderId="11" xfId="0" applyNumberFormat="1" applyFill="1" applyBorder="1" applyAlignment="1">
      <alignment vertical="center"/>
    </xf>
    <xf numFmtId="49" fontId="0" fillId="2" borderId="0" xfId="0" applyNumberFormat="1" applyFill="1" applyAlignment="1"/>
    <xf numFmtId="0" fontId="0" fillId="2" borderId="0" xfId="0" applyFill="1" applyAlignment="1"/>
    <xf numFmtId="49" fontId="8" fillId="2" borderId="11" xfId="0" applyNumberFormat="1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49" fontId="8" fillId="11" borderId="1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1" fillId="2" borderId="10" xfId="0" applyNumberFormat="1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14" fontId="1" fillId="2" borderId="17" xfId="0" applyNumberFormat="1" applyFont="1" applyFill="1" applyBorder="1" applyAlignment="1">
      <alignment vertical="center"/>
    </xf>
    <xf numFmtId="0" fontId="12" fillId="9" borderId="2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2" fillId="9" borderId="26" xfId="0" applyFont="1" applyFill="1" applyBorder="1" applyAlignment="1">
      <alignment horizontal="center"/>
    </xf>
    <xf numFmtId="0" fontId="12" fillId="9" borderId="32" xfId="0" applyFont="1" applyFill="1" applyBorder="1" applyAlignment="1">
      <alignment horizontal="center"/>
    </xf>
    <xf numFmtId="0" fontId="12" fillId="9" borderId="33" xfId="0" applyFont="1" applyFill="1" applyBorder="1" applyAlignment="1">
      <alignment horizont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2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/>
    </xf>
  </cellXfs>
  <cellStyles count="6">
    <cellStyle name="Accent1" xfId="3" builtinId="29"/>
    <cellStyle name="Bad" xfId="5" builtinId="27"/>
    <cellStyle name="Check Cell" xfId="2" builtinId="23"/>
    <cellStyle name="Good" xfId="1" builtinId="26"/>
    <cellStyle name="Hyperlink" xfId="4" builtinId="8"/>
    <cellStyle name="Normal" xfId="0" builtinId="0"/>
  </cellStyles>
  <dxfs count="25"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38100</xdr:rowOff>
    </xdr:from>
    <xdr:to>
      <xdr:col>1</xdr:col>
      <xdr:colOff>971550</xdr:colOff>
      <xdr:row>7</xdr:row>
      <xdr:rowOff>123825</xdr:rowOff>
    </xdr:to>
    <xdr:pic>
      <xdr:nvPicPr>
        <xdr:cNvPr id="7750" name="3 Imagen" descr="logo com RGB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47725"/>
          <a:ext cx="9334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9525</xdr:colOff>
      <xdr:row>5</xdr:row>
      <xdr:rowOff>142875</xdr:rowOff>
    </xdr:to>
    <xdr:pic>
      <xdr:nvPicPr>
        <xdr:cNvPr id="12519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619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tabSelected="1" zoomScale="90" zoomScaleNormal="90" workbookViewId="0">
      <selection activeCell="B21" sqref="B21"/>
    </sheetView>
  </sheetViews>
  <sheetFormatPr defaultColWidth="11.42578125" defaultRowHeight="12.75"/>
  <cols>
    <col min="1" max="1" width="2.28515625" style="2" customWidth="1"/>
    <col min="2" max="2" width="34.28515625" style="2" customWidth="1"/>
    <col min="3" max="3" width="15" style="2" customWidth="1"/>
    <col min="4" max="4" width="40.5703125" style="2" bestFit="1" customWidth="1"/>
    <col min="5" max="5" width="31.42578125" style="2" customWidth="1"/>
    <col min="6" max="6" width="16.85546875" style="2" customWidth="1"/>
    <col min="7" max="7" width="14.140625" style="2" customWidth="1"/>
    <col min="8" max="8" width="14.7109375" style="2" customWidth="1"/>
    <col min="9" max="16384" width="11.42578125" style="2"/>
  </cols>
  <sheetData>
    <row r="1" spans="2:8" ht="11.25" customHeight="1" thickBot="1"/>
    <row r="2" spans="2:8">
      <c r="B2" s="85" t="s">
        <v>0</v>
      </c>
      <c r="C2" s="86"/>
    </row>
    <row r="3" spans="2:8">
      <c r="B3" s="87" t="s">
        <v>1</v>
      </c>
      <c r="C3" s="88"/>
    </row>
    <row r="4" spans="2:8" ht="13.5" thickBot="1">
      <c r="B4" s="89" t="s">
        <v>2</v>
      </c>
      <c r="C4" s="90"/>
    </row>
    <row r="5" spans="2:8" ht="13.5" thickBot="1">
      <c r="B5" s="91"/>
      <c r="C5" s="92"/>
    </row>
    <row r="6" spans="2:8">
      <c r="B6" s="33" t="s">
        <v>3</v>
      </c>
      <c r="C6" s="22" t="s">
        <v>4</v>
      </c>
      <c r="D6" s="75" t="s">
        <v>5</v>
      </c>
      <c r="E6" s="30"/>
      <c r="F6" s="31"/>
      <c r="G6" s="99"/>
      <c r="H6" s="100"/>
    </row>
    <row r="7" spans="2:8">
      <c r="B7" s="34" t="s">
        <v>6</v>
      </c>
      <c r="C7" s="3"/>
      <c r="D7" s="1"/>
      <c r="E7" s="1"/>
      <c r="F7" s="1"/>
      <c r="G7" s="101"/>
      <c r="H7" s="102"/>
    </row>
    <row r="8" spans="2:8">
      <c r="B8" s="34" t="s">
        <v>7</v>
      </c>
      <c r="C8" s="23" t="s">
        <v>8</v>
      </c>
      <c r="D8" s="59" t="s">
        <v>9</v>
      </c>
      <c r="E8" s="32"/>
      <c r="F8" s="32"/>
      <c r="G8" s="101"/>
      <c r="H8" s="102"/>
    </row>
    <row r="9" spans="2:8">
      <c r="B9" s="8"/>
      <c r="C9" s="4"/>
      <c r="D9" s="5"/>
      <c r="E9" s="5"/>
      <c r="F9" s="5"/>
      <c r="G9" s="103"/>
      <c r="H9" s="104"/>
    </row>
    <row r="10" spans="2:8">
      <c r="B10" s="10" t="s">
        <v>10</v>
      </c>
      <c r="C10" s="6"/>
      <c r="D10" s="7"/>
      <c r="E10" s="7"/>
      <c r="F10" s="7"/>
      <c r="G10" s="7"/>
      <c r="H10" s="9"/>
    </row>
    <row r="11" spans="2:8">
      <c r="B11" s="11" t="s">
        <v>11</v>
      </c>
      <c r="C11" s="12" t="s">
        <v>12</v>
      </c>
      <c r="D11" s="13" t="s">
        <v>13</v>
      </c>
      <c r="E11" s="13" t="s">
        <v>14</v>
      </c>
      <c r="F11" s="13" t="s">
        <v>15</v>
      </c>
      <c r="G11" s="13" t="s">
        <v>16</v>
      </c>
      <c r="H11" s="14" t="s">
        <v>17</v>
      </c>
    </row>
    <row r="12" spans="2:8">
      <c r="B12" s="15"/>
      <c r="C12" s="93" t="s">
        <v>18</v>
      </c>
      <c r="D12" s="94" t="s">
        <v>19</v>
      </c>
      <c r="E12" s="94"/>
      <c r="F12" s="94"/>
      <c r="G12" s="24"/>
      <c r="H12" s="25"/>
    </row>
    <row r="13" spans="2:8">
      <c r="B13" s="15"/>
      <c r="C13" s="93" t="s">
        <v>20</v>
      </c>
      <c r="D13" s="94" t="s">
        <v>21</v>
      </c>
      <c r="E13" s="94" t="s">
        <v>22</v>
      </c>
      <c r="F13" s="95">
        <v>42160</v>
      </c>
      <c r="G13" s="24"/>
      <c r="H13" s="25"/>
    </row>
    <row r="14" spans="2:8">
      <c r="B14" s="15"/>
      <c r="C14" s="28"/>
      <c r="D14" s="24"/>
      <c r="E14" s="24"/>
      <c r="F14" s="24"/>
      <c r="G14" s="24"/>
      <c r="H14" s="25"/>
    </row>
    <row r="15" spans="2:8" ht="13.5" thickBot="1">
      <c r="B15" s="16"/>
      <c r="C15" s="29"/>
      <c r="D15" s="26"/>
      <c r="E15" s="26"/>
      <c r="F15" s="26"/>
      <c r="G15" s="26"/>
      <c r="H15" s="27"/>
    </row>
    <row r="16" spans="2:8">
      <c r="B16" s="17"/>
      <c r="C16" s="1"/>
      <c r="D16" s="1"/>
      <c r="E16" s="1"/>
      <c r="F16" s="1"/>
      <c r="G16" s="1"/>
      <c r="H16" s="1"/>
    </row>
    <row r="17" spans="2:12" ht="18">
      <c r="B17" s="18" t="s">
        <v>23</v>
      </c>
      <c r="C17" s="1"/>
      <c r="D17" s="1"/>
      <c r="E17" s="1"/>
      <c r="F17" s="1"/>
      <c r="G17" s="1"/>
      <c r="H17" s="1"/>
    </row>
    <row r="18" spans="2:12">
      <c r="B18" s="19"/>
      <c r="C18" s="20"/>
      <c r="D18" s="20"/>
      <c r="E18" s="20"/>
      <c r="F18" s="20"/>
      <c r="G18" s="20"/>
      <c r="H18" s="20"/>
    </row>
    <row r="19" spans="2:12">
      <c r="B19" s="21" t="s">
        <v>24</v>
      </c>
      <c r="C19" s="1"/>
      <c r="D19" s="1"/>
      <c r="E19" s="1"/>
      <c r="F19" s="1"/>
      <c r="G19" s="1"/>
      <c r="H19" s="1"/>
    </row>
    <row r="20" spans="2:12">
      <c r="B20" s="21"/>
      <c r="C20" s="1"/>
      <c r="D20" s="1"/>
      <c r="E20" s="1"/>
      <c r="F20" s="1"/>
      <c r="G20" s="1"/>
      <c r="H20" s="1"/>
    </row>
    <row r="21" spans="2:12">
      <c r="B21" s="61" t="s">
        <v>25</v>
      </c>
    </row>
    <row r="27" spans="2:12" ht="61.15" customHeight="1">
      <c r="B27" s="53"/>
      <c r="C27" s="63"/>
      <c r="D27" s="53"/>
      <c r="E27" s="53"/>
      <c r="F27" s="53"/>
      <c r="G27" s="53"/>
      <c r="H27" s="53"/>
      <c r="I27" s="53"/>
      <c r="J27" s="53"/>
      <c r="K27" s="53"/>
      <c r="L27" s="53"/>
    </row>
    <row r="28" spans="2:12">
      <c r="B28" s="50"/>
    </row>
  </sheetData>
  <mergeCells count="1">
    <mergeCell ref="G6:H9"/>
  </mergeCells>
  <phoneticPr fontId="1" type="noConversion"/>
  <hyperlinks>
    <hyperlink ref="B19" location="Specification!A1" display="Test specification"/>
    <hyperlink ref="B21" location="'Execution of Test cycle'!A1" display="Test execution"/>
  </hyperlinks>
  <pageMargins left="0.78740157480314965" right="0.78740157480314965" top="0.98425196850393704" bottom="0.98425196850393704" header="0" footer="0"/>
  <pageSetup paperSize="9" scale="75" orientation="portrait" r:id="rId1"/>
  <headerFooter alignWithMargins="0">
    <oddHeader>&amp;L&amp;D&amp;R&amp;A
&lt;Nombre del Proyecto&gt;</oddHeader>
    <oddFooter xml:space="preserve">&amp;L© 2005 - everis
&amp;F&amp;RPágina &amp;P de &amp;N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660"/>
  <sheetViews>
    <sheetView zoomScale="80" zoomScaleNormal="90" workbookViewId="0">
      <selection activeCell="F16" sqref="F16"/>
    </sheetView>
  </sheetViews>
  <sheetFormatPr defaultColWidth="11.42578125" defaultRowHeight="12.75"/>
  <cols>
    <col min="1" max="1" width="3" style="2" customWidth="1"/>
    <col min="2" max="2" width="15.28515625" style="52" customWidth="1"/>
    <col min="3" max="3" width="9.140625" style="55" bestFit="1" customWidth="1"/>
    <col min="4" max="4" width="18.42578125" style="52" customWidth="1"/>
    <col min="5" max="5" width="21.28515625" style="52" customWidth="1"/>
    <col min="6" max="6" width="21.28515625" style="2" customWidth="1"/>
    <col min="7" max="7" width="27.5703125" style="2" customWidth="1"/>
    <col min="8" max="8" width="33" style="2" customWidth="1"/>
    <col min="9" max="9" width="26.140625" style="2" customWidth="1"/>
    <col min="10" max="10" width="42.28515625" style="2" customWidth="1"/>
    <col min="11" max="11" width="47.85546875" style="2" customWidth="1"/>
    <col min="12" max="16384" width="11.42578125" style="2"/>
  </cols>
  <sheetData>
    <row r="1" spans="2:11">
      <c r="J1" s="1"/>
      <c r="K1" s="1"/>
    </row>
    <row r="2" spans="2:11"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2:11">
      <c r="B3" s="53"/>
      <c r="C3" s="56"/>
      <c r="D3" s="53"/>
      <c r="E3" s="53"/>
      <c r="F3" s="46"/>
      <c r="G3" s="36"/>
      <c r="H3" s="36"/>
      <c r="I3" s="36"/>
      <c r="J3" s="36"/>
      <c r="K3" s="36"/>
    </row>
    <row r="4" spans="2:11" ht="13.5" thickBot="1"/>
    <row r="5" spans="2:11" ht="15">
      <c r="B5" s="107" t="s">
        <v>26</v>
      </c>
      <c r="C5" s="105"/>
      <c r="D5" s="105"/>
      <c r="E5" s="105"/>
      <c r="F5" s="105"/>
      <c r="G5" s="106"/>
      <c r="H5" s="96"/>
      <c r="I5" s="96"/>
      <c r="J5" s="105" t="s">
        <v>27</v>
      </c>
      <c r="K5" s="106"/>
    </row>
    <row r="6" spans="2:11" ht="13.5" thickBot="1">
      <c r="B6" s="54" t="s">
        <v>28</v>
      </c>
      <c r="C6" s="54" t="s">
        <v>12</v>
      </c>
      <c r="D6" s="54" t="s">
        <v>29</v>
      </c>
      <c r="E6" s="54" t="s">
        <v>30</v>
      </c>
      <c r="F6" s="35" t="s">
        <v>31</v>
      </c>
      <c r="G6" s="35" t="s">
        <v>32</v>
      </c>
      <c r="H6" s="35" t="s">
        <v>13</v>
      </c>
      <c r="I6" s="35" t="s">
        <v>33</v>
      </c>
      <c r="J6" s="35" t="s">
        <v>34</v>
      </c>
      <c r="K6" s="35" t="s">
        <v>35</v>
      </c>
    </row>
    <row r="7" spans="2:11">
      <c r="B7" s="76"/>
      <c r="C7" s="57"/>
      <c r="D7" s="69"/>
      <c r="E7" s="69"/>
      <c r="F7" s="69"/>
      <c r="G7" s="69"/>
      <c r="H7" s="69"/>
      <c r="I7" s="69"/>
      <c r="J7" s="69"/>
      <c r="K7" s="77"/>
    </row>
    <row r="8" spans="2:11">
      <c r="B8" s="76"/>
      <c r="C8" s="57"/>
      <c r="D8" s="69"/>
      <c r="E8" s="69"/>
      <c r="F8" s="69"/>
      <c r="G8" s="69"/>
      <c r="H8" s="69"/>
      <c r="I8" s="69"/>
      <c r="J8" s="69"/>
      <c r="K8" s="69"/>
    </row>
    <row r="9" spans="2:11" ht="13.15" customHeight="1">
      <c r="B9" s="76"/>
      <c r="C9" s="57"/>
      <c r="D9" s="69"/>
      <c r="E9" s="69"/>
      <c r="F9" s="69"/>
      <c r="G9" s="69"/>
      <c r="H9" s="69"/>
      <c r="I9" s="69"/>
      <c r="J9" s="69"/>
      <c r="K9" s="69"/>
    </row>
    <row r="10" spans="2:11" ht="13.15" customHeight="1">
      <c r="B10" s="76"/>
      <c r="C10" s="57"/>
      <c r="D10" s="69"/>
      <c r="E10" s="69"/>
      <c r="F10" s="69"/>
      <c r="G10" s="69"/>
      <c r="H10" s="69"/>
      <c r="I10" s="69"/>
      <c r="J10" s="69"/>
      <c r="K10" s="69"/>
    </row>
    <row r="11" spans="2:11" ht="13.15" customHeight="1">
      <c r="B11" s="76"/>
      <c r="C11" s="57"/>
      <c r="D11" s="69"/>
      <c r="E11" s="69"/>
      <c r="F11" s="69"/>
      <c r="G11" s="69"/>
      <c r="H11" s="69"/>
      <c r="I11" s="69"/>
      <c r="J11" s="69"/>
      <c r="K11" s="69"/>
    </row>
    <row r="12" spans="2:11" ht="13.15" customHeight="1">
      <c r="B12" s="76"/>
      <c r="C12" s="57"/>
      <c r="D12" s="69"/>
      <c r="E12" s="69"/>
      <c r="F12" s="69"/>
      <c r="G12" s="69"/>
      <c r="H12" s="69"/>
      <c r="I12" s="69"/>
      <c r="J12" s="69"/>
      <c r="K12" s="69"/>
    </row>
    <row r="13" spans="2:11" ht="13.15" customHeight="1">
      <c r="B13" s="76"/>
      <c r="C13" s="57"/>
      <c r="D13" s="69"/>
      <c r="E13" s="69"/>
      <c r="F13" s="69"/>
      <c r="G13" s="69"/>
      <c r="H13" s="69"/>
      <c r="I13" s="69"/>
      <c r="J13" s="69"/>
      <c r="K13" s="69"/>
    </row>
    <row r="14" spans="2:11" ht="13.15" customHeight="1">
      <c r="B14" s="76"/>
      <c r="C14" s="57"/>
      <c r="D14" s="69"/>
      <c r="E14" s="69"/>
      <c r="F14" s="69"/>
      <c r="G14" s="69"/>
      <c r="H14" s="69"/>
      <c r="I14" s="69"/>
      <c r="J14" s="69"/>
      <c r="K14" s="69"/>
    </row>
    <row r="15" spans="2:11" ht="13.9" customHeight="1">
      <c r="B15" s="76"/>
      <c r="C15" s="57"/>
      <c r="D15" s="69"/>
      <c r="E15" s="69"/>
      <c r="F15" s="69"/>
      <c r="G15" s="69"/>
      <c r="H15" s="69"/>
      <c r="I15" s="69"/>
      <c r="J15" s="69"/>
      <c r="K15" s="69"/>
    </row>
    <row r="16" spans="2:11" ht="13.15" customHeight="1">
      <c r="B16" s="76"/>
      <c r="C16" s="57"/>
      <c r="D16" s="69"/>
      <c r="E16" s="69"/>
      <c r="F16" s="69"/>
      <c r="G16" s="69"/>
      <c r="H16" s="69"/>
      <c r="I16" s="69"/>
      <c r="J16" s="69"/>
      <c r="K16" s="69"/>
    </row>
    <row r="17" spans="2:11" ht="13.15" customHeight="1">
      <c r="B17" s="76"/>
      <c r="C17" s="57"/>
      <c r="D17" s="69"/>
      <c r="E17" s="69"/>
      <c r="F17" s="69"/>
      <c r="G17" s="69"/>
      <c r="H17" s="69"/>
      <c r="I17" s="69"/>
      <c r="J17" s="69"/>
      <c r="K17" s="69"/>
    </row>
    <row r="18" spans="2:11" ht="13.15" customHeight="1">
      <c r="B18" s="76"/>
      <c r="C18" s="57"/>
      <c r="D18" s="69"/>
      <c r="E18" s="69"/>
      <c r="F18" s="69"/>
      <c r="G18" s="69"/>
      <c r="H18" s="69"/>
      <c r="I18" s="69"/>
      <c r="J18" s="69"/>
      <c r="K18" s="69"/>
    </row>
    <row r="19" spans="2:11" ht="13.15" customHeight="1">
      <c r="B19" s="76"/>
      <c r="C19" s="57"/>
      <c r="D19" s="69"/>
      <c r="E19" s="69"/>
      <c r="F19" s="69"/>
      <c r="G19" s="69"/>
      <c r="H19" s="69"/>
      <c r="I19" s="69"/>
      <c r="J19" s="69"/>
      <c r="K19" s="69"/>
    </row>
    <row r="20" spans="2:11" ht="13.15" customHeight="1">
      <c r="B20" s="76"/>
      <c r="C20" s="57"/>
      <c r="D20" s="69"/>
      <c r="E20" s="69"/>
      <c r="F20" s="69"/>
      <c r="G20" s="69"/>
      <c r="H20" s="69"/>
      <c r="I20" s="69"/>
      <c r="J20" s="69"/>
      <c r="K20" s="69"/>
    </row>
    <row r="21" spans="2:11" ht="13.9" customHeight="1">
      <c r="B21" s="76"/>
      <c r="C21" s="57"/>
      <c r="D21" s="69"/>
      <c r="E21" s="69"/>
      <c r="F21" s="69"/>
      <c r="G21" s="69"/>
      <c r="H21" s="69"/>
      <c r="I21" s="69"/>
      <c r="J21" s="69"/>
      <c r="K21" s="69"/>
    </row>
    <row r="22" spans="2:11" ht="13.15" customHeight="1">
      <c r="B22" s="76"/>
      <c r="C22" s="57"/>
      <c r="D22" s="69"/>
      <c r="E22" s="69"/>
      <c r="F22" s="69"/>
      <c r="G22" s="69"/>
      <c r="H22" s="69"/>
      <c r="I22" s="69"/>
      <c r="J22" s="69"/>
      <c r="K22" s="69"/>
    </row>
    <row r="23" spans="2:11" ht="15.75" customHeight="1">
      <c r="B23" s="76"/>
      <c r="C23" s="57"/>
      <c r="D23" s="69"/>
      <c r="E23" s="69"/>
      <c r="F23" s="69"/>
      <c r="G23" s="69"/>
      <c r="H23" s="69"/>
      <c r="I23" s="69"/>
      <c r="J23" s="69"/>
      <c r="K23" s="69"/>
    </row>
    <row r="24" spans="2:11" ht="13.15" customHeight="1">
      <c r="B24" s="76"/>
      <c r="C24" s="57"/>
      <c r="D24" s="69"/>
      <c r="E24" s="69"/>
      <c r="F24" s="69"/>
      <c r="G24" s="69"/>
      <c r="H24" s="69"/>
      <c r="I24" s="69"/>
      <c r="J24" s="69"/>
      <c r="K24" s="69"/>
    </row>
    <row r="25" spans="2:11" ht="13.15" customHeight="1">
      <c r="B25" s="76"/>
      <c r="C25" s="57"/>
      <c r="D25" s="69"/>
      <c r="E25" s="69"/>
      <c r="F25" s="69"/>
      <c r="G25" s="69"/>
      <c r="H25" s="69"/>
      <c r="I25" s="69"/>
      <c r="J25" s="69"/>
      <c r="K25" s="69"/>
    </row>
    <row r="26" spans="2:11" ht="13.15" customHeight="1">
      <c r="B26" s="76"/>
      <c r="C26" s="57"/>
      <c r="D26" s="69"/>
      <c r="E26" s="69"/>
      <c r="F26" s="69"/>
      <c r="G26" s="69"/>
      <c r="H26" s="69"/>
      <c r="I26" s="69"/>
      <c r="J26" s="69"/>
      <c r="K26" s="69"/>
    </row>
    <row r="27" spans="2:11" ht="13.9" customHeight="1">
      <c r="B27" s="76"/>
      <c r="C27" s="57"/>
      <c r="D27" s="69"/>
      <c r="E27" s="69"/>
      <c r="F27" s="69"/>
      <c r="G27" s="69"/>
      <c r="H27" s="69"/>
      <c r="I27" s="69"/>
      <c r="J27" s="69"/>
      <c r="K27" s="69"/>
    </row>
    <row r="28" spans="2:11" ht="13.9" customHeight="1">
      <c r="B28" s="76"/>
      <c r="C28" s="57"/>
      <c r="D28" s="69"/>
      <c r="E28" s="69"/>
      <c r="F28" s="69"/>
      <c r="G28" s="69"/>
      <c r="H28" s="69"/>
      <c r="I28" s="69"/>
      <c r="J28" s="69"/>
      <c r="K28" s="69"/>
    </row>
    <row r="29" spans="2:11" ht="13.9" customHeight="1">
      <c r="B29" s="76"/>
      <c r="C29" s="57"/>
      <c r="D29" s="69"/>
      <c r="E29" s="69"/>
      <c r="F29" s="69"/>
      <c r="G29" s="69"/>
      <c r="H29" s="69"/>
      <c r="I29" s="69"/>
      <c r="J29" s="69"/>
      <c r="K29" s="69"/>
    </row>
    <row r="30" spans="2:11" ht="13.9" customHeight="1">
      <c r="B30" s="76"/>
      <c r="C30" s="57"/>
      <c r="D30" s="69"/>
      <c r="E30" s="69"/>
      <c r="F30" s="69"/>
      <c r="G30" s="69"/>
      <c r="H30" s="69"/>
      <c r="I30" s="69"/>
      <c r="J30" s="69"/>
      <c r="K30" s="69"/>
    </row>
    <row r="31" spans="2:11" ht="13.9" customHeight="1">
      <c r="B31" s="76"/>
      <c r="C31" s="57"/>
      <c r="D31" s="69"/>
      <c r="E31" s="69"/>
      <c r="F31" s="69"/>
      <c r="G31" s="69"/>
      <c r="H31" s="69"/>
      <c r="I31" s="69"/>
      <c r="J31" s="69"/>
      <c r="K31" s="69"/>
    </row>
    <row r="32" spans="2:11" ht="13.9" customHeight="1">
      <c r="B32" s="76"/>
      <c r="C32" s="57"/>
      <c r="D32" s="69"/>
      <c r="E32" s="69"/>
      <c r="F32" s="69"/>
      <c r="G32" s="69"/>
      <c r="H32" s="69"/>
      <c r="I32" s="69"/>
      <c r="J32" s="69"/>
      <c r="K32" s="69"/>
    </row>
    <row r="33" spans="2:11" ht="13.9" customHeight="1">
      <c r="B33" s="76"/>
      <c r="C33" s="57"/>
      <c r="D33" s="69"/>
      <c r="E33" s="69"/>
      <c r="F33" s="69"/>
      <c r="G33" s="69"/>
      <c r="H33" s="69"/>
      <c r="I33" s="69"/>
      <c r="J33" s="69"/>
      <c r="K33" s="69"/>
    </row>
    <row r="34" spans="2:11">
      <c r="B34" s="76"/>
      <c r="C34" s="57"/>
      <c r="D34" s="69"/>
      <c r="E34" s="69"/>
      <c r="F34" s="69"/>
      <c r="G34" s="69"/>
      <c r="H34" s="69"/>
      <c r="I34" s="69"/>
      <c r="J34" s="69"/>
      <c r="K34" s="69"/>
    </row>
    <row r="35" spans="2:11">
      <c r="B35" s="76"/>
      <c r="C35" s="57"/>
      <c r="D35" s="69"/>
      <c r="E35" s="69"/>
      <c r="F35" s="69"/>
      <c r="G35" s="69"/>
      <c r="H35" s="69"/>
      <c r="I35" s="69"/>
      <c r="J35" s="69"/>
      <c r="K35" s="69"/>
    </row>
    <row r="36" spans="2:11">
      <c r="B36" s="76"/>
      <c r="C36" s="57"/>
      <c r="D36" s="69"/>
      <c r="E36" s="69"/>
      <c r="F36" s="69"/>
      <c r="G36" s="69"/>
      <c r="H36" s="69"/>
      <c r="I36" s="69"/>
      <c r="J36" s="69"/>
      <c r="K36" s="69"/>
    </row>
    <row r="37" spans="2:11">
      <c r="B37" s="76"/>
      <c r="C37" s="57"/>
      <c r="D37" s="69"/>
      <c r="E37" s="69"/>
      <c r="F37" s="69"/>
      <c r="G37" s="69"/>
      <c r="H37" s="69"/>
      <c r="I37" s="69"/>
      <c r="J37" s="69"/>
      <c r="K37" s="69"/>
    </row>
    <row r="38" spans="2:11">
      <c r="B38" s="76"/>
      <c r="C38" s="57"/>
      <c r="D38" s="69"/>
      <c r="E38" s="69"/>
      <c r="F38" s="69"/>
      <c r="G38" s="69"/>
      <c r="H38" s="69"/>
      <c r="I38" s="69"/>
      <c r="J38" s="69"/>
      <c r="K38" s="69"/>
    </row>
    <row r="39" spans="2:11">
      <c r="B39" s="76"/>
      <c r="C39" s="57"/>
      <c r="D39" s="69"/>
      <c r="E39" s="69"/>
      <c r="F39" s="69"/>
      <c r="G39" s="69"/>
      <c r="H39" s="69"/>
      <c r="I39" s="69"/>
      <c r="J39" s="69"/>
      <c r="K39" s="69"/>
    </row>
    <row r="40" spans="2:11">
      <c r="B40" s="76"/>
      <c r="C40" s="57"/>
      <c r="D40" s="69"/>
      <c r="E40" s="69"/>
      <c r="F40" s="69"/>
      <c r="G40" s="69"/>
      <c r="H40" s="69"/>
      <c r="I40" s="69"/>
      <c r="J40" s="69"/>
      <c r="K40" s="69"/>
    </row>
    <row r="41" spans="2:11">
      <c r="B41" s="76"/>
      <c r="C41" s="57"/>
      <c r="D41" s="69"/>
      <c r="E41" s="69"/>
      <c r="F41" s="69"/>
      <c r="G41" s="69"/>
      <c r="H41" s="69"/>
      <c r="I41" s="69"/>
      <c r="J41" s="69"/>
      <c r="K41" s="69"/>
    </row>
    <row r="42" spans="2:11">
      <c r="B42" s="76"/>
      <c r="C42" s="57"/>
      <c r="D42" s="69"/>
      <c r="E42" s="69"/>
      <c r="F42" s="69"/>
      <c r="G42" s="69"/>
      <c r="H42" s="69"/>
      <c r="I42" s="69"/>
      <c r="J42" s="69"/>
      <c r="K42" s="69"/>
    </row>
    <row r="43" spans="2:11">
      <c r="B43" s="76"/>
      <c r="C43" s="57"/>
      <c r="D43" s="69"/>
      <c r="E43" s="69"/>
      <c r="F43" s="69"/>
      <c r="G43" s="69"/>
      <c r="H43" s="69"/>
      <c r="I43" s="69"/>
      <c r="J43" s="69"/>
      <c r="K43" s="69"/>
    </row>
    <row r="44" spans="2:11">
      <c r="B44" s="76"/>
      <c r="C44" s="57"/>
      <c r="D44" s="69"/>
      <c r="E44" s="69"/>
      <c r="F44" s="69"/>
      <c r="G44" s="69"/>
      <c r="H44" s="69"/>
      <c r="I44" s="69"/>
      <c r="J44" s="69"/>
      <c r="K44" s="69"/>
    </row>
    <row r="45" spans="2:11">
      <c r="B45" s="76"/>
      <c r="C45" s="57"/>
      <c r="D45" s="69"/>
      <c r="E45" s="69"/>
      <c r="F45" s="69"/>
      <c r="G45" s="69"/>
      <c r="H45" s="69"/>
      <c r="I45" s="69"/>
      <c r="J45" s="69"/>
      <c r="K45" s="69"/>
    </row>
    <row r="46" spans="2:11">
      <c r="B46" s="76"/>
      <c r="C46" s="57"/>
      <c r="D46" s="69"/>
      <c r="E46" s="69"/>
      <c r="F46" s="69"/>
      <c r="G46" s="69"/>
      <c r="H46" s="69"/>
      <c r="I46" s="69"/>
      <c r="J46" s="69"/>
      <c r="K46" s="69"/>
    </row>
    <row r="47" spans="2:11">
      <c r="B47" s="76"/>
      <c r="C47" s="57"/>
      <c r="D47" s="69"/>
      <c r="E47" s="69"/>
      <c r="F47" s="69"/>
      <c r="G47" s="69"/>
      <c r="H47" s="69"/>
      <c r="I47" s="69"/>
      <c r="J47" s="69"/>
      <c r="K47" s="69"/>
    </row>
    <row r="48" spans="2:11">
      <c r="B48" s="76"/>
      <c r="C48" s="57"/>
      <c r="D48" s="69"/>
      <c r="E48" s="69"/>
      <c r="F48" s="69"/>
      <c r="G48" s="69"/>
      <c r="H48" s="69"/>
      <c r="I48" s="69"/>
      <c r="J48" s="69"/>
      <c r="K48" s="69"/>
    </row>
    <row r="49" spans="2:11">
      <c r="B49" s="76"/>
      <c r="C49" s="57"/>
      <c r="D49" s="69"/>
      <c r="E49" s="69"/>
      <c r="F49" s="69"/>
      <c r="G49" s="69"/>
      <c r="H49" s="69"/>
      <c r="I49" s="69"/>
      <c r="J49" s="69"/>
      <c r="K49" s="69"/>
    </row>
    <row r="50" spans="2:11">
      <c r="B50" s="76"/>
      <c r="C50" s="57"/>
      <c r="D50" s="69"/>
      <c r="E50" s="69"/>
      <c r="F50" s="69"/>
      <c r="G50" s="69"/>
      <c r="H50" s="69"/>
      <c r="I50" s="69"/>
      <c r="J50" s="69"/>
      <c r="K50" s="69"/>
    </row>
    <row r="51" spans="2:11">
      <c r="B51" s="76"/>
      <c r="C51" s="57"/>
      <c r="D51" s="69"/>
      <c r="E51" s="69"/>
      <c r="F51" s="69"/>
      <c r="G51" s="69"/>
      <c r="H51" s="69"/>
      <c r="I51" s="69"/>
      <c r="J51" s="69"/>
      <c r="K51" s="69"/>
    </row>
    <row r="52" spans="2:11">
      <c r="B52" s="76"/>
      <c r="C52" s="57"/>
      <c r="D52" s="69"/>
      <c r="E52" s="69"/>
      <c r="F52" s="69"/>
      <c r="G52" s="69"/>
      <c r="H52" s="69"/>
      <c r="I52" s="69"/>
      <c r="J52" s="69"/>
      <c r="K52" s="69"/>
    </row>
    <row r="53" spans="2:11">
      <c r="B53" s="76"/>
      <c r="C53" s="57"/>
      <c r="D53" s="69"/>
      <c r="E53" s="69"/>
      <c r="F53" s="69"/>
      <c r="G53" s="69"/>
      <c r="H53" s="69"/>
      <c r="I53" s="69"/>
      <c r="J53" s="69"/>
      <c r="K53" s="69"/>
    </row>
    <row r="54" spans="2:11">
      <c r="B54" s="76"/>
      <c r="C54" s="57"/>
      <c r="D54" s="69"/>
      <c r="E54" s="69"/>
      <c r="F54" s="69"/>
      <c r="G54" s="69"/>
      <c r="H54" s="69"/>
      <c r="I54" s="69"/>
      <c r="J54" s="69"/>
      <c r="K54" s="69"/>
    </row>
    <row r="55" spans="2:11">
      <c r="B55" s="76"/>
      <c r="C55" s="57"/>
      <c r="D55" s="69"/>
      <c r="E55" s="69"/>
      <c r="F55" s="69"/>
      <c r="G55" s="69"/>
      <c r="H55" s="69"/>
      <c r="I55" s="69"/>
      <c r="J55" s="69"/>
      <c r="K55" s="69"/>
    </row>
    <row r="56" spans="2:11">
      <c r="B56" s="76"/>
      <c r="C56" s="57"/>
      <c r="D56" s="69"/>
      <c r="E56" s="69"/>
      <c r="F56" s="69"/>
      <c r="G56" s="69"/>
      <c r="H56" s="69"/>
      <c r="I56" s="69"/>
      <c r="J56" s="69"/>
      <c r="K56" s="69"/>
    </row>
    <row r="57" spans="2:11">
      <c r="B57" s="76"/>
      <c r="C57" s="57"/>
      <c r="D57" s="69"/>
      <c r="E57" s="69"/>
      <c r="F57" s="69"/>
      <c r="G57" s="69"/>
      <c r="H57" s="69"/>
      <c r="I57" s="69"/>
      <c r="J57" s="69"/>
      <c r="K57" s="69"/>
    </row>
    <row r="58" spans="2:11">
      <c r="B58" s="76"/>
      <c r="C58" s="57"/>
      <c r="D58" s="69"/>
      <c r="E58" s="69"/>
      <c r="F58" s="69"/>
      <c r="G58" s="69"/>
      <c r="H58" s="69"/>
      <c r="I58" s="69"/>
      <c r="J58" s="69"/>
      <c r="K58" s="69"/>
    </row>
    <row r="59" spans="2:11">
      <c r="B59" s="76"/>
      <c r="C59" s="57"/>
      <c r="D59" s="69"/>
      <c r="E59" s="69"/>
      <c r="F59" s="69"/>
      <c r="G59" s="69"/>
      <c r="H59" s="69"/>
      <c r="I59" s="69"/>
      <c r="J59" s="69"/>
      <c r="K59" s="69"/>
    </row>
    <row r="60" spans="2:11">
      <c r="B60" s="76"/>
      <c r="C60" s="57"/>
      <c r="D60" s="69"/>
      <c r="E60" s="69"/>
      <c r="F60" s="69"/>
      <c r="G60" s="69"/>
      <c r="H60" s="69"/>
      <c r="I60" s="69"/>
      <c r="J60" s="69"/>
      <c r="K60" s="69"/>
    </row>
    <row r="61" spans="2:11">
      <c r="B61" s="76"/>
      <c r="C61" s="57"/>
      <c r="D61" s="69"/>
      <c r="E61" s="69"/>
      <c r="F61" s="69"/>
      <c r="G61" s="69"/>
      <c r="H61" s="69"/>
      <c r="I61" s="69"/>
      <c r="J61" s="69"/>
      <c r="K61" s="69"/>
    </row>
    <row r="62" spans="2:11">
      <c r="B62" s="76"/>
      <c r="C62" s="57"/>
      <c r="D62" s="69"/>
      <c r="E62" s="69"/>
      <c r="F62" s="69"/>
      <c r="G62" s="69"/>
      <c r="H62" s="69"/>
      <c r="I62" s="69"/>
      <c r="J62" s="69"/>
      <c r="K62" s="69"/>
    </row>
    <row r="63" spans="2:11">
      <c r="B63" s="76"/>
      <c r="C63" s="57"/>
      <c r="D63" s="69"/>
      <c r="E63" s="69"/>
      <c r="F63" s="69"/>
      <c r="G63" s="69"/>
      <c r="H63" s="69"/>
      <c r="I63" s="69"/>
      <c r="J63" s="69"/>
      <c r="K63" s="69"/>
    </row>
    <row r="64" spans="2:11">
      <c r="B64" s="76"/>
      <c r="C64" s="57"/>
      <c r="D64" s="69"/>
      <c r="E64" s="69"/>
      <c r="F64" s="69"/>
      <c r="G64" s="69"/>
      <c r="H64" s="69"/>
      <c r="I64" s="69"/>
      <c r="J64" s="69"/>
      <c r="K64" s="69"/>
    </row>
    <row r="65" spans="2:11">
      <c r="B65" s="76"/>
      <c r="C65" s="57"/>
      <c r="D65" s="69"/>
      <c r="E65" s="69"/>
      <c r="F65" s="69"/>
      <c r="G65" s="69"/>
      <c r="H65" s="69"/>
      <c r="I65" s="69"/>
      <c r="J65" s="69"/>
      <c r="K65" s="69"/>
    </row>
    <row r="66" spans="2:11">
      <c r="B66" s="76"/>
      <c r="C66" s="57"/>
      <c r="D66" s="69"/>
      <c r="E66" s="69"/>
      <c r="F66" s="69"/>
      <c r="G66" s="69"/>
      <c r="H66" s="69"/>
      <c r="I66" s="69"/>
      <c r="J66" s="69"/>
      <c r="K66" s="69"/>
    </row>
    <row r="67" spans="2:11">
      <c r="B67" s="76"/>
      <c r="C67" s="57"/>
      <c r="D67" s="69"/>
      <c r="E67" s="69"/>
      <c r="F67" s="69"/>
      <c r="G67" s="69"/>
      <c r="H67" s="69"/>
      <c r="I67" s="69"/>
      <c r="J67" s="69"/>
      <c r="K67" s="69"/>
    </row>
    <row r="68" spans="2:11">
      <c r="B68" s="76"/>
      <c r="C68" s="57"/>
      <c r="D68" s="69"/>
      <c r="E68" s="69"/>
      <c r="F68" s="69"/>
      <c r="G68" s="69"/>
      <c r="H68" s="69"/>
      <c r="I68" s="69"/>
      <c r="J68" s="69"/>
      <c r="K68" s="69"/>
    </row>
    <row r="69" spans="2:11">
      <c r="B69" s="76"/>
      <c r="C69" s="57"/>
      <c r="D69" s="69"/>
      <c r="E69" s="69"/>
      <c r="F69" s="69"/>
      <c r="G69" s="69"/>
      <c r="H69" s="69"/>
      <c r="I69" s="69"/>
      <c r="J69" s="69"/>
      <c r="K69" s="69"/>
    </row>
    <row r="70" spans="2:11">
      <c r="B70" s="76"/>
      <c r="C70" s="57"/>
      <c r="D70" s="69"/>
      <c r="E70" s="69"/>
      <c r="F70" s="69"/>
      <c r="G70" s="69"/>
      <c r="H70" s="69"/>
      <c r="I70" s="69"/>
      <c r="J70" s="69"/>
      <c r="K70" s="69"/>
    </row>
    <row r="71" spans="2:11">
      <c r="B71" s="76"/>
      <c r="C71" s="57"/>
      <c r="D71" s="69"/>
      <c r="E71" s="69"/>
      <c r="F71" s="69"/>
      <c r="G71" s="69"/>
      <c r="H71" s="69"/>
      <c r="I71" s="69"/>
      <c r="J71" s="69"/>
      <c r="K71" s="69"/>
    </row>
    <row r="72" spans="2:11">
      <c r="B72" s="76"/>
      <c r="C72" s="57"/>
      <c r="D72" s="69"/>
      <c r="E72" s="69"/>
      <c r="F72" s="69"/>
      <c r="G72" s="69"/>
      <c r="H72" s="69"/>
      <c r="I72" s="69"/>
      <c r="J72" s="69"/>
      <c r="K72" s="69"/>
    </row>
    <row r="73" spans="2:11">
      <c r="B73" s="76"/>
      <c r="C73" s="57"/>
      <c r="D73" s="69"/>
      <c r="E73" s="69"/>
      <c r="F73" s="69"/>
      <c r="G73" s="69"/>
      <c r="H73" s="69"/>
      <c r="I73" s="69"/>
      <c r="J73" s="69"/>
      <c r="K73" s="69"/>
    </row>
    <row r="74" spans="2:11">
      <c r="B74" s="76"/>
      <c r="C74" s="57"/>
      <c r="D74" s="69"/>
      <c r="E74" s="69"/>
      <c r="F74" s="69"/>
      <c r="G74" s="69"/>
      <c r="H74" s="69"/>
      <c r="I74" s="69"/>
      <c r="J74" s="69"/>
      <c r="K74" s="69"/>
    </row>
    <row r="75" spans="2:11">
      <c r="B75" s="76"/>
      <c r="C75" s="57"/>
      <c r="D75" s="69"/>
      <c r="E75" s="69"/>
      <c r="F75" s="69"/>
      <c r="G75" s="69"/>
      <c r="H75" s="69"/>
      <c r="I75" s="69"/>
      <c r="J75" s="69"/>
      <c r="K75" s="69"/>
    </row>
    <row r="76" spans="2:11">
      <c r="B76" s="76"/>
      <c r="C76" s="57"/>
      <c r="D76" s="69"/>
      <c r="E76" s="69"/>
      <c r="F76" s="69"/>
      <c r="G76" s="69"/>
      <c r="H76" s="69"/>
      <c r="I76" s="69"/>
      <c r="J76" s="69"/>
      <c r="K76" s="69"/>
    </row>
    <row r="77" spans="2:11">
      <c r="B77" s="76"/>
      <c r="C77" s="57"/>
      <c r="D77" s="69"/>
      <c r="E77" s="69"/>
      <c r="F77" s="69"/>
      <c r="G77" s="69"/>
      <c r="H77" s="69"/>
      <c r="I77" s="69"/>
      <c r="J77" s="69"/>
      <c r="K77" s="69"/>
    </row>
    <row r="78" spans="2:11">
      <c r="B78" s="76"/>
      <c r="C78" s="57"/>
      <c r="D78" s="69"/>
      <c r="E78" s="69"/>
      <c r="F78" s="69"/>
      <c r="G78" s="69"/>
      <c r="H78" s="69"/>
      <c r="I78" s="69"/>
      <c r="J78" s="69"/>
      <c r="K78" s="69"/>
    </row>
    <row r="79" spans="2:11">
      <c r="B79" s="76"/>
      <c r="C79" s="57"/>
      <c r="D79" s="69"/>
      <c r="E79" s="69"/>
      <c r="F79" s="69"/>
      <c r="G79" s="69"/>
      <c r="H79" s="69"/>
      <c r="I79" s="69"/>
      <c r="J79" s="69"/>
      <c r="K79" s="69"/>
    </row>
    <row r="80" spans="2:11">
      <c r="B80" s="76"/>
      <c r="C80" s="57"/>
      <c r="D80" s="69"/>
      <c r="E80" s="69"/>
      <c r="F80" s="69"/>
      <c r="G80" s="69"/>
      <c r="H80" s="69"/>
      <c r="I80" s="69"/>
      <c r="J80" s="69"/>
      <c r="K80" s="69"/>
    </row>
    <row r="81" spans="2:11">
      <c r="B81" s="76"/>
      <c r="C81" s="57"/>
      <c r="D81" s="69"/>
      <c r="E81" s="69"/>
      <c r="F81" s="69"/>
      <c r="G81" s="69"/>
      <c r="H81" s="69"/>
      <c r="I81" s="69"/>
      <c r="J81" s="69"/>
      <c r="K81" s="69"/>
    </row>
    <row r="82" spans="2:11">
      <c r="B82" s="76"/>
      <c r="C82" s="57"/>
      <c r="D82" s="69"/>
      <c r="E82" s="69"/>
      <c r="F82" s="69"/>
      <c r="G82" s="69"/>
      <c r="H82" s="69"/>
      <c r="I82" s="69"/>
      <c r="J82" s="69"/>
      <c r="K82" s="69"/>
    </row>
    <row r="83" spans="2:11">
      <c r="B83" s="76"/>
      <c r="C83" s="57"/>
      <c r="D83" s="69"/>
      <c r="E83" s="69"/>
      <c r="F83" s="69"/>
      <c r="G83" s="69"/>
      <c r="H83" s="69"/>
      <c r="I83" s="69"/>
      <c r="J83" s="69"/>
      <c r="K83" s="69"/>
    </row>
    <row r="84" spans="2:11">
      <c r="B84" s="76"/>
      <c r="C84" s="57"/>
      <c r="D84" s="69"/>
      <c r="E84" s="69"/>
      <c r="F84" s="69"/>
      <c r="G84" s="69"/>
      <c r="H84" s="69"/>
      <c r="I84" s="69"/>
      <c r="J84" s="69"/>
      <c r="K84" s="69"/>
    </row>
    <row r="85" spans="2:11">
      <c r="B85" s="76"/>
      <c r="C85" s="57"/>
      <c r="D85" s="69"/>
      <c r="E85" s="69"/>
      <c r="F85" s="69"/>
      <c r="G85" s="69"/>
      <c r="H85" s="69"/>
      <c r="I85" s="69"/>
      <c r="J85" s="69"/>
      <c r="K85" s="69"/>
    </row>
    <row r="86" spans="2:11">
      <c r="B86" s="76"/>
      <c r="C86" s="57"/>
      <c r="D86" s="69"/>
      <c r="E86" s="69"/>
      <c r="F86" s="69"/>
      <c r="G86" s="69"/>
      <c r="H86" s="69"/>
      <c r="I86" s="69"/>
      <c r="J86" s="69"/>
      <c r="K86" s="69"/>
    </row>
    <row r="87" spans="2:11">
      <c r="B87" s="76"/>
      <c r="C87" s="57"/>
      <c r="D87" s="69"/>
      <c r="E87" s="69"/>
      <c r="F87" s="69"/>
      <c r="G87" s="69"/>
      <c r="H87" s="69"/>
      <c r="I87" s="69"/>
      <c r="J87" s="69"/>
      <c r="K87" s="69"/>
    </row>
    <row r="88" spans="2:11">
      <c r="B88" s="76"/>
      <c r="C88" s="57"/>
      <c r="D88" s="69"/>
      <c r="E88" s="69"/>
      <c r="F88" s="69"/>
      <c r="G88" s="69"/>
      <c r="H88" s="69"/>
      <c r="I88" s="69"/>
      <c r="J88" s="69"/>
      <c r="K88" s="69"/>
    </row>
    <row r="89" spans="2:11">
      <c r="B89" s="76"/>
      <c r="C89" s="57"/>
      <c r="D89" s="69"/>
      <c r="E89" s="69"/>
      <c r="F89" s="69"/>
      <c r="G89" s="69"/>
      <c r="H89" s="69"/>
      <c r="I89" s="69"/>
      <c r="J89" s="69"/>
      <c r="K89" s="69"/>
    </row>
    <row r="90" spans="2:11">
      <c r="B90" s="76"/>
      <c r="C90" s="57"/>
      <c r="D90" s="69"/>
      <c r="E90" s="69"/>
      <c r="F90" s="69"/>
      <c r="G90" s="69"/>
      <c r="H90" s="69"/>
      <c r="I90" s="69"/>
      <c r="J90" s="69"/>
      <c r="K90" s="69"/>
    </row>
    <row r="91" spans="2:11">
      <c r="B91" s="76"/>
      <c r="C91" s="57"/>
      <c r="D91" s="69"/>
      <c r="E91" s="69"/>
      <c r="F91" s="69"/>
      <c r="G91" s="69"/>
      <c r="H91" s="69"/>
      <c r="I91" s="69"/>
      <c r="J91" s="69"/>
      <c r="K91" s="69"/>
    </row>
    <row r="92" spans="2:11">
      <c r="B92" s="76"/>
      <c r="C92" s="57"/>
      <c r="D92" s="69"/>
      <c r="E92" s="69"/>
      <c r="F92" s="69"/>
      <c r="G92" s="69"/>
      <c r="H92" s="69"/>
      <c r="I92" s="69"/>
      <c r="J92" s="69"/>
      <c r="K92" s="69"/>
    </row>
    <row r="93" spans="2:11">
      <c r="B93" s="76"/>
      <c r="C93" s="57"/>
      <c r="D93" s="69"/>
      <c r="E93" s="69"/>
      <c r="F93" s="69"/>
      <c r="G93" s="69"/>
      <c r="H93" s="69"/>
      <c r="I93" s="69"/>
      <c r="J93" s="69"/>
      <c r="K93" s="69"/>
    </row>
    <row r="94" spans="2:11">
      <c r="B94" s="76"/>
      <c r="C94" s="57"/>
      <c r="D94" s="69"/>
      <c r="E94" s="69"/>
      <c r="F94" s="69"/>
      <c r="G94" s="69"/>
      <c r="H94" s="69"/>
      <c r="I94" s="69"/>
      <c r="J94" s="69"/>
      <c r="K94" s="69"/>
    </row>
    <row r="95" spans="2:11">
      <c r="B95" s="76"/>
      <c r="C95" s="57"/>
      <c r="D95" s="69"/>
      <c r="E95" s="69"/>
      <c r="F95" s="69"/>
      <c r="G95" s="69"/>
      <c r="H95" s="69"/>
      <c r="I95" s="69"/>
      <c r="J95" s="69"/>
      <c r="K95" s="69"/>
    </row>
    <row r="96" spans="2:11">
      <c r="B96" s="76"/>
      <c r="C96" s="57"/>
      <c r="D96" s="69"/>
      <c r="E96" s="69"/>
      <c r="F96" s="69"/>
      <c r="G96" s="69"/>
      <c r="H96" s="69"/>
      <c r="I96" s="69"/>
      <c r="J96" s="69"/>
      <c r="K96" s="69"/>
    </row>
    <row r="97" spans="2:11">
      <c r="B97" s="76"/>
      <c r="C97" s="57"/>
      <c r="D97" s="69"/>
      <c r="E97" s="69"/>
      <c r="F97" s="69"/>
      <c r="G97" s="69"/>
      <c r="H97" s="69"/>
      <c r="I97" s="69"/>
      <c r="J97" s="69"/>
      <c r="K97" s="69"/>
    </row>
    <row r="98" spans="2:11">
      <c r="B98" s="76"/>
      <c r="C98" s="57"/>
      <c r="D98" s="69"/>
      <c r="E98" s="69"/>
      <c r="F98" s="69"/>
      <c r="G98" s="69"/>
      <c r="H98" s="69"/>
      <c r="I98" s="69"/>
      <c r="J98" s="69"/>
      <c r="K98" s="69"/>
    </row>
    <row r="99" spans="2:11">
      <c r="B99" s="76"/>
      <c r="C99" s="57"/>
      <c r="D99" s="69"/>
      <c r="E99" s="69"/>
      <c r="F99" s="69"/>
      <c r="G99" s="69"/>
      <c r="H99" s="69"/>
      <c r="I99" s="69"/>
      <c r="J99" s="69"/>
      <c r="K99" s="69"/>
    </row>
    <row r="100" spans="2:11">
      <c r="B100" s="76"/>
      <c r="C100" s="57"/>
      <c r="D100" s="69"/>
      <c r="E100" s="69"/>
      <c r="F100" s="69"/>
      <c r="G100" s="69"/>
      <c r="H100" s="69"/>
      <c r="I100" s="69"/>
      <c r="J100" s="69"/>
      <c r="K100" s="69"/>
    </row>
    <row r="101" spans="2:11">
      <c r="B101" s="76"/>
      <c r="C101" s="57"/>
      <c r="D101" s="69"/>
      <c r="E101" s="69"/>
      <c r="F101" s="69"/>
      <c r="G101" s="69"/>
      <c r="H101" s="69"/>
      <c r="I101" s="69"/>
      <c r="J101" s="69"/>
      <c r="K101" s="69"/>
    </row>
    <row r="102" spans="2:11">
      <c r="B102" s="76"/>
      <c r="C102" s="57"/>
      <c r="D102" s="69"/>
      <c r="E102" s="69"/>
      <c r="F102" s="69"/>
      <c r="G102" s="69"/>
      <c r="H102" s="69"/>
      <c r="I102" s="69"/>
      <c r="J102" s="69"/>
      <c r="K102" s="69"/>
    </row>
    <row r="103" spans="2:11">
      <c r="B103" s="76"/>
      <c r="C103" s="57"/>
      <c r="D103" s="69"/>
      <c r="E103" s="69"/>
      <c r="F103" s="69"/>
      <c r="G103" s="69"/>
      <c r="H103" s="69"/>
      <c r="I103" s="69"/>
      <c r="J103" s="69"/>
      <c r="K103" s="69"/>
    </row>
    <row r="104" spans="2:11">
      <c r="B104" s="76"/>
      <c r="C104" s="57"/>
      <c r="D104" s="69"/>
      <c r="E104" s="69"/>
      <c r="F104" s="69"/>
      <c r="G104" s="69"/>
      <c r="H104" s="69"/>
      <c r="I104" s="69"/>
      <c r="J104" s="69"/>
      <c r="K104" s="69"/>
    </row>
    <row r="105" spans="2:11">
      <c r="B105" s="76"/>
      <c r="C105" s="57"/>
      <c r="D105" s="69"/>
      <c r="E105" s="69"/>
      <c r="F105" s="69"/>
      <c r="G105" s="69"/>
      <c r="H105" s="69"/>
      <c r="I105" s="69"/>
      <c r="J105" s="69"/>
      <c r="K105" s="69"/>
    </row>
    <row r="106" spans="2:11">
      <c r="B106" s="76"/>
      <c r="C106" s="57"/>
      <c r="D106" s="69"/>
      <c r="E106" s="69"/>
      <c r="F106" s="69"/>
      <c r="G106" s="69"/>
      <c r="H106" s="69"/>
      <c r="I106" s="69"/>
      <c r="J106" s="69"/>
      <c r="K106" s="69"/>
    </row>
    <row r="107" spans="2:11">
      <c r="B107" s="76"/>
      <c r="C107" s="57"/>
      <c r="D107" s="69"/>
      <c r="E107" s="69"/>
      <c r="F107" s="69"/>
      <c r="G107" s="69"/>
      <c r="H107" s="69"/>
      <c r="I107" s="69"/>
      <c r="J107" s="69"/>
      <c r="K107" s="69"/>
    </row>
    <row r="108" spans="2:11">
      <c r="B108" s="76"/>
      <c r="C108" s="57"/>
      <c r="D108" s="69"/>
      <c r="E108" s="69"/>
      <c r="F108" s="69"/>
      <c r="G108" s="69"/>
      <c r="H108" s="69"/>
      <c r="I108" s="69"/>
      <c r="J108" s="69"/>
      <c r="K108" s="69"/>
    </row>
    <row r="109" spans="2:11">
      <c r="B109" s="76"/>
      <c r="C109" s="57"/>
      <c r="D109" s="69"/>
      <c r="E109" s="69"/>
      <c r="F109" s="69"/>
      <c r="G109" s="69"/>
      <c r="H109" s="69"/>
      <c r="I109" s="69"/>
      <c r="J109" s="69"/>
      <c r="K109" s="69"/>
    </row>
    <row r="110" spans="2:11">
      <c r="B110" s="76"/>
      <c r="C110" s="57"/>
      <c r="D110" s="69"/>
      <c r="E110" s="69"/>
      <c r="F110" s="69"/>
      <c r="G110" s="69"/>
      <c r="H110" s="69"/>
      <c r="I110" s="69"/>
      <c r="J110" s="69"/>
      <c r="K110" s="69"/>
    </row>
    <row r="111" spans="2:11">
      <c r="B111" s="76"/>
      <c r="C111" s="57"/>
      <c r="D111" s="69"/>
      <c r="E111" s="69"/>
      <c r="F111" s="69"/>
      <c r="G111" s="69"/>
      <c r="H111" s="69"/>
      <c r="I111" s="69"/>
      <c r="J111" s="69"/>
      <c r="K111" s="69"/>
    </row>
    <row r="112" spans="2:11">
      <c r="B112" s="76"/>
      <c r="C112" s="57"/>
      <c r="D112" s="69"/>
      <c r="E112" s="69"/>
      <c r="F112" s="69"/>
      <c r="G112" s="69"/>
      <c r="H112" s="69"/>
      <c r="I112" s="69"/>
      <c r="J112" s="69"/>
      <c r="K112" s="69"/>
    </row>
    <row r="113" spans="2:11">
      <c r="B113" s="76"/>
      <c r="C113" s="57"/>
      <c r="D113" s="69"/>
      <c r="E113" s="69"/>
      <c r="F113" s="69"/>
      <c r="G113" s="69"/>
      <c r="H113" s="69"/>
      <c r="I113" s="69"/>
      <c r="J113" s="69"/>
      <c r="K113" s="69"/>
    </row>
    <row r="114" spans="2:11">
      <c r="B114" s="76"/>
      <c r="C114" s="57"/>
      <c r="D114" s="69"/>
      <c r="E114" s="69"/>
      <c r="F114" s="69"/>
      <c r="G114" s="69"/>
      <c r="H114" s="69"/>
      <c r="I114" s="69"/>
      <c r="J114" s="69"/>
      <c r="K114" s="69"/>
    </row>
    <row r="115" spans="2:11">
      <c r="B115" s="76"/>
      <c r="C115" s="57"/>
      <c r="D115" s="69"/>
      <c r="E115" s="69"/>
      <c r="F115" s="69"/>
      <c r="G115" s="69"/>
      <c r="H115" s="69"/>
      <c r="I115" s="69"/>
      <c r="J115" s="69"/>
      <c r="K115" s="69"/>
    </row>
    <row r="116" spans="2:11">
      <c r="B116" s="76"/>
      <c r="C116" s="57"/>
      <c r="D116" s="69"/>
      <c r="E116" s="69"/>
      <c r="F116" s="69"/>
      <c r="G116" s="69"/>
      <c r="H116" s="69"/>
      <c r="I116" s="69"/>
      <c r="J116" s="69"/>
      <c r="K116" s="69"/>
    </row>
    <row r="117" spans="2:11">
      <c r="B117" s="76"/>
      <c r="C117" s="57"/>
      <c r="D117" s="69"/>
      <c r="E117" s="69"/>
      <c r="F117" s="69"/>
      <c r="G117" s="69"/>
      <c r="H117" s="69"/>
      <c r="I117" s="69"/>
      <c r="J117" s="69"/>
      <c r="K117" s="69"/>
    </row>
    <row r="118" spans="2:11">
      <c r="B118" s="76"/>
      <c r="C118" s="57"/>
      <c r="D118" s="69"/>
      <c r="E118" s="69"/>
      <c r="F118" s="69"/>
      <c r="G118" s="69"/>
      <c r="H118" s="69"/>
      <c r="I118" s="69"/>
      <c r="J118" s="69"/>
      <c r="K118" s="69"/>
    </row>
    <row r="119" spans="2:11">
      <c r="B119" s="76"/>
      <c r="C119" s="57"/>
      <c r="D119" s="69"/>
      <c r="E119" s="69"/>
      <c r="F119" s="69"/>
      <c r="G119" s="69"/>
      <c r="H119" s="69"/>
      <c r="I119" s="69"/>
      <c r="J119" s="69"/>
      <c r="K119" s="69"/>
    </row>
    <row r="120" spans="2:11">
      <c r="B120" s="76"/>
      <c r="C120" s="57"/>
      <c r="D120" s="69"/>
      <c r="E120" s="69"/>
      <c r="F120" s="69"/>
      <c r="G120" s="69"/>
      <c r="H120" s="69"/>
      <c r="I120" s="69"/>
      <c r="J120" s="69"/>
      <c r="K120" s="69"/>
    </row>
    <row r="121" spans="2:11">
      <c r="B121" s="76"/>
      <c r="C121" s="57"/>
      <c r="D121" s="69"/>
      <c r="E121" s="69"/>
      <c r="F121" s="69"/>
      <c r="G121" s="69"/>
      <c r="H121" s="69"/>
      <c r="I121" s="69"/>
      <c r="J121" s="69"/>
      <c r="K121" s="69"/>
    </row>
    <row r="122" spans="2:11">
      <c r="B122" s="76"/>
      <c r="C122" s="57"/>
      <c r="D122" s="69"/>
      <c r="E122" s="69"/>
      <c r="F122" s="69"/>
      <c r="G122" s="69"/>
      <c r="H122" s="69"/>
      <c r="I122" s="69"/>
      <c r="J122" s="69"/>
      <c r="K122" s="69"/>
    </row>
    <row r="123" spans="2:11">
      <c r="B123" s="76"/>
      <c r="C123" s="57"/>
      <c r="D123" s="69"/>
      <c r="E123" s="69"/>
      <c r="F123" s="69"/>
      <c r="G123" s="69"/>
      <c r="H123" s="69"/>
      <c r="I123" s="69"/>
      <c r="J123" s="69"/>
      <c r="K123" s="69"/>
    </row>
    <row r="124" spans="2:11">
      <c r="B124" s="76"/>
      <c r="C124" s="57"/>
      <c r="D124" s="69"/>
      <c r="E124" s="69"/>
      <c r="F124" s="69"/>
      <c r="G124" s="69"/>
      <c r="H124" s="69"/>
      <c r="I124" s="69"/>
      <c r="J124" s="69"/>
      <c r="K124" s="69"/>
    </row>
    <row r="125" spans="2:11">
      <c r="B125" s="76"/>
      <c r="C125" s="57"/>
      <c r="D125" s="69"/>
      <c r="E125" s="69"/>
      <c r="F125" s="69"/>
      <c r="G125" s="69"/>
      <c r="H125" s="69"/>
      <c r="I125" s="69"/>
      <c r="J125" s="69"/>
      <c r="K125" s="69"/>
    </row>
    <row r="126" spans="2:11">
      <c r="B126" s="76"/>
      <c r="C126" s="57"/>
      <c r="D126" s="69"/>
      <c r="E126" s="69"/>
      <c r="F126" s="69"/>
      <c r="G126" s="69"/>
      <c r="H126" s="69"/>
      <c r="I126" s="69"/>
      <c r="J126" s="69"/>
      <c r="K126" s="69"/>
    </row>
    <row r="127" spans="2:11">
      <c r="B127" s="76"/>
      <c r="C127" s="57"/>
      <c r="D127" s="69"/>
      <c r="E127" s="69"/>
      <c r="F127" s="69"/>
      <c r="G127" s="69"/>
      <c r="H127" s="69"/>
      <c r="I127" s="69"/>
      <c r="J127" s="69"/>
      <c r="K127" s="69"/>
    </row>
    <row r="128" spans="2:11">
      <c r="B128" s="76"/>
      <c r="C128" s="57"/>
      <c r="D128" s="69"/>
      <c r="E128" s="69"/>
      <c r="F128" s="69"/>
      <c r="G128" s="69"/>
      <c r="H128" s="69"/>
      <c r="I128" s="69"/>
      <c r="J128" s="69"/>
      <c r="K128" s="69"/>
    </row>
    <row r="129" spans="2:11">
      <c r="B129" s="76"/>
      <c r="C129" s="57"/>
      <c r="D129" s="69"/>
      <c r="E129" s="69"/>
      <c r="F129" s="69"/>
      <c r="G129" s="69"/>
      <c r="H129" s="69"/>
      <c r="I129" s="69"/>
      <c r="J129" s="69"/>
      <c r="K129" s="69"/>
    </row>
    <row r="130" spans="2:11">
      <c r="B130" s="76"/>
      <c r="C130" s="57"/>
      <c r="D130" s="69"/>
      <c r="E130" s="69"/>
      <c r="F130" s="69"/>
      <c r="G130" s="69"/>
      <c r="H130" s="69"/>
      <c r="I130" s="69"/>
      <c r="J130" s="69"/>
      <c r="K130" s="69"/>
    </row>
    <row r="131" spans="2:11">
      <c r="B131" s="76"/>
      <c r="C131" s="57"/>
      <c r="D131" s="69"/>
      <c r="E131" s="69"/>
      <c r="F131" s="69"/>
      <c r="G131" s="69"/>
      <c r="H131" s="69"/>
      <c r="I131" s="69"/>
      <c r="J131" s="69"/>
      <c r="K131" s="69"/>
    </row>
    <row r="132" spans="2:11">
      <c r="B132" s="76"/>
      <c r="C132" s="57"/>
      <c r="D132" s="69"/>
      <c r="E132" s="69"/>
      <c r="F132" s="69"/>
      <c r="G132" s="69"/>
      <c r="H132" s="69"/>
      <c r="I132" s="69"/>
      <c r="J132" s="69"/>
      <c r="K132" s="69"/>
    </row>
    <row r="133" spans="2:11">
      <c r="B133" s="76"/>
      <c r="C133" s="57"/>
      <c r="D133" s="69"/>
      <c r="E133" s="69"/>
      <c r="F133" s="69"/>
      <c r="G133" s="69"/>
      <c r="H133" s="69"/>
      <c r="I133" s="69"/>
      <c r="J133" s="69"/>
      <c r="K133" s="69"/>
    </row>
    <row r="134" spans="2:11">
      <c r="B134" s="76"/>
      <c r="C134" s="57"/>
      <c r="D134" s="69"/>
      <c r="E134" s="69"/>
      <c r="F134" s="69"/>
      <c r="G134" s="69"/>
      <c r="H134" s="69"/>
      <c r="I134" s="69"/>
      <c r="J134" s="69"/>
      <c r="K134" s="69"/>
    </row>
    <row r="135" spans="2:11">
      <c r="B135" s="76"/>
      <c r="C135" s="57"/>
      <c r="D135" s="69"/>
      <c r="E135" s="69"/>
      <c r="F135" s="69"/>
      <c r="G135" s="69"/>
      <c r="H135" s="69"/>
      <c r="I135" s="69"/>
      <c r="J135" s="69"/>
      <c r="K135" s="69"/>
    </row>
    <row r="136" spans="2:11">
      <c r="B136" s="76"/>
      <c r="C136" s="57"/>
      <c r="D136" s="69"/>
      <c r="E136" s="69"/>
      <c r="F136" s="69"/>
      <c r="G136" s="69"/>
      <c r="H136" s="69"/>
      <c r="I136" s="69"/>
      <c r="J136" s="69"/>
      <c r="K136" s="69"/>
    </row>
    <row r="137" spans="2:11">
      <c r="B137" s="76"/>
      <c r="C137" s="57"/>
      <c r="D137" s="69"/>
      <c r="E137" s="69"/>
      <c r="F137" s="69"/>
      <c r="G137" s="69"/>
      <c r="H137" s="69"/>
      <c r="I137" s="69"/>
      <c r="J137" s="69"/>
      <c r="K137" s="69"/>
    </row>
    <row r="138" spans="2:11">
      <c r="B138" s="76"/>
      <c r="C138" s="57"/>
      <c r="D138" s="69"/>
      <c r="E138" s="69"/>
      <c r="F138" s="69"/>
      <c r="G138" s="69"/>
      <c r="H138" s="69"/>
      <c r="I138" s="69"/>
      <c r="J138" s="69"/>
      <c r="K138" s="69"/>
    </row>
    <row r="139" spans="2:11">
      <c r="B139" s="76"/>
      <c r="C139" s="57"/>
      <c r="D139" s="69"/>
      <c r="E139" s="69"/>
      <c r="F139" s="69"/>
      <c r="G139" s="69"/>
      <c r="H139" s="69"/>
      <c r="I139" s="69"/>
      <c r="J139" s="69"/>
      <c r="K139" s="69"/>
    </row>
    <row r="140" spans="2:11">
      <c r="B140" s="76"/>
      <c r="C140" s="57"/>
      <c r="D140" s="69"/>
      <c r="E140" s="69"/>
      <c r="F140" s="69"/>
      <c r="G140" s="69"/>
      <c r="H140" s="69"/>
      <c r="I140" s="69"/>
      <c r="J140" s="69"/>
      <c r="K140" s="69"/>
    </row>
    <row r="141" spans="2:11">
      <c r="B141" s="76"/>
      <c r="C141" s="57"/>
      <c r="D141" s="69"/>
      <c r="E141" s="69"/>
      <c r="F141" s="69"/>
      <c r="G141" s="69"/>
      <c r="H141" s="69"/>
      <c r="I141" s="69"/>
      <c r="J141" s="69"/>
      <c r="K141" s="69"/>
    </row>
    <row r="142" spans="2:11">
      <c r="B142" s="76"/>
      <c r="C142" s="57"/>
      <c r="D142" s="69"/>
      <c r="E142" s="69"/>
      <c r="F142" s="69"/>
      <c r="G142" s="69"/>
      <c r="H142" s="69"/>
      <c r="I142" s="69"/>
      <c r="J142" s="69"/>
      <c r="K142" s="69"/>
    </row>
    <row r="143" spans="2:11">
      <c r="B143" s="76"/>
      <c r="C143" s="57"/>
      <c r="D143" s="69"/>
      <c r="E143" s="69"/>
      <c r="F143" s="69"/>
      <c r="G143" s="69"/>
      <c r="H143" s="69"/>
      <c r="I143" s="69"/>
      <c r="J143" s="69"/>
      <c r="K143" s="69"/>
    </row>
    <row r="144" spans="2:11">
      <c r="B144" s="76"/>
      <c r="C144" s="57"/>
      <c r="D144" s="69"/>
      <c r="E144" s="69"/>
      <c r="F144" s="69"/>
      <c r="G144" s="69"/>
      <c r="H144" s="69"/>
      <c r="I144" s="69"/>
      <c r="J144" s="69"/>
      <c r="K144" s="69"/>
    </row>
    <row r="145" spans="2:11">
      <c r="B145" s="76"/>
      <c r="C145" s="57"/>
      <c r="D145" s="69"/>
      <c r="E145" s="69"/>
      <c r="F145" s="69"/>
      <c r="G145" s="69"/>
      <c r="H145" s="69"/>
      <c r="I145" s="69"/>
      <c r="J145" s="69"/>
      <c r="K145" s="69"/>
    </row>
    <row r="146" spans="2:11">
      <c r="B146" s="76"/>
      <c r="C146" s="57"/>
      <c r="D146" s="69"/>
      <c r="E146" s="69"/>
      <c r="F146" s="69"/>
      <c r="G146" s="69"/>
      <c r="H146" s="69"/>
      <c r="I146" s="69"/>
      <c r="J146" s="69"/>
      <c r="K146" s="69"/>
    </row>
    <row r="147" spans="2:11">
      <c r="B147" s="76"/>
      <c r="C147" s="57"/>
      <c r="D147" s="69"/>
      <c r="E147" s="69"/>
      <c r="F147" s="69"/>
      <c r="G147" s="69"/>
      <c r="H147" s="69"/>
      <c r="I147" s="69"/>
      <c r="J147" s="69"/>
      <c r="K147" s="69"/>
    </row>
    <row r="148" spans="2:11">
      <c r="B148" s="76"/>
      <c r="C148" s="57"/>
      <c r="D148" s="69"/>
      <c r="E148" s="69"/>
      <c r="F148" s="69"/>
      <c r="G148" s="69"/>
      <c r="H148" s="69"/>
      <c r="I148" s="69"/>
      <c r="J148" s="69"/>
      <c r="K148" s="69"/>
    </row>
    <row r="149" spans="2:11">
      <c r="B149" s="76"/>
      <c r="C149" s="57"/>
      <c r="D149" s="69"/>
      <c r="E149" s="69"/>
      <c r="F149" s="69"/>
      <c r="G149" s="69"/>
      <c r="H149" s="69"/>
      <c r="I149" s="69"/>
      <c r="J149" s="69"/>
      <c r="K149" s="69"/>
    </row>
    <row r="150" spans="2:11">
      <c r="B150" s="76"/>
      <c r="C150" s="57"/>
      <c r="D150" s="69"/>
      <c r="E150" s="69"/>
      <c r="F150" s="69"/>
      <c r="G150" s="69"/>
      <c r="H150" s="69"/>
      <c r="I150" s="69"/>
      <c r="J150" s="69"/>
      <c r="K150" s="69"/>
    </row>
    <row r="151" spans="2:11">
      <c r="B151" s="76"/>
      <c r="C151" s="57"/>
      <c r="D151" s="69"/>
      <c r="E151" s="69"/>
      <c r="F151" s="69"/>
      <c r="G151" s="69"/>
      <c r="H151" s="69"/>
      <c r="I151" s="69"/>
      <c r="J151" s="69"/>
      <c r="K151" s="69"/>
    </row>
    <row r="152" spans="2:11">
      <c r="B152" s="76"/>
      <c r="C152" s="57"/>
      <c r="D152" s="69"/>
      <c r="E152" s="69"/>
      <c r="F152" s="69"/>
      <c r="G152" s="69"/>
      <c r="H152" s="69"/>
      <c r="I152" s="69"/>
      <c r="J152" s="69"/>
      <c r="K152" s="69"/>
    </row>
    <row r="153" spans="2:11">
      <c r="B153" s="76"/>
      <c r="C153" s="57"/>
      <c r="D153" s="69"/>
      <c r="E153" s="69"/>
      <c r="F153" s="69"/>
      <c r="G153" s="69"/>
      <c r="H153" s="69"/>
      <c r="I153" s="69"/>
      <c r="J153" s="69"/>
      <c r="K153" s="69"/>
    </row>
    <row r="154" spans="2:11">
      <c r="B154" s="76"/>
      <c r="C154" s="57"/>
      <c r="D154" s="69"/>
      <c r="E154" s="69"/>
      <c r="F154" s="69"/>
      <c r="G154" s="69"/>
      <c r="H154" s="69"/>
      <c r="I154" s="69"/>
      <c r="J154" s="69"/>
      <c r="K154" s="69"/>
    </row>
    <row r="155" spans="2:11">
      <c r="B155" s="76"/>
      <c r="C155" s="57"/>
      <c r="D155" s="69"/>
      <c r="E155" s="69"/>
      <c r="F155" s="69"/>
      <c r="G155" s="69"/>
      <c r="H155" s="69"/>
      <c r="I155" s="69"/>
      <c r="J155" s="69"/>
      <c r="K155" s="69"/>
    </row>
    <row r="156" spans="2:11">
      <c r="B156" s="76"/>
      <c r="C156" s="57"/>
      <c r="D156" s="69"/>
      <c r="E156" s="69"/>
      <c r="F156" s="69"/>
      <c r="G156" s="69"/>
      <c r="H156" s="69"/>
      <c r="I156" s="69"/>
      <c r="J156" s="69"/>
      <c r="K156" s="69"/>
    </row>
    <row r="157" spans="2:11">
      <c r="B157" s="76"/>
      <c r="C157" s="57"/>
      <c r="D157" s="69"/>
      <c r="E157" s="69"/>
      <c r="F157" s="69"/>
      <c r="G157" s="69"/>
      <c r="H157" s="69"/>
      <c r="I157" s="69"/>
      <c r="J157" s="69"/>
      <c r="K157" s="69"/>
    </row>
    <row r="158" spans="2:11">
      <c r="B158" s="76"/>
      <c r="C158" s="57"/>
      <c r="D158" s="69"/>
      <c r="E158" s="69"/>
      <c r="F158" s="69"/>
      <c r="G158" s="69"/>
      <c r="H158" s="69"/>
      <c r="I158" s="69"/>
      <c r="J158" s="69"/>
      <c r="K158" s="69"/>
    </row>
    <row r="159" spans="2:11">
      <c r="B159" s="76"/>
      <c r="C159" s="57"/>
      <c r="D159" s="69"/>
      <c r="E159" s="69"/>
      <c r="F159" s="69"/>
      <c r="G159" s="69"/>
      <c r="H159" s="69"/>
      <c r="I159" s="69"/>
      <c r="J159" s="69"/>
      <c r="K159" s="69"/>
    </row>
    <row r="160" spans="2:11">
      <c r="B160" s="76"/>
      <c r="C160" s="57"/>
      <c r="D160" s="69"/>
      <c r="E160" s="69"/>
      <c r="F160" s="69"/>
      <c r="G160" s="69"/>
      <c r="H160" s="69"/>
      <c r="I160" s="69"/>
      <c r="J160" s="69"/>
      <c r="K160" s="69"/>
    </row>
    <row r="161" spans="2:11">
      <c r="B161" s="76"/>
      <c r="C161" s="57"/>
      <c r="D161" s="69"/>
      <c r="E161" s="69"/>
      <c r="F161" s="69"/>
      <c r="G161" s="69"/>
      <c r="H161" s="69"/>
      <c r="I161" s="69"/>
      <c r="J161" s="69"/>
      <c r="K161" s="69"/>
    </row>
    <row r="162" spans="2:11">
      <c r="B162" s="76"/>
      <c r="C162" s="57"/>
      <c r="D162" s="69"/>
      <c r="E162" s="69"/>
      <c r="F162" s="69"/>
      <c r="G162" s="69"/>
      <c r="H162" s="69"/>
      <c r="I162" s="69"/>
      <c r="J162" s="69"/>
      <c r="K162" s="69"/>
    </row>
    <row r="163" spans="2:11">
      <c r="B163" s="76"/>
      <c r="C163" s="57"/>
      <c r="D163" s="69"/>
      <c r="E163" s="69"/>
      <c r="F163" s="69"/>
      <c r="G163" s="69"/>
      <c r="H163" s="69"/>
      <c r="I163" s="69"/>
      <c r="J163" s="69"/>
      <c r="K163" s="69"/>
    </row>
    <row r="164" spans="2:11">
      <c r="B164" s="76"/>
      <c r="C164" s="57"/>
      <c r="D164" s="69"/>
      <c r="E164" s="69"/>
      <c r="F164" s="69"/>
      <c r="G164" s="69"/>
      <c r="H164" s="69"/>
      <c r="I164" s="69"/>
      <c r="J164" s="69"/>
      <c r="K164" s="69"/>
    </row>
    <row r="165" spans="2:11">
      <c r="B165" s="76"/>
      <c r="C165" s="57"/>
      <c r="D165" s="69"/>
      <c r="E165" s="69"/>
      <c r="F165" s="69"/>
      <c r="G165" s="69"/>
      <c r="H165" s="69"/>
      <c r="I165" s="69"/>
      <c r="J165" s="69"/>
      <c r="K165" s="69"/>
    </row>
    <row r="166" spans="2:11">
      <c r="B166" s="76"/>
      <c r="C166" s="57"/>
      <c r="D166" s="69"/>
      <c r="E166" s="69"/>
      <c r="F166" s="69"/>
      <c r="G166" s="69"/>
      <c r="H166" s="69"/>
      <c r="I166" s="69"/>
      <c r="J166" s="69"/>
      <c r="K166" s="69"/>
    </row>
    <row r="167" spans="2:11">
      <c r="B167" s="76"/>
      <c r="C167" s="57"/>
      <c r="D167" s="69"/>
      <c r="E167" s="69"/>
      <c r="F167" s="69"/>
      <c r="G167" s="69"/>
      <c r="H167" s="69"/>
      <c r="I167" s="69"/>
      <c r="J167" s="69"/>
      <c r="K167" s="69"/>
    </row>
    <row r="168" spans="2:11">
      <c r="B168" s="76"/>
      <c r="C168" s="57"/>
      <c r="D168" s="69"/>
      <c r="E168" s="69"/>
      <c r="F168" s="69"/>
      <c r="G168" s="69"/>
      <c r="H168" s="69"/>
      <c r="I168" s="69"/>
      <c r="J168" s="69"/>
      <c r="K168" s="69"/>
    </row>
    <row r="169" spans="2:11">
      <c r="B169" s="76"/>
      <c r="C169" s="57"/>
      <c r="D169" s="69"/>
      <c r="E169" s="69"/>
      <c r="F169" s="69"/>
      <c r="G169" s="69"/>
      <c r="H169" s="69"/>
      <c r="I169" s="69"/>
      <c r="J169" s="69"/>
      <c r="K169" s="69"/>
    </row>
    <row r="170" spans="2:11">
      <c r="B170" s="76"/>
      <c r="C170" s="57"/>
      <c r="D170" s="69"/>
      <c r="E170" s="69"/>
      <c r="F170" s="69"/>
      <c r="G170" s="69"/>
      <c r="H170" s="69"/>
      <c r="I170" s="69"/>
      <c r="J170" s="69"/>
      <c r="K170" s="69"/>
    </row>
    <row r="171" spans="2:11">
      <c r="B171" s="76"/>
      <c r="C171" s="57"/>
      <c r="D171" s="69"/>
      <c r="E171" s="69"/>
      <c r="F171" s="69"/>
      <c r="G171" s="69"/>
      <c r="H171" s="69"/>
      <c r="I171" s="69"/>
      <c r="J171" s="69"/>
      <c r="K171" s="69"/>
    </row>
    <row r="172" spans="2:11">
      <c r="B172" s="76"/>
      <c r="C172" s="57"/>
      <c r="D172" s="69"/>
      <c r="E172" s="69"/>
      <c r="F172" s="69"/>
      <c r="G172" s="69"/>
      <c r="H172" s="69"/>
      <c r="I172" s="69"/>
      <c r="J172" s="69"/>
      <c r="K172" s="69"/>
    </row>
    <row r="173" spans="2:11">
      <c r="B173" s="76"/>
      <c r="C173" s="57"/>
      <c r="D173" s="69"/>
      <c r="E173" s="69"/>
      <c r="F173" s="69"/>
      <c r="G173" s="69"/>
      <c r="H173" s="69"/>
      <c r="I173" s="69"/>
      <c r="J173" s="69"/>
      <c r="K173" s="69"/>
    </row>
    <row r="174" spans="2:11">
      <c r="B174" s="76"/>
      <c r="C174" s="57"/>
      <c r="D174" s="69"/>
      <c r="E174" s="69"/>
      <c r="F174" s="69"/>
      <c r="G174" s="69"/>
      <c r="H174" s="69"/>
      <c r="I174" s="69"/>
      <c r="J174" s="69"/>
      <c r="K174" s="69"/>
    </row>
    <row r="175" spans="2:11">
      <c r="B175" s="76"/>
      <c r="C175" s="57"/>
      <c r="D175" s="69"/>
      <c r="E175" s="69"/>
      <c r="F175" s="69"/>
      <c r="G175" s="69"/>
      <c r="H175" s="69"/>
      <c r="I175" s="69"/>
      <c r="J175" s="69"/>
      <c r="K175" s="69"/>
    </row>
    <row r="176" spans="2:11">
      <c r="B176" s="76"/>
      <c r="C176" s="57"/>
      <c r="D176" s="69"/>
      <c r="E176" s="69"/>
      <c r="F176" s="69"/>
      <c r="G176" s="69"/>
      <c r="H176" s="69"/>
      <c r="I176" s="69"/>
      <c r="J176" s="69"/>
      <c r="K176" s="69"/>
    </row>
    <row r="177" spans="2:11">
      <c r="B177" s="76"/>
      <c r="C177" s="57"/>
      <c r="D177" s="69"/>
      <c r="E177" s="69"/>
      <c r="F177" s="69"/>
      <c r="G177" s="69"/>
      <c r="H177" s="69"/>
      <c r="I177" s="69"/>
      <c r="J177" s="69"/>
      <c r="K177" s="69"/>
    </row>
    <row r="178" spans="2:11">
      <c r="B178" s="76"/>
      <c r="C178" s="57"/>
      <c r="D178" s="69"/>
      <c r="E178" s="69"/>
      <c r="F178" s="69"/>
      <c r="G178" s="69"/>
      <c r="H178" s="69"/>
      <c r="I178" s="69"/>
      <c r="J178" s="69"/>
      <c r="K178" s="69"/>
    </row>
    <row r="179" spans="2:11">
      <c r="B179" s="76"/>
      <c r="C179" s="57"/>
      <c r="D179" s="69"/>
      <c r="E179" s="69"/>
      <c r="F179" s="69"/>
      <c r="G179" s="69"/>
      <c r="H179" s="69"/>
      <c r="I179" s="69"/>
      <c r="J179" s="69"/>
      <c r="K179" s="69"/>
    </row>
    <row r="180" spans="2:11">
      <c r="B180" s="76"/>
      <c r="C180" s="57"/>
      <c r="D180" s="69"/>
      <c r="E180" s="69"/>
      <c r="F180" s="69"/>
      <c r="G180" s="69"/>
      <c r="H180" s="69"/>
      <c r="I180" s="69"/>
      <c r="J180" s="69"/>
      <c r="K180" s="69"/>
    </row>
    <row r="181" spans="2:11">
      <c r="B181" s="76"/>
      <c r="C181" s="57"/>
      <c r="D181" s="69"/>
      <c r="E181" s="69"/>
      <c r="F181" s="69"/>
      <c r="G181" s="69"/>
      <c r="H181" s="69"/>
      <c r="I181" s="69"/>
      <c r="J181" s="69"/>
      <c r="K181" s="69"/>
    </row>
    <row r="182" spans="2:11">
      <c r="B182" s="76"/>
      <c r="C182" s="57"/>
      <c r="D182" s="69"/>
      <c r="E182" s="69"/>
      <c r="F182" s="69"/>
      <c r="G182" s="69"/>
      <c r="H182" s="69"/>
      <c r="I182" s="69"/>
      <c r="J182" s="69"/>
      <c r="K182" s="69"/>
    </row>
    <row r="183" spans="2:11">
      <c r="B183" s="76"/>
      <c r="C183" s="57"/>
      <c r="D183" s="69"/>
      <c r="E183" s="69"/>
      <c r="F183" s="69"/>
      <c r="G183" s="69"/>
      <c r="H183" s="69"/>
      <c r="I183" s="69"/>
      <c r="J183" s="69"/>
      <c r="K183" s="69"/>
    </row>
    <row r="184" spans="2:11">
      <c r="B184" s="76"/>
      <c r="C184" s="57"/>
      <c r="D184" s="69"/>
      <c r="E184" s="69"/>
      <c r="F184" s="69"/>
      <c r="G184" s="69"/>
      <c r="H184" s="69"/>
      <c r="I184" s="69"/>
      <c r="J184" s="69"/>
      <c r="K184" s="69"/>
    </row>
    <row r="185" spans="2:11">
      <c r="B185" s="76"/>
      <c r="C185" s="57"/>
      <c r="D185" s="69"/>
      <c r="E185" s="69"/>
      <c r="F185" s="69"/>
      <c r="G185" s="69"/>
      <c r="H185" s="69"/>
      <c r="I185" s="69"/>
      <c r="J185" s="69"/>
      <c r="K185" s="69"/>
    </row>
    <row r="186" spans="2:11">
      <c r="B186" s="76"/>
      <c r="C186" s="57"/>
      <c r="D186" s="69"/>
      <c r="E186" s="69"/>
      <c r="F186" s="69"/>
      <c r="G186" s="69"/>
      <c r="H186" s="69"/>
      <c r="I186" s="69"/>
      <c r="J186" s="69"/>
      <c r="K186" s="69"/>
    </row>
    <row r="187" spans="2:11">
      <c r="B187" s="76"/>
      <c r="C187" s="57"/>
      <c r="D187" s="69"/>
      <c r="E187" s="69"/>
      <c r="F187" s="69"/>
      <c r="G187" s="69"/>
      <c r="H187" s="69"/>
      <c r="I187" s="69"/>
      <c r="J187" s="69"/>
      <c r="K187" s="69"/>
    </row>
    <row r="188" spans="2:11">
      <c r="B188" s="76"/>
      <c r="C188" s="57"/>
      <c r="D188" s="69"/>
      <c r="E188" s="69"/>
      <c r="F188" s="69"/>
      <c r="G188" s="69"/>
      <c r="H188" s="69"/>
      <c r="I188" s="69"/>
      <c r="J188" s="69"/>
      <c r="K188" s="69"/>
    </row>
    <row r="189" spans="2:11">
      <c r="B189" s="76"/>
      <c r="C189" s="57"/>
      <c r="D189" s="69"/>
      <c r="E189" s="69"/>
      <c r="F189" s="69"/>
      <c r="G189" s="69"/>
      <c r="H189" s="69"/>
      <c r="I189" s="69"/>
      <c r="J189" s="69"/>
      <c r="K189" s="69"/>
    </row>
    <row r="190" spans="2:11">
      <c r="B190" s="76"/>
      <c r="C190" s="57"/>
      <c r="D190" s="69"/>
      <c r="E190" s="69"/>
      <c r="F190" s="69"/>
      <c r="G190" s="69"/>
      <c r="H190" s="69"/>
      <c r="I190" s="69"/>
      <c r="J190" s="69"/>
      <c r="K190" s="69"/>
    </row>
    <row r="191" spans="2:11">
      <c r="B191" s="76"/>
      <c r="C191" s="57"/>
      <c r="D191" s="69"/>
      <c r="E191" s="69"/>
      <c r="F191" s="69"/>
      <c r="G191" s="69"/>
      <c r="H191" s="69"/>
      <c r="I191" s="69"/>
      <c r="J191" s="69"/>
      <c r="K191" s="69"/>
    </row>
    <row r="192" spans="2:11">
      <c r="B192" s="76"/>
      <c r="C192" s="57"/>
      <c r="D192" s="69"/>
      <c r="E192" s="69"/>
      <c r="F192" s="69"/>
      <c r="G192" s="69"/>
      <c r="H192" s="69"/>
      <c r="I192" s="69"/>
      <c r="J192" s="69"/>
      <c r="K192" s="69"/>
    </row>
    <row r="193" spans="2:11">
      <c r="B193" s="76"/>
      <c r="C193" s="57"/>
      <c r="D193" s="69"/>
      <c r="E193" s="69"/>
      <c r="F193" s="69"/>
      <c r="G193" s="69"/>
      <c r="H193" s="69"/>
      <c r="I193" s="69"/>
      <c r="J193" s="69"/>
      <c r="K193" s="69"/>
    </row>
    <row r="194" spans="2:11">
      <c r="B194" s="76"/>
      <c r="C194" s="57"/>
      <c r="D194" s="69"/>
      <c r="E194" s="69"/>
      <c r="F194" s="69"/>
      <c r="G194" s="69"/>
      <c r="H194" s="69"/>
      <c r="I194" s="69"/>
      <c r="J194" s="69"/>
      <c r="K194" s="69"/>
    </row>
    <row r="195" spans="2:11">
      <c r="B195" s="76"/>
      <c r="C195" s="57"/>
      <c r="D195" s="69"/>
      <c r="E195" s="69"/>
      <c r="F195" s="69"/>
      <c r="G195" s="69"/>
      <c r="H195" s="69"/>
      <c r="I195" s="69"/>
      <c r="J195" s="69"/>
      <c r="K195" s="69"/>
    </row>
    <row r="196" spans="2:11">
      <c r="B196" s="76"/>
      <c r="C196" s="57"/>
      <c r="D196" s="69"/>
      <c r="E196" s="69"/>
      <c r="F196" s="69"/>
      <c r="G196" s="69"/>
      <c r="H196" s="69"/>
      <c r="I196" s="69"/>
      <c r="J196" s="69"/>
      <c r="K196" s="69"/>
    </row>
    <row r="197" spans="2:11">
      <c r="B197" s="76"/>
      <c r="C197" s="57"/>
      <c r="D197" s="69"/>
      <c r="E197" s="69"/>
      <c r="F197" s="69"/>
      <c r="G197" s="69"/>
      <c r="H197" s="69"/>
      <c r="I197" s="69"/>
      <c r="J197" s="69"/>
      <c r="K197" s="69"/>
    </row>
    <row r="198" spans="2:11">
      <c r="B198" s="76"/>
      <c r="C198" s="57"/>
      <c r="D198" s="69"/>
      <c r="E198" s="69"/>
      <c r="F198" s="69"/>
      <c r="G198" s="69"/>
      <c r="H198" s="69"/>
      <c r="I198" s="69"/>
      <c r="J198" s="69"/>
      <c r="K198" s="69"/>
    </row>
    <row r="199" spans="2:11">
      <c r="B199" s="76"/>
      <c r="C199" s="57"/>
      <c r="D199" s="69"/>
      <c r="E199" s="69"/>
      <c r="F199" s="69"/>
      <c r="G199" s="69"/>
      <c r="H199" s="69"/>
      <c r="I199" s="69"/>
      <c r="J199" s="69"/>
      <c r="K199" s="69"/>
    </row>
    <row r="200" spans="2:11">
      <c r="B200" s="76"/>
      <c r="C200" s="57"/>
      <c r="D200" s="69"/>
      <c r="E200" s="69"/>
      <c r="F200" s="69"/>
      <c r="G200" s="69"/>
      <c r="H200" s="69"/>
      <c r="I200" s="69"/>
      <c r="J200" s="69"/>
      <c r="K200" s="69"/>
    </row>
    <row r="201" spans="2:11">
      <c r="B201" s="76"/>
      <c r="C201" s="57"/>
      <c r="D201" s="69"/>
      <c r="E201" s="69"/>
      <c r="F201" s="69"/>
      <c r="G201" s="69"/>
      <c r="H201" s="69"/>
      <c r="I201" s="69"/>
      <c r="J201" s="69"/>
      <c r="K201" s="69"/>
    </row>
    <row r="202" spans="2:11">
      <c r="B202" s="76"/>
      <c r="C202" s="57"/>
      <c r="D202" s="69"/>
      <c r="E202" s="69"/>
      <c r="F202" s="69"/>
      <c r="G202" s="69"/>
      <c r="H202" s="69"/>
      <c r="I202" s="69"/>
      <c r="J202" s="69"/>
      <c r="K202" s="69"/>
    </row>
    <row r="203" spans="2:11">
      <c r="B203" s="76"/>
      <c r="C203" s="57"/>
      <c r="D203" s="69"/>
      <c r="E203" s="69"/>
      <c r="F203" s="69"/>
      <c r="G203" s="69"/>
      <c r="H203" s="69"/>
      <c r="I203" s="69"/>
      <c r="J203" s="69"/>
      <c r="K203" s="69"/>
    </row>
    <row r="204" spans="2:11">
      <c r="B204" s="76"/>
      <c r="C204" s="57"/>
      <c r="D204" s="69"/>
      <c r="E204" s="69"/>
      <c r="F204" s="69"/>
      <c r="G204" s="69"/>
      <c r="H204" s="69"/>
      <c r="I204" s="69"/>
      <c r="J204" s="69"/>
      <c r="K204" s="69"/>
    </row>
    <row r="205" spans="2:11">
      <c r="B205" s="76"/>
      <c r="C205" s="57"/>
      <c r="D205" s="69"/>
      <c r="E205" s="69"/>
      <c r="F205" s="69"/>
      <c r="G205" s="69"/>
      <c r="H205" s="69"/>
      <c r="I205" s="69"/>
      <c r="J205" s="69"/>
      <c r="K205" s="69"/>
    </row>
    <row r="206" spans="2:11">
      <c r="B206" s="76"/>
      <c r="C206" s="57"/>
      <c r="D206" s="69"/>
      <c r="E206" s="69"/>
      <c r="F206" s="69"/>
      <c r="G206" s="69"/>
      <c r="H206" s="69"/>
      <c r="I206" s="69"/>
      <c r="J206" s="69"/>
      <c r="K206" s="69"/>
    </row>
    <row r="207" spans="2:11">
      <c r="B207" s="76"/>
      <c r="C207" s="57"/>
      <c r="D207" s="69"/>
      <c r="E207" s="69"/>
      <c r="F207" s="69"/>
      <c r="G207" s="69"/>
      <c r="H207" s="69"/>
      <c r="I207" s="69"/>
      <c r="J207" s="69"/>
      <c r="K207" s="69"/>
    </row>
    <row r="208" spans="2:11">
      <c r="B208" s="76"/>
      <c r="C208" s="57"/>
      <c r="D208" s="69"/>
      <c r="E208" s="69"/>
      <c r="F208" s="69"/>
      <c r="G208" s="69"/>
      <c r="H208" s="69"/>
      <c r="I208" s="69"/>
      <c r="J208" s="69"/>
      <c r="K208" s="69"/>
    </row>
    <row r="209" spans="2:11">
      <c r="B209" s="76"/>
      <c r="C209" s="57"/>
      <c r="D209" s="69"/>
      <c r="E209" s="69"/>
      <c r="F209" s="69"/>
      <c r="G209" s="69"/>
      <c r="H209" s="69"/>
      <c r="I209" s="69"/>
      <c r="J209" s="69"/>
      <c r="K209" s="69"/>
    </row>
    <row r="210" spans="2:11">
      <c r="B210" s="76"/>
      <c r="C210" s="57"/>
      <c r="D210" s="69"/>
      <c r="E210" s="69"/>
      <c r="F210" s="69"/>
      <c r="G210" s="69"/>
      <c r="H210" s="69"/>
      <c r="I210" s="69"/>
      <c r="J210" s="69"/>
      <c r="K210" s="69"/>
    </row>
    <row r="211" spans="2:11">
      <c r="B211" s="76"/>
      <c r="C211" s="57"/>
      <c r="D211" s="69"/>
      <c r="E211" s="69"/>
      <c r="F211" s="69"/>
      <c r="G211" s="69"/>
      <c r="H211" s="69"/>
      <c r="I211" s="69"/>
      <c r="J211" s="69"/>
      <c r="K211" s="69"/>
    </row>
    <row r="212" spans="2:11">
      <c r="B212" s="76"/>
      <c r="C212" s="57"/>
      <c r="D212" s="69"/>
      <c r="E212" s="69"/>
      <c r="F212" s="69"/>
      <c r="G212" s="69"/>
      <c r="H212" s="69"/>
      <c r="I212" s="69"/>
      <c r="J212" s="69"/>
      <c r="K212" s="69"/>
    </row>
    <row r="213" spans="2:11">
      <c r="B213" s="76"/>
      <c r="C213" s="57"/>
      <c r="D213" s="69"/>
      <c r="E213" s="69"/>
      <c r="F213" s="69"/>
      <c r="G213" s="69"/>
      <c r="H213" s="69"/>
      <c r="I213" s="69"/>
      <c r="J213" s="69"/>
      <c r="K213" s="69"/>
    </row>
    <row r="214" spans="2:11">
      <c r="B214" s="76"/>
      <c r="C214" s="57"/>
      <c r="D214" s="69"/>
      <c r="E214" s="69"/>
      <c r="F214" s="69"/>
      <c r="G214" s="69"/>
      <c r="H214" s="69"/>
      <c r="I214" s="69"/>
      <c r="J214" s="69"/>
      <c r="K214" s="69"/>
    </row>
    <row r="215" spans="2:11">
      <c r="B215" s="76"/>
      <c r="C215" s="57"/>
      <c r="D215" s="69"/>
      <c r="E215" s="69"/>
      <c r="F215" s="69"/>
      <c r="G215" s="69"/>
      <c r="H215" s="69"/>
      <c r="I215" s="69"/>
      <c r="J215" s="69"/>
      <c r="K215" s="69"/>
    </row>
    <row r="216" spans="2:11">
      <c r="B216" s="76"/>
      <c r="C216" s="57"/>
      <c r="D216" s="69"/>
      <c r="E216" s="69"/>
      <c r="F216" s="69"/>
      <c r="G216" s="69"/>
      <c r="H216" s="69"/>
      <c r="I216" s="69"/>
      <c r="J216" s="69"/>
      <c r="K216" s="69"/>
    </row>
    <row r="217" spans="2:11">
      <c r="B217" s="76"/>
      <c r="C217" s="57"/>
      <c r="D217" s="69"/>
      <c r="E217" s="69"/>
      <c r="F217" s="69"/>
      <c r="G217" s="69"/>
      <c r="H217" s="69"/>
      <c r="I217" s="69"/>
      <c r="J217" s="69"/>
      <c r="K217" s="69"/>
    </row>
    <row r="218" spans="2:11">
      <c r="B218" s="76"/>
      <c r="C218" s="57"/>
      <c r="D218" s="69"/>
      <c r="E218" s="69"/>
      <c r="F218" s="69"/>
      <c r="G218" s="69"/>
      <c r="H218" s="69"/>
      <c r="I218" s="69"/>
      <c r="J218" s="69"/>
      <c r="K218" s="69"/>
    </row>
    <row r="219" spans="2:11">
      <c r="B219" s="76"/>
      <c r="C219" s="57"/>
      <c r="D219" s="69"/>
      <c r="E219" s="69"/>
      <c r="F219" s="69"/>
      <c r="G219" s="69"/>
      <c r="H219" s="69"/>
      <c r="I219" s="69"/>
      <c r="J219" s="69"/>
      <c r="K219" s="69"/>
    </row>
    <row r="220" spans="2:11">
      <c r="B220" s="76"/>
      <c r="C220" s="57"/>
      <c r="D220" s="69"/>
      <c r="E220" s="69"/>
      <c r="F220" s="69"/>
      <c r="G220" s="69"/>
      <c r="H220" s="69"/>
      <c r="I220" s="69"/>
      <c r="J220" s="69"/>
      <c r="K220" s="69"/>
    </row>
    <row r="221" spans="2:11">
      <c r="B221" s="76"/>
      <c r="C221" s="57"/>
      <c r="D221" s="69"/>
      <c r="E221" s="69"/>
      <c r="F221" s="69"/>
      <c r="G221" s="69"/>
      <c r="H221" s="69"/>
      <c r="I221" s="69"/>
      <c r="J221" s="69"/>
      <c r="K221" s="69"/>
    </row>
    <row r="222" spans="2:11">
      <c r="B222" s="76"/>
      <c r="C222" s="57"/>
      <c r="D222" s="69"/>
      <c r="E222" s="69"/>
      <c r="F222" s="69"/>
      <c r="G222" s="69"/>
      <c r="H222" s="69"/>
      <c r="I222" s="69"/>
      <c r="J222" s="69"/>
      <c r="K222" s="69"/>
    </row>
    <row r="223" spans="2:11">
      <c r="B223" s="76"/>
      <c r="C223" s="57"/>
      <c r="D223" s="69"/>
      <c r="E223" s="69"/>
      <c r="F223" s="69"/>
      <c r="G223" s="69"/>
      <c r="H223" s="69"/>
      <c r="I223" s="69"/>
      <c r="J223" s="69"/>
      <c r="K223" s="69"/>
    </row>
    <row r="224" spans="2:11">
      <c r="B224" s="76"/>
      <c r="C224" s="57"/>
      <c r="D224" s="69"/>
      <c r="E224" s="69"/>
      <c r="F224" s="69"/>
      <c r="G224" s="69"/>
      <c r="H224" s="69"/>
      <c r="I224" s="69"/>
      <c r="J224" s="69"/>
      <c r="K224" s="69"/>
    </row>
    <row r="225" spans="2:11">
      <c r="B225" s="76"/>
      <c r="C225" s="57"/>
      <c r="D225" s="69"/>
      <c r="E225" s="69"/>
      <c r="F225" s="69"/>
      <c r="G225" s="69"/>
      <c r="H225" s="69"/>
      <c r="I225" s="69"/>
      <c r="J225" s="69"/>
      <c r="K225" s="69"/>
    </row>
    <row r="226" spans="2:11">
      <c r="B226" s="76"/>
      <c r="C226" s="57"/>
      <c r="D226" s="69"/>
      <c r="E226" s="69"/>
      <c r="F226" s="69"/>
      <c r="G226" s="69"/>
      <c r="H226" s="69"/>
      <c r="I226" s="69"/>
      <c r="J226" s="69"/>
      <c r="K226" s="69"/>
    </row>
    <row r="227" spans="2:11">
      <c r="B227" s="76"/>
      <c r="C227" s="57"/>
      <c r="D227" s="69"/>
      <c r="E227" s="69"/>
      <c r="F227" s="69"/>
      <c r="G227" s="69"/>
      <c r="H227" s="69"/>
      <c r="I227" s="69"/>
      <c r="J227" s="69"/>
      <c r="K227" s="69"/>
    </row>
    <row r="228" spans="2:11">
      <c r="B228" s="76"/>
      <c r="C228" s="57"/>
      <c r="D228" s="69"/>
      <c r="E228" s="69"/>
      <c r="F228" s="69"/>
      <c r="G228" s="69"/>
      <c r="H228" s="69"/>
      <c r="I228" s="69"/>
      <c r="J228" s="69"/>
      <c r="K228" s="69"/>
    </row>
    <row r="229" spans="2:11">
      <c r="B229" s="76"/>
      <c r="C229" s="57"/>
      <c r="D229" s="69"/>
      <c r="E229" s="69"/>
      <c r="F229" s="69"/>
      <c r="G229" s="69"/>
      <c r="H229" s="69"/>
      <c r="I229" s="69"/>
      <c r="J229" s="69"/>
      <c r="K229" s="69"/>
    </row>
    <row r="230" spans="2:11">
      <c r="B230" s="76"/>
      <c r="C230" s="57"/>
      <c r="D230" s="69"/>
      <c r="E230" s="69"/>
      <c r="F230" s="69"/>
      <c r="G230" s="69"/>
      <c r="H230" s="69"/>
      <c r="I230" s="69"/>
      <c r="J230" s="69"/>
      <c r="K230" s="69"/>
    </row>
    <row r="231" spans="2:11">
      <c r="B231" s="76"/>
      <c r="C231" s="57"/>
      <c r="D231" s="69"/>
      <c r="E231" s="69"/>
      <c r="F231" s="69"/>
      <c r="G231" s="69"/>
      <c r="H231" s="69"/>
      <c r="I231" s="69"/>
      <c r="J231" s="69"/>
      <c r="K231" s="69"/>
    </row>
    <row r="232" spans="2:11">
      <c r="B232" s="76"/>
      <c r="C232" s="57"/>
      <c r="D232" s="69"/>
      <c r="E232" s="69"/>
      <c r="F232" s="69"/>
      <c r="G232" s="69"/>
      <c r="H232" s="69"/>
      <c r="I232" s="69"/>
      <c r="J232" s="69"/>
      <c r="K232" s="69"/>
    </row>
    <row r="233" spans="2:11">
      <c r="B233" s="76"/>
      <c r="C233" s="57"/>
      <c r="D233" s="69"/>
      <c r="E233" s="69"/>
      <c r="F233" s="69"/>
      <c r="G233" s="69"/>
      <c r="H233" s="69"/>
      <c r="I233" s="69"/>
      <c r="J233" s="69"/>
      <c r="K233" s="69"/>
    </row>
    <row r="234" spans="2:11">
      <c r="B234" s="76"/>
      <c r="C234" s="57"/>
      <c r="D234" s="69"/>
      <c r="E234" s="69"/>
      <c r="F234" s="69"/>
      <c r="G234" s="69"/>
      <c r="H234" s="69"/>
      <c r="I234" s="69"/>
      <c r="J234" s="69"/>
      <c r="K234" s="69"/>
    </row>
    <row r="235" spans="2:11">
      <c r="B235" s="76"/>
      <c r="C235" s="57"/>
      <c r="D235" s="69"/>
      <c r="E235" s="69"/>
      <c r="F235" s="69"/>
      <c r="G235" s="69"/>
      <c r="H235" s="69"/>
      <c r="I235" s="69"/>
      <c r="J235" s="69"/>
      <c r="K235" s="69"/>
    </row>
    <row r="236" spans="2:11">
      <c r="B236" s="76"/>
      <c r="C236" s="57"/>
      <c r="D236" s="69"/>
      <c r="E236" s="69"/>
      <c r="F236" s="69"/>
      <c r="G236" s="69"/>
      <c r="H236" s="69"/>
      <c r="I236" s="69"/>
      <c r="J236" s="69"/>
      <c r="K236" s="69"/>
    </row>
    <row r="237" spans="2:11">
      <c r="B237" s="76"/>
      <c r="C237" s="57"/>
      <c r="D237" s="69"/>
      <c r="E237" s="69"/>
      <c r="F237" s="69"/>
      <c r="G237" s="69"/>
      <c r="H237" s="69"/>
      <c r="I237" s="69"/>
      <c r="J237" s="69"/>
      <c r="K237" s="69"/>
    </row>
    <row r="238" spans="2:11">
      <c r="B238" s="76"/>
      <c r="C238" s="57"/>
      <c r="D238" s="69"/>
      <c r="E238" s="69"/>
      <c r="F238" s="69"/>
      <c r="G238" s="69"/>
      <c r="H238" s="69"/>
      <c r="I238" s="69"/>
      <c r="J238" s="69"/>
      <c r="K238" s="69"/>
    </row>
    <row r="239" spans="2:11">
      <c r="B239" s="76"/>
      <c r="C239" s="57"/>
      <c r="D239" s="69"/>
      <c r="E239" s="69"/>
      <c r="F239" s="69"/>
      <c r="G239" s="69"/>
      <c r="H239" s="69"/>
      <c r="I239" s="69"/>
      <c r="J239" s="69"/>
      <c r="K239" s="69"/>
    </row>
    <row r="240" spans="2:11">
      <c r="B240" s="76"/>
      <c r="C240" s="57"/>
      <c r="D240" s="69"/>
      <c r="E240" s="69"/>
      <c r="F240" s="69"/>
      <c r="G240" s="69"/>
      <c r="H240" s="69"/>
      <c r="I240" s="69"/>
      <c r="J240" s="69"/>
      <c r="K240" s="69"/>
    </row>
    <row r="241" spans="2:11">
      <c r="B241" s="76"/>
      <c r="C241" s="57"/>
      <c r="D241" s="69"/>
      <c r="E241" s="69"/>
      <c r="F241" s="69"/>
      <c r="G241" s="69"/>
      <c r="H241" s="69"/>
      <c r="I241" s="69"/>
      <c r="J241" s="69"/>
      <c r="K241" s="69"/>
    </row>
    <row r="242" spans="2:11">
      <c r="B242" s="76"/>
      <c r="C242" s="57"/>
      <c r="D242" s="69"/>
      <c r="E242" s="69"/>
      <c r="F242" s="69"/>
      <c r="G242" s="69"/>
      <c r="H242" s="69"/>
      <c r="I242" s="69"/>
      <c r="J242" s="69"/>
      <c r="K242" s="69"/>
    </row>
    <row r="243" spans="2:11">
      <c r="B243" s="76"/>
      <c r="C243" s="57"/>
      <c r="D243" s="69"/>
      <c r="E243" s="69"/>
      <c r="F243" s="69"/>
      <c r="G243" s="69"/>
      <c r="H243" s="69"/>
      <c r="I243" s="69"/>
      <c r="J243" s="69"/>
      <c r="K243" s="69"/>
    </row>
    <row r="244" spans="2:11">
      <c r="B244" s="76"/>
      <c r="C244" s="57"/>
      <c r="D244" s="69"/>
      <c r="E244" s="69"/>
      <c r="F244" s="69"/>
      <c r="G244" s="69"/>
      <c r="H244" s="69"/>
      <c r="I244" s="69"/>
      <c r="J244" s="69"/>
      <c r="K244" s="69"/>
    </row>
    <row r="245" spans="2:11">
      <c r="B245" s="76"/>
      <c r="C245" s="57"/>
      <c r="D245" s="69"/>
      <c r="E245" s="69"/>
      <c r="F245" s="69"/>
      <c r="G245" s="69"/>
      <c r="H245" s="69"/>
      <c r="I245" s="69"/>
      <c r="J245" s="69"/>
      <c r="K245" s="69"/>
    </row>
    <row r="246" spans="2:11">
      <c r="B246" s="76"/>
      <c r="C246" s="57"/>
      <c r="D246" s="69"/>
      <c r="E246" s="69"/>
      <c r="F246" s="69"/>
      <c r="G246" s="69"/>
      <c r="H246" s="69"/>
      <c r="I246" s="69"/>
      <c r="J246" s="69"/>
      <c r="K246" s="69"/>
    </row>
    <row r="247" spans="2:11">
      <c r="B247" s="76"/>
      <c r="C247" s="57"/>
      <c r="D247" s="69"/>
      <c r="E247" s="69"/>
      <c r="F247" s="69"/>
      <c r="G247" s="69"/>
      <c r="H247" s="69"/>
      <c r="I247" s="69"/>
      <c r="J247" s="69"/>
      <c r="K247" s="69"/>
    </row>
    <row r="248" spans="2:11">
      <c r="B248" s="76"/>
      <c r="C248" s="57"/>
      <c r="D248" s="69"/>
      <c r="E248" s="69"/>
      <c r="F248" s="69"/>
      <c r="G248" s="69"/>
      <c r="H248" s="69"/>
      <c r="I248" s="69"/>
      <c r="J248" s="69"/>
      <c r="K248" s="69"/>
    </row>
    <row r="249" spans="2:11">
      <c r="B249" s="76"/>
      <c r="C249" s="57"/>
      <c r="D249" s="69"/>
      <c r="E249" s="69"/>
      <c r="F249" s="69"/>
      <c r="G249" s="69"/>
      <c r="H249" s="69"/>
      <c r="I249" s="69"/>
      <c r="J249" s="69"/>
      <c r="K249" s="69"/>
    </row>
    <row r="250" spans="2:11">
      <c r="B250" s="76"/>
      <c r="C250" s="57"/>
      <c r="D250" s="69"/>
      <c r="E250" s="69"/>
      <c r="F250" s="69"/>
      <c r="G250" s="69"/>
      <c r="H250" s="69"/>
      <c r="I250" s="69"/>
      <c r="J250" s="69"/>
      <c r="K250" s="69"/>
    </row>
    <row r="251" spans="2:11">
      <c r="B251" s="76"/>
      <c r="C251" s="57"/>
      <c r="D251" s="69"/>
      <c r="E251" s="69"/>
      <c r="F251" s="69"/>
      <c r="G251" s="69"/>
      <c r="H251" s="69"/>
      <c r="I251" s="69"/>
      <c r="J251" s="69"/>
      <c r="K251" s="69"/>
    </row>
    <row r="252" spans="2:11">
      <c r="B252" s="76"/>
      <c r="C252" s="57"/>
      <c r="D252" s="69"/>
      <c r="E252" s="69"/>
      <c r="F252" s="69"/>
      <c r="G252" s="69"/>
      <c r="H252" s="69"/>
      <c r="I252" s="69"/>
      <c r="J252" s="69"/>
      <c r="K252" s="69"/>
    </row>
    <row r="253" spans="2:11">
      <c r="B253" s="76"/>
      <c r="C253" s="57"/>
      <c r="D253" s="69"/>
      <c r="E253" s="69"/>
      <c r="F253" s="69"/>
      <c r="G253" s="69"/>
      <c r="H253" s="69"/>
      <c r="I253" s="69"/>
      <c r="J253" s="69"/>
      <c r="K253" s="69"/>
    </row>
    <row r="254" spans="2:11">
      <c r="B254" s="76"/>
      <c r="C254" s="57"/>
      <c r="D254" s="69"/>
      <c r="E254" s="69"/>
      <c r="F254" s="69"/>
      <c r="G254" s="69"/>
      <c r="H254" s="69"/>
      <c r="I254" s="69"/>
      <c r="J254" s="69"/>
      <c r="K254" s="69"/>
    </row>
    <row r="255" spans="2:11">
      <c r="B255" s="76"/>
      <c r="C255" s="57"/>
      <c r="D255" s="69"/>
      <c r="E255" s="69"/>
      <c r="F255" s="69"/>
      <c r="G255" s="69"/>
      <c r="H255" s="69"/>
      <c r="I255" s="69"/>
      <c r="J255" s="69"/>
      <c r="K255" s="69"/>
    </row>
    <row r="256" spans="2:11">
      <c r="B256" s="76"/>
      <c r="C256" s="57"/>
      <c r="D256" s="69"/>
      <c r="E256" s="69"/>
      <c r="F256" s="69"/>
      <c r="G256" s="69"/>
      <c r="H256" s="69"/>
      <c r="I256" s="69"/>
      <c r="J256" s="69"/>
      <c r="K256" s="69"/>
    </row>
    <row r="257" spans="2:11">
      <c r="B257" s="76"/>
      <c r="C257" s="57"/>
      <c r="D257" s="69"/>
      <c r="E257" s="69"/>
      <c r="F257" s="69"/>
      <c r="G257" s="69"/>
      <c r="H257" s="69"/>
      <c r="I257" s="69"/>
      <c r="J257" s="69"/>
      <c r="K257" s="69"/>
    </row>
    <row r="258" spans="2:11">
      <c r="B258" s="76"/>
      <c r="C258" s="57"/>
      <c r="D258" s="69"/>
      <c r="E258" s="69"/>
      <c r="F258" s="69"/>
      <c r="G258" s="69"/>
      <c r="H258" s="69"/>
      <c r="I258" s="69"/>
      <c r="J258" s="69"/>
      <c r="K258" s="69"/>
    </row>
    <row r="259" spans="2:11">
      <c r="B259" s="76"/>
      <c r="C259" s="57"/>
      <c r="D259" s="69"/>
      <c r="E259" s="69"/>
      <c r="F259" s="69"/>
      <c r="G259" s="69"/>
      <c r="H259" s="69"/>
      <c r="I259" s="69"/>
      <c r="J259" s="69"/>
      <c r="K259" s="69"/>
    </row>
    <row r="260" spans="2:11">
      <c r="B260" s="76"/>
      <c r="C260" s="57"/>
      <c r="D260" s="69"/>
      <c r="E260" s="69"/>
      <c r="F260" s="69"/>
      <c r="G260" s="69"/>
      <c r="H260" s="69"/>
      <c r="I260" s="69"/>
      <c r="J260" s="69"/>
      <c r="K260" s="69"/>
    </row>
    <row r="261" spans="2:11">
      <c r="B261" s="76"/>
      <c r="C261" s="57"/>
      <c r="D261" s="69"/>
      <c r="E261" s="69"/>
      <c r="F261" s="69"/>
      <c r="G261" s="69"/>
      <c r="H261" s="69"/>
      <c r="I261" s="69"/>
      <c r="J261" s="69"/>
      <c r="K261" s="69"/>
    </row>
    <row r="262" spans="2:11">
      <c r="B262" s="76"/>
      <c r="C262" s="57"/>
      <c r="D262" s="69"/>
      <c r="E262" s="69"/>
      <c r="F262" s="69"/>
      <c r="G262" s="69"/>
      <c r="H262" s="69"/>
      <c r="I262" s="69"/>
      <c r="J262" s="69"/>
      <c r="K262" s="69"/>
    </row>
    <row r="263" spans="2:11">
      <c r="B263" s="76"/>
      <c r="C263" s="57"/>
      <c r="D263" s="69"/>
      <c r="E263" s="69"/>
      <c r="F263" s="69"/>
      <c r="G263" s="69"/>
      <c r="H263" s="69"/>
      <c r="I263" s="69"/>
      <c r="J263" s="69"/>
      <c r="K263" s="69"/>
    </row>
    <row r="264" spans="2:11">
      <c r="B264" s="76"/>
      <c r="C264" s="57"/>
      <c r="D264" s="69"/>
      <c r="E264" s="69"/>
      <c r="F264" s="69"/>
      <c r="G264" s="69"/>
      <c r="H264" s="69"/>
      <c r="I264" s="69"/>
      <c r="J264" s="69"/>
      <c r="K264" s="69"/>
    </row>
    <row r="265" spans="2:11">
      <c r="B265" s="76"/>
      <c r="C265" s="57"/>
      <c r="D265" s="69"/>
      <c r="E265" s="69"/>
      <c r="F265" s="69"/>
      <c r="G265" s="69"/>
      <c r="H265" s="69"/>
      <c r="I265" s="69"/>
      <c r="J265" s="69"/>
      <c r="K265" s="69"/>
    </row>
    <row r="266" spans="2:11">
      <c r="B266" s="76"/>
      <c r="C266" s="57"/>
      <c r="D266" s="69"/>
      <c r="E266" s="69"/>
      <c r="F266" s="69"/>
      <c r="G266" s="69"/>
      <c r="H266" s="69"/>
      <c r="I266" s="69"/>
      <c r="J266" s="69"/>
      <c r="K266" s="69"/>
    </row>
    <row r="267" spans="2:11">
      <c r="B267" s="76"/>
      <c r="C267" s="57"/>
      <c r="D267" s="69"/>
      <c r="E267" s="69"/>
      <c r="F267" s="69"/>
      <c r="G267" s="69"/>
      <c r="H267" s="69"/>
      <c r="I267" s="69"/>
      <c r="J267" s="69"/>
      <c r="K267" s="69"/>
    </row>
    <row r="268" spans="2:11">
      <c r="B268" s="76"/>
      <c r="C268" s="57"/>
      <c r="D268" s="69"/>
      <c r="E268" s="69"/>
      <c r="F268" s="69"/>
      <c r="G268" s="69"/>
      <c r="H268" s="69"/>
      <c r="I268" s="69"/>
      <c r="J268" s="69"/>
      <c r="K268" s="69"/>
    </row>
    <row r="269" spans="2:11">
      <c r="B269" s="76"/>
      <c r="C269" s="57"/>
      <c r="D269" s="69"/>
      <c r="E269" s="69"/>
      <c r="F269" s="69"/>
      <c r="G269" s="69"/>
      <c r="H269" s="69"/>
      <c r="I269" s="69"/>
      <c r="J269" s="69"/>
      <c r="K269" s="69"/>
    </row>
    <row r="270" spans="2:11">
      <c r="B270" s="76"/>
      <c r="C270" s="57"/>
      <c r="D270" s="69"/>
      <c r="E270" s="69"/>
      <c r="F270" s="69"/>
      <c r="G270" s="69"/>
      <c r="H270" s="69"/>
      <c r="I270" s="69"/>
      <c r="J270" s="69"/>
      <c r="K270" s="69"/>
    </row>
    <row r="271" spans="2:11">
      <c r="B271" s="76"/>
      <c r="C271" s="57"/>
      <c r="D271" s="69"/>
      <c r="E271" s="69"/>
      <c r="F271" s="69"/>
      <c r="G271" s="69"/>
      <c r="H271" s="69"/>
      <c r="I271" s="69"/>
      <c r="J271" s="69"/>
      <c r="K271" s="69"/>
    </row>
    <row r="272" spans="2:11">
      <c r="B272" s="76"/>
      <c r="C272" s="57"/>
      <c r="D272" s="69"/>
      <c r="E272" s="69"/>
      <c r="F272" s="69"/>
      <c r="G272" s="69"/>
      <c r="H272" s="69"/>
      <c r="I272" s="69"/>
      <c r="J272" s="69"/>
      <c r="K272" s="69"/>
    </row>
    <row r="273" spans="2:11">
      <c r="B273" s="76"/>
      <c r="C273" s="57"/>
      <c r="D273" s="69"/>
      <c r="E273" s="69"/>
      <c r="F273" s="69"/>
      <c r="G273" s="69"/>
      <c r="H273" s="69"/>
      <c r="I273" s="69"/>
      <c r="J273" s="69"/>
      <c r="K273" s="69"/>
    </row>
    <row r="274" spans="2:11">
      <c r="B274" s="76"/>
      <c r="C274" s="57"/>
      <c r="D274" s="69"/>
      <c r="E274" s="69"/>
      <c r="F274" s="69"/>
      <c r="G274" s="69"/>
      <c r="H274" s="69"/>
      <c r="I274" s="69"/>
      <c r="J274" s="69"/>
      <c r="K274" s="69"/>
    </row>
    <row r="275" spans="2:11">
      <c r="B275" s="76"/>
      <c r="C275" s="57"/>
      <c r="D275" s="69"/>
      <c r="E275" s="69"/>
      <c r="F275" s="69"/>
      <c r="G275" s="69"/>
      <c r="H275" s="69"/>
      <c r="I275" s="69"/>
      <c r="J275" s="69"/>
      <c r="K275" s="69"/>
    </row>
    <row r="276" spans="2:11">
      <c r="B276" s="76"/>
      <c r="C276" s="57"/>
      <c r="D276" s="69"/>
      <c r="E276" s="69"/>
      <c r="F276" s="69"/>
      <c r="G276" s="69"/>
      <c r="H276" s="69"/>
      <c r="I276" s="69"/>
      <c r="J276" s="69"/>
      <c r="K276" s="69"/>
    </row>
    <row r="277" spans="2:11">
      <c r="B277" s="76"/>
      <c r="C277" s="57"/>
      <c r="D277" s="69"/>
      <c r="E277" s="69"/>
      <c r="F277" s="69"/>
      <c r="G277" s="69"/>
      <c r="H277" s="69"/>
      <c r="I277" s="69"/>
      <c r="J277" s="69"/>
      <c r="K277" s="69"/>
    </row>
    <row r="278" spans="2:11">
      <c r="B278" s="76"/>
      <c r="C278" s="57"/>
      <c r="D278" s="69"/>
      <c r="E278" s="69"/>
      <c r="F278" s="69"/>
      <c r="G278" s="69"/>
      <c r="H278" s="69"/>
      <c r="I278" s="69"/>
      <c r="J278" s="69"/>
      <c r="K278" s="69"/>
    </row>
    <row r="279" spans="2:11">
      <c r="B279" s="76"/>
      <c r="C279" s="57"/>
      <c r="D279" s="69"/>
      <c r="E279" s="69"/>
      <c r="F279" s="69"/>
      <c r="G279" s="69"/>
      <c r="H279" s="69"/>
      <c r="I279" s="69"/>
      <c r="J279" s="69"/>
      <c r="K279" s="69"/>
    </row>
    <row r="280" spans="2:11">
      <c r="B280" s="76"/>
      <c r="C280" s="57"/>
      <c r="D280" s="69"/>
      <c r="E280" s="69"/>
      <c r="F280" s="69"/>
      <c r="G280" s="69"/>
      <c r="H280" s="69"/>
      <c r="I280" s="69"/>
      <c r="J280" s="69"/>
      <c r="K280" s="69"/>
    </row>
    <row r="281" spans="2:11">
      <c r="B281" s="76"/>
      <c r="C281" s="57"/>
      <c r="D281" s="69"/>
      <c r="E281" s="69"/>
      <c r="F281" s="69"/>
      <c r="G281" s="69"/>
      <c r="H281" s="69"/>
      <c r="I281" s="69"/>
      <c r="J281" s="69"/>
      <c r="K281" s="69"/>
    </row>
    <row r="282" spans="2:11">
      <c r="B282" s="76"/>
      <c r="C282" s="57"/>
      <c r="D282" s="69"/>
      <c r="E282" s="69"/>
      <c r="F282" s="69"/>
      <c r="G282" s="69"/>
      <c r="H282" s="69"/>
      <c r="I282" s="69"/>
      <c r="J282" s="69"/>
      <c r="K282" s="69"/>
    </row>
    <row r="283" spans="2:11">
      <c r="B283" s="76"/>
      <c r="C283" s="57"/>
      <c r="D283" s="69"/>
      <c r="E283" s="69"/>
      <c r="F283" s="69"/>
      <c r="G283" s="69"/>
      <c r="H283" s="69"/>
      <c r="I283" s="69"/>
      <c r="J283" s="69"/>
      <c r="K283" s="69"/>
    </row>
    <row r="284" spans="2:11">
      <c r="B284" s="76"/>
      <c r="C284" s="57"/>
      <c r="D284" s="69"/>
      <c r="E284" s="69"/>
      <c r="F284" s="69"/>
      <c r="G284" s="69"/>
      <c r="H284" s="69"/>
      <c r="I284" s="69"/>
      <c r="J284" s="69"/>
      <c r="K284" s="69"/>
    </row>
    <row r="285" spans="2:11">
      <c r="B285" s="76"/>
      <c r="C285" s="57"/>
      <c r="D285" s="69"/>
      <c r="E285" s="69"/>
      <c r="F285" s="69"/>
      <c r="G285" s="69"/>
      <c r="H285" s="69"/>
      <c r="I285" s="69"/>
      <c r="J285" s="69"/>
      <c r="K285" s="69"/>
    </row>
    <row r="286" spans="2:11">
      <c r="B286" s="76"/>
      <c r="C286" s="57"/>
      <c r="D286" s="69"/>
      <c r="E286" s="69"/>
      <c r="F286" s="69"/>
      <c r="G286" s="69"/>
      <c r="H286" s="69"/>
      <c r="I286" s="69"/>
      <c r="J286" s="69"/>
      <c r="K286" s="69"/>
    </row>
    <row r="287" spans="2:11">
      <c r="B287" s="76"/>
      <c r="C287" s="57"/>
      <c r="D287" s="69"/>
      <c r="E287" s="69"/>
      <c r="F287" s="69"/>
      <c r="G287" s="69"/>
      <c r="H287" s="69"/>
      <c r="I287" s="69"/>
      <c r="J287" s="69"/>
      <c r="K287" s="69"/>
    </row>
    <row r="288" spans="2:11">
      <c r="B288" s="76"/>
      <c r="C288" s="57"/>
      <c r="D288" s="69"/>
      <c r="E288" s="69"/>
      <c r="F288" s="69"/>
      <c r="G288" s="69"/>
      <c r="H288" s="69"/>
      <c r="I288" s="69"/>
      <c r="J288" s="69"/>
      <c r="K288" s="69"/>
    </row>
    <row r="289" spans="2:11">
      <c r="B289" s="76"/>
      <c r="C289" s="57"/>
      <c r="D289" s="69"/>
      <c r="E289" s="69"/>
      <c r="F289" s="69"/>
      <c r="G289" s="69"/>
      <c r="H289" s="69"/>
      <c r="I289" s="69"/>
      <c r="J289" s="69"/>
      <c r="K289" s="69"/>
    </row>
    <row r="290" spans="2:11">
      <c r="B290" s="76"/>
      <c r="C290" s="57"/>
      <c r="D290" s="69"/>
      <c r="E290" s="69"/>
      <c r="F290" s="69"/>
      <c r="G290" s="69"/>
      <c r="H290" s="69"/>
      <c r="I290" s="69"/>
      <c r="J290" s="69"/>
      <c r="K290" s="69"/>
    </row>
    <row r="291" spans="2:11">
      <c r="B291" s="76"/>
      <c r="C291" s="57"/>
      <c r="D291" s="69"/>
      <c r="E291" s="69"/>
      <c r="F291" s="69"/>
      <c r="G291" s="69"/>
      <c r="H291" s="69"/>
      <c r="I291" s="69"/>
      <c r="J291" s="69"/>
      <c r="K291" s="69"/>
    </row>
    <row r="292" spans="2:11">
      <c r="B292" s="76"/>
      <c r="C292" s="57"/>
      <c r="D292" s="69"/>
      <c r="E292" s="69"/>
      <c r="F292" s="69"/>
      <c r="G292" s="69"/>
      <c r="H292" s="69"/>
      <c r="I292" s="69"/>
      <c r="J292" s="69"/>
      <c r="K292" s="69"/>
    </row>
    <row r="293" spans="2:11">
      <c r="B293" s="76"/>
      <c r="C293" s="57"/>
      <c r="D293" s="69"/>
      <c r="E293" s="69"/>
      <c r="F293" s="69"/>
      <c r="G293" s="69"/>
      <c r="H293" s="69"/>
      <c r="I293" s="69"/>
      <c r="J293" s="69"/>
      <c r="K293" s="69"/>
    </row>
    <row r="294" spans="2:11">
      <c r="B294" s="76"/>
      <c r="C294" s="57"/>
      <c r="D294" s="69"/>
      <c r="E294" s="69"/>
      <c r="F294" s="69"/>
      <c r="G294" s="69"/>
      <c r="H294" s="69"/>
      <c r="I294" s="69"/>
      <c r="J294" s="69"/>
      <c r="K294" s="69"/>
    </row>
    <row r="295" spans="2:11">
      <c r="B295" s="76"/>
      <c r="C295" s="57"/>
      <c r="D295" s="69"/>
      <c r="E295" s="69"/>
      <c r="F295" s="69"/>
      <c r="G295" s="69"/>
      <c r="H295" s="69"/>
      <c r="I295" s="69"/>
      <c r="J295" s="69"/>
      <c r="K295" s="69"/>
    </row>
    <row r="296" spans="2:11">
      <c r="B296" s="76"/>
      <c r="C296" s="57"/>
      <c r="D296" s="69"/>
      <c r="E296" s="69"/>
      <c r="F296" s="69"/>
      <c r="G296" s="69"/>
      <c r="H296" s="69"/>
      <c r="I296" s="69"/>
      <c r="J296" s="69"/>
      <c r="K296" s="69"/>
    </row>
    <row r="297" spans="2:11">
      <c r="B297" s="76"/>
      <c r="C297" s="57"/>
      <c r="D297" s="69"/>
      <c r="E297" s="69"/>
      <c r="F297" s="69"/>
      <c r="G297" s="69"/>
      <c r="H297" s="69"/>
      <c r="I297" s="69"/>
      <c r="J297" s="69"/>
      <c r="K297" s="69"/>
    </row>
    <row r="298" spans="2:11">
      <c r="B298" s="76"/>
      <c r="C298" s="57"/>
      <c r="D298" s="69"/>
      <c r="E298" s="69"/>
      <c r="F298" s="69"/>
      <c r="G298" s="69"/>
      <c r="H298" s="69"/>
      <c r="I298" s="69"/>
      <c r="J298" s="69"/>
      <c r="K298" s="69"/>
    </row>
    <row r="299" spans="2:11">
      <c r="B299" s="76"/>
      <c r="C299" s="57"/>
      <c r="D299" s="69"/>
      <c r="E299" s="69"/>
      <c r="F299" s="69"/>
      <c r="G299" s="69"/>
      <c r="H299" s="69"/>
      <c r="I299" s="69"/>
      <c r="J299" s="69"/>
      <c r="K299" s="69"/>
    </row>
    <row r="300" spans="2:11">
      <c r="B300" s="76"/>
      <c r="C300" s="57"/>
      <c r="D300" s="69"/>
      <c r="E300" s="69"/>
      <c r="F300" s="69"/>
      <c r="G300" s="69"/>
      <c r="H300" s="69"/>
      <c r="I300" s="69"/>
      <c r="J300" s="69"/>
      <c r="K300" s="69"/>
    </row>
    <row r="301" spans="2:11">
      <c r="B301" s="76"/>
      <c r="C301" s="57"/>
      <c r="D301" s="69"/>
      <c r="E301" s="69"/>
      <c r="F301" s="69"/>
      <c r="G301" s="69"/>
      <c r="H301" s="69"/>
      <c r="I301" s="69"/>
      <c r="J301" s="69"/>
      <c r="K301" s="69"/>
    </row>
    <row r="302" spans="2:11">
      <c r="B302" s="76"/>
      <c r="C302" s="57"/>
      <c r="D302" s="69"/>
      <c r="E302" s="69"/>
      <c r="F302" s="69"/>
      <c r="G302" s="69"/>
      <c r="H302" s="69"/>
      <c r="I302" s="69"/>
      <c r="J302" s="69"/>
      <c r="K302" s="69"/>
    </row>
    <row r="303" spans="2:11">
      <c r="B303" s="76"/>
      <c r="C303" s="57"/>
      <c r="D303" s="69"/>
      <c r="E303" s="69"/>
      <c r="F303" s="69"/>
      <c r="G303" s="69"/>
      <c r="H303" s="69"/>
      <c r="I303" s="69"/>
      <c r="J303" s="69"/>
      <c r="K303" s="69"/>
    </row>
    <row r="304" spans="2:11">
      <c r="B304" s="76"/>
      <c r="C304" s="57"/>
      <c r="D304" s="69"/>
      <c r="E304" s="69"/>
      <c r="F304" s="69"/>
      <c r="G304" s="69"/>
      <c r="H304" s="69"/>
      <c r="I304" s="69"/>
      <c r="J304" s="69"/>
      <c r="K304" s="69"/>
    </row>
    <row r="305" spans="2:11">
      <c r="B305" s="76"/>
      <c r="C305" s="57"/>
      <c r="D305" s="69"/>
      <c r="E305" s="69"/>
      <c r="F305" s="69"/>
      <c r="G305" s="69"/>
      <c r="H305" s="69"/>
      <c r="I305" s="69"/>
      <c r="J305" s="69"/>
      <c r="K305" s="69"/>
    </row>
    <row r="306" spans="2:11">
      <c r="B306" s="76"/>
      <c r="C306" s="57"/>
      <c r="D306" s="69"/>
      <c r="E306" s="69"/>
      <c r="F306" s="69"/>
      <c r="G306" s="69"/>
      <c r="H306" s="69"/>
      <c r="I306" s="69"/>
      <c r="J306" s="69"/>
      <c r="K306" s="69"/>
    </row>
    <row r="307" spans="2:11">
      <c r="B307" s="76"/>
      <c r="C307" s="57"/>
      <c r="D307" s="69"/>
      <c r="E307" s="69"/>
      <c r="F307" s="69"/>
      <c r="G307" s="69"/>
      <c r="H307" s="69"/>
      <c r="I307" s="69"/>
      <c r="J307" s="69"/>
      <c r="K307" s="69"/>
    </row>
    <row r="308" spans="2:11">
      <c r="B308" s="76"/>
      <c r="C308" s="57"/>
      <c r="D308" s="69"/>
      <c r="E308" s="69"/>
      <c r="F308" s="69"/>
      <c r="G308" s="69"/>
      <c r="H308" s="69"/>
      <c r="I308" s="69"/>
      <c r="J308" s="69"/>
      <c r="K308" s="69"/>
    </row>
    <row r="309" spans="2:11">
      <c r="B309" s="76"/>
      <c r="C309" s="57"/>
      <c r="D309" s="69"/>
      <c r="E309" s="69"/>
      <c r="F309" s="69"/>
      <c r="G309" s="69"/>
      <c r="H309" s="69"/>
      <c r="I309" s="69"/>
      <c r="J309" s="69"/>
      <c r="K309" s="69"/>
    </row>
    <row r="310" spans="2:11">
      <c r="B310" s="76"/>
      <c r="C310" s="57"/>
      <c r="D310" s="69"/>
      <c r="E310" s="69"/>
      <c r="F310" s="69"/>
      <c r="G310" s="69"/>
      <c r="H310" s="69"/>
      <c r="I310" s="69"/>
      <c r="J310" s="69"/>
      <c r="K310" s="69"/>
    </row>
    <row r="311" spans="2:11">
      <c r="B311" s="76"/>
      <c r="C311" s="57"/>
      <c r="D311" s="69"/>
      <c r="E311" s="69"/>
      <c r="F311" s="69"/>
      <c r="G311" s="69"/>
      <c r="H311" s="69"/>
      <c r="I311" s="69"/>
      <c r="J311" s="69"/>
      <c r="K311" s="69"/>
    </row>
    <row r="312" spans="2:11">
      <c r="B312" s="76"/>
      <c r="C312" s="57"/>
      <c r="D312" s="69"/>
      <c r="E312" s="69"/>
      <c r="F312" s="69"/>
      <c r="G312" s="69"/>
      <c r="H312" s="69"/>
      <c r="I312" s="69"/>
      <c r="J312" s="69"/>
      <c r="K312" s="69"/>
    </row>
    <row r="313" spans="2:11">
      <c r="B313" s="76"/>
      <c r="C313" s="57"/>
      <c r="D313" s="69"/>
      <c r="E313" s="69"/>
      <c r="F313" s="69"/>
      <c r="G313" s="69"/>
      <c r="H313" s="69"/>
      <c r="I313" s="69"/>
      <c r="J313" s="69"/>
      <c r="K313" s="69"/>
    </row>
    <row r="314" spans="2:11">
      <c r="B314" s="76"/>
      <c r="C314" s="57"/>
      <c r="D314" s="69"/>
      <c r="E314" s="69"/>
      <c r="F314" s="69"/>
      <c r="G314" s="69"/>
      <c r="H314" s="69"/>
      <c r="I314" s="69"/>
      <c r="J314" s="69"/>
      <c r="K314" s="69"/>
    </row>
    <row r="315" spans="2:11">
      <c r="B315" s="76"/>
      <c r="C315" s="57"/>
      <c r="D315" s="69"/>
      <c r="E315" s="69"/>
      <c r="F315" s="69"/>
      <c r="G315" s="69"/>
      <c r="H315" s="69"/>
      <c r="I315" s="69"/>
      <c r="J315" s="69"/>
      <c r="K315" s="69"/>
    </row>
    <row r="316" spans="2:11">
      <c r="B316" s="76"/>
      <c r="C316" s="57"/>
      <c r="D316" s="69"/>
      <c r="E316" s="69"/>
      <c r="F316" s="69"/>
      <c r="G316" s="69"/>
      <c r="H316" s="69"/>
      <c r="I316" s="69"/>
      <c r="J316" s="69"/>
      <c r="K316" s="69"/>
    </row>
    <row r="317" spans="2:11">
      <c r="B317" s="76"/>
      <c r="C317" s="57"/>
      <c r="D317" s="69"/>
      <c r="E317" s="69"/>
      <c r="F317" s="69"/>
      <c r="G317" s="69"/>
      <c r="H317" s="69"/>
      <c r="I317" s="69"/>
      <c r="J317" s="69"/>
      <c r="K317" s="69"/>
    </row>
    <row r="318" spans="2:11">
      <c r="B318" s="76"/>
      <c r="C318" s="57"/>
      <c r="D318" s="69"/>
      <c r="E318" s="69"/>
      <c r="F318" s="69"/>
      <c r="G318" s="69"/>
      <c r="H318" s="69"/>
      <c r="I318" s="69"/>
      <c r="J318" s="69"/>
      <c r="K318" s="69"/>
    </row>
    <row r="319" spans="2:11">
      <c r="B319" s="76"/>
      <c r="C319" s="57"/>
      <c r="D319" s="69"/>
      <c r="E319" s="69"/>
      <c r="F319" s="69"/>
      <c r="G319" s="69"/>
      <c r="H319" s="69"/>
      <c r="I319" s="69"/>
      <c r="J319" s="69"/>
      <c r="K319" s="69"/>
    </row>
    <row r="320" spans="2:11">
      <c r="B320" s="76"/>
      <c r="C320" s="57"/>
      <c r="D320" s="69"/>
      <c r="E320" s="69"/>
      <c r="F320" s="69"/>
      <c r="G320" s="69"/>
      <c r="H320" s="69"/>
      <c r="I320" s="69"/>
      <c r="J320" s="69"/>
      <c r="K320" s="69"/>
    </row>
    <row r="321" spans="2:11">
      <c r="B321" s="76"/>
      <c r="C321" s="57"/>
      <c r="D321" s="69"/>
      <c r="E321" s="69"/>
      <c r="F321" s="69"/>
      <c r="G321" s="69"/>
      <c r="H321" s="69"/>
      <c r="I321" s="69"/>
      <c r="J321" s="69"/>
      <c r="K321" s="69"/>
    </row>
    <row r="322" spans="2:11">
      <c r="B322" s="76"/>
      <c r="C322" s="57"/>
      <c r="D322" s="69"/>
      <c r="E322" s="69"/>
      <c r="F322" s="69"/>
      <c r="G322" s="69"/>
      <c r="H322" s="69"/>
      <c r="I322" s="69"/>
      <c r="J322" s="69"/>
      <c r="K322" s="69"/>
    </row>
    <row r="323" spans="2:11">
      <c r="B323" s="76"/>
      <c r="C323" s="57"/>
      <c r="D323" s="69"/>
      <c r="E323" s="69"/>
      <c r="F323" s="69"/>
      <c r="G323" s="69"/>
      <c r="H323" s="69"/>
      <c r="I323" s="69"/>
      <c r="J323" s="69"/>
      <c r="K323" s="69"/>
    </row>
    <row r="324" spans="2:11">
      <c r="B324" s="76"/>
      <c r="C324" s="57"/>
      <c r="D324" s="69"/>
      <c r="E324" s="69"/>
      <c r="F324" s="69"/>
      <c r="G324" s="69"/>
      <c r="H324" s="69"/>
      <c r="I324" s="69"/>
      <c r="J324" s="69"/>
      <c r="K324" s="69"/>
    </row>
    <row r="325" spans="2:11">
      <c r="B325" s="76"/>
      <c r="C325" s="57"/>
      <c r="D325" s="69"/>
      <c r="E325" s="69"/>
      <c r="F325" s="69"/>
      <c r="G325" s="69"/>
      <c r="H325" s="69"/>
      <c r="I325" s="69"/>
      <c r="J325" s="69"/>
      <c r="K325" s="69"/>
    </row>
    <row r="326" spans="2:11">
      <c r="B326" s="76"/>
      <c r="C326" s="57"/>
      <c r="D326" s="69"/>
      <c r="E326" s="69"/>
      <c r="F326" s="69"/>
      <c r="G326" s="69"/>
      <c r="H326" s="69"/>
      <c r="I326" s="69"/>
      <c r="J326" s="69"/>
      <c r="K326" s="69"/>
    </row>
    <row r="327" spans="2:11">
      <c r="B327" s="76"/>
      <c r="C327" s="57"/>
      <c r="D327" s="69"/>
      <c r="E327" s="69"/>
      <c r="F327" s="69"/>
      <c r="G327" s="69"/>
      <c r="H327" s="69"/>
      <c r="I327" s="69"/>
      <c r="J327" s="69"/>
      <c r="K327" s="69"/>
    </row>
    <row r="328" spans="2:11">
      <c r="B328" s="76"/>
      <c r="C328" s="57"/>
      <c r="D328" s="69"/>
      <c r="E328" s="69"/>
      <c r="F328" s="69"/>
      <c r="G328" s="69"/>
      <c r="H328" s="69"/>
      <c r="I328" s="69"/>
      <c r="J328" s="69"/>
      <c r="K328" s="69"/>
    </row>
    <row r="329" spans="2:11">
      <c r="B329" s="76"/>
      <c r="C329" s="57"/>
      <c r="D329" s="69"/>
      <c r="E329" s="69"/>
      <c r="F329" s="69"/>
      <c r="G329" s="69"/>
      <c r="H329" s="69"/>
      <c r="I329" s="69"/>
      <c r="J329" s="69"/>
      <c r="K329" s="69"/>
    </row>
    <row r="330" spans="2:11">
      <c r="B330" s="76"/>
      <c r="C330" s="57"/>
      <c r="D330" s="69"/>
      <c r="E330" s="69"/>
      <c r="F330" s="69"/>
      <c r="G330" s="69"/>
      <c r="H330" s="69"/>
      <c r="I330" s="69"/>
      <c r="J330" s="69"/>
      <c r="K330" s="69"/>
    </row>
    <row r="331" spans="2:11">
      <c r="B331" s="76"/>
      <c r="C331" s="57"/>
      <c r="D331" s="69"/>
      <c r="E331" s="69"/>
      <c r="F331" s="69"/>
      <c r="G331" s="69"/>
      <c r="H331" s="69"/>
      <c r="I331" s="69"/>
      <c r="J331" s="69"/>
      <c r="K331" s="69"/>
    </row>
    <row r="332" spans="2:11">
      <c r="B332" s="76"/>
      <c r="C332" s="57"/>
      <c r="D332" s="69"/>
      <c r="E332" s="69"/>
      <c r="F332" s="69"/>
      <c r="G332" s="69"/>
      <c r="H332" s="69"/>
      <c r="I332" s="69"/>
      <c r="J332" s="69"/>
      <c r="K332" s="69"/>
    </row>
    <row r="333" spans="2:11">
      <c r="B333" s="76"/>
      <c r="C333" s="57"/>
      <c r="D333" s="69"/>
      <c r="E333" s="69"/>
      <c r="F333" s="69"/>
      <c r="G333" s="69"/>
      <c r="H333" s="69"/>
      <c r="I333" s="69"/>
      <c r="J333" s="69"/>
      <c r="K333" s="69"/>
    </row>
    <row r="334" spans="2:11">
      <c r="B334" s="76"/>
      <c r="C334" s="57"/>
      <c r="D334" s="69"/>
      <c r="E334" s="69"/>
      <c r="F334" s="69"/>
      <c r="G334" s="69"/>
      <c r="H334" s="69"/>
      <c r="I334" s="69"/>
      <c r="J334" s="69"/>
      <c r="K334" s="69"/>
    </row>
    <row r="335" spans="2:11">
      <c r="B335" s="76"/>
      <c r="C335" s="57"/>
      <c r="D335" s="69"/>
      <c r="E335" s="69"/>
      <c r="F335" s="69"/>
      <c r="G335" s="69"/>
      <c r="H335" s="69"/>
      <c r="I335" s="69"/>
      <c r="J335" s="69"/>
      <c r="K335" s="69"/>
    </row>
    <row r="336" spans="2:11">
      <c r="B336" s="76"/>
      <c r="C336" s="57"/>
      <c r="D336" s="69"/>
      <c r="E336" s="69"/>
      <c r="F336" s="69"/>
      <c r="G336" s="69"/>
      <c r="H336" s="69"/>
      <c r="I336" s="69"/>
      <c r="J336" s="69"/>
      <c r="K336" s="69"/>
    </row>
    <row r="337" spans="2:11">
      <c r="B337" s="76"/>
      <c r="C337" s="57"/>
      <c r="D337" s="69"/>
      <c r="E337" s="69"/>
      <c r="F337" s="69"/>
      <c r="G337" s="69"/>
      <c r="H337" s="69"/>
      <c r="I337" s="69"/>
      <c r="J337" s="69"/>
      <c r="K337" s="69"/>
    </row>
    <row r="338" spans="2:11">
      <c r="B338" s="76"/>
      <c r="C338" s="57"/>
      <c r="D338" s="69"/>
      <c r="E338" s="69"/>
      <c r="F338" s="69"/>
      <c r="G338" s="69"/>
      <c r="H338" s="69"/>
      <c r="I338" s="69"/>
      <c r="J338" s="69"/>
      <c r="K338" s="69"/>
    </row>
    <row r="339" spans="2:11">
      <c r="B339" s="76"/>
      <c r="C339" s="57"/>
      <c r="D339" s="69"/>
      <c r="E339" s="69"/>
      <c r="F339" s="69"/>
      <c r="G339" s="69"/>
      <c r="H339" s="69"/>
      <c r="I339" s="69"/>
      <c r="J339" s="69"/>
      <c r="K339" s="69"/>
    </row>
    <row r="340" spans="2:11">
      <c r="B340" s="76"/>
      <c r="C340" s="57"/>
      <c r="D340" s="69"/>
      <c r="E340" s="69"/>
      <c r="F340" s="69"/>
      <c r="G340" s="69"/>
      <c r="H340" s="69"/>
      <c r="I340" s="69"/>
      <c r="J340" s="69"/>
      <c r="K340" s="69"/>
    </row>
    <row r="341" spans="2:11">
      <c r="B341" s="76"/>
      <c r="C341" s="57"/>
      <c r="D341" s="69"/>
      <c r="E341" s="69"/>
      <c r="F341" s="69"/>
      <c r="G341" s="69"/>
      <c r="H341" s="69"/>
      <c r="I341" s="69"/>
      <c r="J341" s="69"/>
      <c r="K341" s="69"/>
    </row>
    <row r="342" spans="2:11">
      <c r="B342" s="76"/>
      <c r="C342" s="57"/>
      <c r="D342" s="69"/>
      <c r="E342" s="69"/>
      <c r="F342" s="69"/>
      <c r="G342" s="69"/>
      <c r="H342" s="69"/>
      <c r="I342" s="69"/>
      <c r="J342" s="69"/>
      <c r="K342" s="69"/>
    </row>
    <row r="343" spans="2:11">
      <c r="B343" s="76"/>
      <c r="C343" s="57"/>
      <c r="D343" s="69"/>
      <c r="E343" s="69"/>
      <c r="F343" s="69"/>
      <c r="G343" s="69"/>
      <c r="H343" s="69"/>
      <c r="I343" s="69"/>
      <c r="J343" s="69"/>
      <c r="K343" s="69"/>
    </row>
    <row r="344" spans="2:11">
      <c r="B344" s="76"/>
      <c r="C344" s="57"/>
      <c r="D344" s="69"/>
      <c r="E344" s="69"/>
      <c r="F344" s="69"/>
      <c r="G344" s="69"/>
      <c r="H344" s="69"/>
      <c r="I344" s="69"/>
      <c r="J344" s="69"/>
      <c r="K344" s="69"/>
    </row>
    <row r="345" spans="2:11">
      <c r="B345" s="76"/>
      <c r="C345" s="57"/>
      <c r="D345" s="69"/>
      <c r="E345" s="69"/>
      <c r="F345" s="69"/>
      <c r="G345" s="69"/>
      <c r="H345" s="69"/>
      <c r="I345" s="69"/>
      <c r="J345" s="69"/>
      <c r="K345" s="69"/>
    </row>
    <row r="346" spans="2:11">
      <c r="B346" s="76"/>
      <c r="C346" s="57"/>
      <c r="D346" s="69"/>
      <c r="E346" s="69"/>
      <c r="F346" s="69"/>
      <c r="G346" s="69"/>
      <c r="H346" s="69"/>
      <c r="I346" s="69"/>
      <c r="J346" s="69"/>
      <c r="K346" s="69"/>
    </row>
    <row r="347" spans="2:11">
      <c r="B347" s="76"/>
      <c r="C347" s="57"/>
      <c r="D347" s="69"/>
      <c r="E347" s="69"/>
      <c r="F347" s="69"/>
      <c r="G347" s="69"/>
      <c r="H347" s="69"/>
      <c r="I347" s="69"/>
      <c r="J347" s="69"/>
      <c r="K347" s="69"/>
    </row>
    <row r="348" spans="2:11">
      <c r="B348" s="76"/>
      <c r="C348" s="57"/>
      <c r="D348" s="69"/>
      <c r="E348" s="69"/>
      <c r="F348" s="69"/>
      <c r="G348" s="69"/>
      <c r="H348" s="69"/>
      <c r="I348" s="69"/>
      <c r="J348" s="69"/>
      <c r="K348" s="69"/>
    </row>
    <row r="349" spans="2:11">
      <c r="B349" s="76"/>
      <c r="C349" s="57"/>
      <c r="D349" s="69"/>
      <c r="E349" s="69"/>
      <c r="F349" s="69"/>
      <c r="G349" s="69"/>
      <c r="H349" s="69"/>
      <c r="I349" s="69"/>
      <c r="J349" s="69"/>
      <c r="K349" s="69"/>
    </row>
    <row r="350" spans="2:11">
      <c r="B350" s="76"/>
      <c r="C350" s="57"/>
      <c r="D350" s="69"/>
      <c r="E350" s="69"/>
      <c r="F350" s="69"/>
      <c r="G350" s="69"/>
      <c r="H350" s="69"/>
      <c r="I350" s="69"/>
      <c r="J350" s="69"/>
      <c r="K350" s="69"/>
    </row>
    <row r="351" spans="2:11">
      <c r="B351" s="76"/>
      <c r="C351" s="57"/>
      <c r="D351" s="69"/>
      <c r="E351" s="69"/>
      <c r="F351" s="69"/>
      <c r="G351" s="69"/>
      <c r="H351" s="69"/>
      <c r="I351" s="69"/>
      <c r="J351" s="69"/>
      <c r="K351" s="69"/>
    </row>
    <row r="352" spans="2:11">
      <c r="B352" s="76"/>
      <c r="C352" s="57"/>
      <c r="D352" s="69"/>
      <c r="E352" s="69"/>
      <c r="F352" s="69"/>
      <c r="G352" s="69"/>
      <c r="H352" s="69"/>
      <c r="I352" s="69"/>
      <c r="J352" s="69"/>
      <c r="K352" s="69"/>
    </row>
    <row r="353" spans="2:11">
      <c r="B353" s="76"/>
      <c r="C353" s="57"/>
      <c r="D353" s="69"/>
      <c r="E353" s="69"/>
      <c r="F353" s="69"/>
      <c r="G353" s="69"/>
      <c r="H353" s="69"/>
      <c r="I353" s="69"/>
      <c r="J353" s="69"/>
      <c r="K353" s="69"/>
    </row>
    <row r="354" spans="2:11">
      <c r="B354" s="76"/>
      <c r="C354" s="57"/>
      <c r="D354" s="69"/>
      <c r="E354" s="69"/>
      <c r="F354" s="69"/>
      <c r="G354" s="69"/>
      <c r="H354" s="69"/>
      <c r="I354" s="69"/>
      <c r="J354" s="69"/>
      <c r="K354" s="69"/>
    </row>
    <row r="355" spans="2:11">
      <c r="B355" s="76"/>
      <c r="C355" s="57"/>
      <c r="D355" s="69"/>
      <c r="E355" s="69"/>
      <c r="F355" s="69"/>
      <c r="G355" s="69"/>
      <c r="H355" s="69"/>
      <c r="I355" s="69"/>
      <c r="J355" s="69"/>
      <c r="K355" s="69"/>
    </row>
    <row r="356" spans="2:11">
      <c r="B356" s="76"/>
      <c r="C356" s="57"/>
      <c r="D356" s="69"/>
      <c r="E356" s="69"/>
      <c r="F356" s="69"/>
      <c r="G356" s="69"/>
      <c r="H356" s="69"/>
      <c r="I356" s="69"/>
      <c r="J356" s="69"/>
      <c r="K356" s="69"/>
    </row>
    <row r="357" spans="2:11">
      <c r="B357" s="76"/>
      <c r="C357" s="57"/>
      <c r="D357" s="69"/>
      <c r="E357" s="69"/>
      <c r="F357" s="69"/>
      <c r="G357" s="69"/>
      <c r="H357" s="69"/>
      <c r="I357" s="69"/>
      <c r="J357" s="69"/>
      <c r="K357" s="69"/>
    </row>
    <row r="358" spans="2:11">
      <c r="B358" s="76"/>
      <c r="C358" s="57"/>
      <c r="D358" s="69"/>
      <c r="E358" s="69"/>
      <c r="F358" s="69"/>
      <c r="G358" s="69"/>
      <c r="H358" s="69"/>
      <c r="I358" s="69"/>
      <c r="J358" s="69"/>
      <c r="K358" s="69"/>
    </row>
    <row r="359" spans="2:11">
      <c r="B359" s="76"/>
      <c r="C359" s="57"/>
      <c r="D359" s="69"/>
      <c r="E359" s="69"/>
      <c r="F359" s="69"/>
      <c r="G359" s="69"/>
      <c r="H359" s="69"/>
      <c r="I359" s="69"/>
      <c r="J359" s="69"/>
      <c r="K359" s="69"/>
    </row>
    <row r="360" spans="2:11">
      <c r="B360" s="76"/>
      <c r="C360" s="57"/>
      <c r="D360" s="69"/>
      <c r="E360" s="69"/>
      <c r="F360" s="69"/>
      <c r="G360" s="69"/>
      <c r="H360" s="69"/>
      <c r="I360" s="69"/>
      <c r="J360" s="69"/>
      <c r="K360" s="69"/>
    </row>
    <row r="361" spans="2:11">
      <c r="B361" s="76"/>
      <c r="C361" s="57"/>
      <c r="D361" s="69"/>
      <c r="E361" s="69"/>
      <c r="F361" s="69"/>
      <c r="G361" s="69"/>
      <c r="H361" s="69"/>
      <c r="I361" s="69"/>
      <c r="J361" s="69"/>
      <c r="K361" s="69"/>
    </row>
    <row r="362" spans="2:11">
      <c r="B362" s="76"/>
      <c r="C362" s="57"/>
      <c r="D362" s="69"/>
      <c r="E362" s="69"/>
      <c r="F362" s="69"/>
      <c r="G362" s="69"/>
      <c r="H362" s="69"/>
      <c r="I362" s="69"/>
      <c r="J362" s="69"/>
      <c r="K362" s="69"/>
    </row>
    <row r="363" spans="2:11">
      <c r="B363" s="76"/>
      <c r="C363" s="57"/>
      <c r="D363" s="69"/>
      <c r="E363" s="69"/>
      <c r="F363" s="69"/>
      <c r="G363" s="69"/>
      <c r="H363" s="69"/>
      <c r="I363" s="69"/>
      <c r="J363" s="69"/>
      <c r="K363" s="69"/>
    </row>
    <row r="364" spans="2:11">
      <c r="B364" s="76"/>
      <c r="C364" s="57"/>
      <c r="D364" s="69"/>
      <c r="E364" s="69"/>
      <c r="F364" s="69"/>
      <c r="G364" s="69"/>
      <c r="H364" s="69"/>
      <c r="I364" s="69"/>
      <c r="J364" s="69"/>
      <c r="K364" s="69"/>
    </row>
    <row r="365" spans="2:11">
      <c r="B365" s="76"/>
      <c r="C365" s="57"/>
      <c r="D365" s="69"/>
      <c r="E365" s="69"/>
      <c r="F365" s="69"/>
      <c r="G365" s="69"/>
      <c r="H365" s="69"/>
      <c r="I365" s="69"/>
      <c r="J365" s="69"/>
      <c r="K365" s="69"/>
    </row>
    <row r="366" spans="2:11">
      <c r="B366" s="76"/>
      <c r="C366" s="57"/>
      <c r="D366" s="69"/>
      <c r="E366" s="69"/>
      <c r="F366" s="69"/>
      <c r="G366" s="69"/>
      <c r="H366" s="69"/>
      <c r="I366" s="69"/>
      <c r="J366" s="69"/>
      <c r="K366" s="69"/>
    </row>
    <row r="367" spans="2:11">
      <c r="B367" s="76"/>
      <c r="C367" s="57"/>
      <c r="D367" s="69"/>
      <c r="E367" s="69"/>
      <c r="F367" s="69"/>
      <c r="G367" s="69"/>
      <c r="H367" s="69"/>
      <c r="I367" s="69"/>
      <c r="J367" s="69"/>
      <c r="K367" s="69"/>
    </row>
    <row r="368" spans="2:11">
      <c r="B368" s="76"/>
      <c r="C368" s="57"/>
      <c r="D368" s="69"/>
      <c r="E368" s="69"/>
      <c r="F368" s="69"/>
      <c r="G368" s="69"/>
      <c r="H368" s="69"/>
      <c r="I368" s="69"/>
      <c r="J368" s="69"/>
      <c r="K368" s="69"/>
    </row>
    <row r="369" spans="2:11">
      <c r="B369" s="76"/>
      <c r="C369" s="57"/>
      <c r="D369" s="69"/>
      <c r="E369" s="69"/>
      <c r="F369" s="69"/>
      <c r="G369" s="69"/>
      <c r="H369" s="69"/>
      <c r="I369" s="69"/>
      <c r="J369" s="69"/>
      <c r="K369" s="69"/>
    </row>
    <row r="370" spans="2:11">
      <c r="B370" s="76"/>
      <c r="C370" s="57"/>
      <c r="D370" s="69"/>
      <c r="E370" s="69"/>
      <c r="F370" s="69"/>
      <c r="G370" s="69"/>
      <c r="H370" s="69"/>
      <c r="I370" s="69"/>
      <c r="J370" s="69"/>
      <c r="K370" s="69"/>
    </row>
    <row r="371" spans="2:11">
      <c r="B371" s="76"/>
      <c r="C371" s="57"/>
      <c r="D371" s="69"/>
      <c r="E371" s="69"/>
      <c r="F371" s="69"/>
      <c r="G371" s="69"/>
      <c r="H371" s="69"/>
      <c r="I371" s="69"/>
      <c r="J371" s="69"/>
      <c r="K371" s="69"/>
    </row>
    <row r="372" spans="2:11">
      <c r="B372" s="76"/>
      <c r="C372" s="57"/>
      <c r="D372" s="69"/>
      <c r="E372" s="69"/>
      <c r="F372" s="69"/>
      <c r="G372" s="69"/>
      <c r="H372" s="69"/>
      <c r="I372" s="69"/>
      <c r="J372" s="69"/>
      <c r="K372" s="69"/>
    </row>
    <row r="373" spans="2:11">
      <c r="B373" s="76"/>
      <c r="C373" s="57"/>
      <c r="D373" s="69"/>
      <c r="E373" s="69"/>
      <c r="F373" s="69"/>
      <c r="G373" s="69"/>
      <c r="H373" s="69"/>
      <c r="I373" s="69"/>
      <c r="J373" s="69"/>
      <c r="K373" s="69"/>
    </row>
    <row r="374" spans="2:11">
      <c r="B374" s="76"/>
      <c r="C374" s="57"/>
      <c r="D374" s="69"/>
      <c r="E374" s="69"/>
      <c r="F374" s="69"/>
      <c r="G374" s="69"/>
      <c r="H374" s="69"/>
      <c r="I374" s="69"/>
      <c r="J374" s="69"/>
      <c r="K374" s="69"/>
    </row>
    <row r="375" spans="2:11">
      <c r="B375" s="76"/>
      <c r="C375" s="57"/>
      <c r="D375" s="69"/>
      <c r="E375" s="69"/>
      <c r="F375" s="69"/>
      <c r="G375" s="69"/>
      <c r="H375" s="69"/>
      <c r="I375" s="69"/>
      <c r="J375" s="69"/>
      <c r="K375" s="69"/>
    </row>
    <row r="376" spans="2:11">
      <c r="B376" s="76"/>
      <c r="C376" s="57"/>
      <c r="D376" s="69"/>
      <c r="E376" s="69"/>
      <c r="F376" s="69"/>
      <c r="G376" s="69"/>
      <c r="H376" s="69"/>
      <c r="I376" s="69"/>
      <c r="J376" s="69"/>
      <c r="K376" s="69"/>
    </row>
    <row r="377" spans="2:11">
      <c r="B377" s="76"/>
      <c r="C377" s="57"/>
      <c r="D377" s="69"/>
      <c r="E377" s="69"/>
      <c r="F377" s="69"/>
      <c r="G377" s="69"/>
      <c r="H377" s="69"/>
      <c r="I377" s="69"/>
      <c r="J377" s="69"/>
      <c r="K377" s="69"/>
    </row>
    <row r="378" spans="2:11">
      <c r="B378" s="76"/>
      <c r="C378" s="57"/>
      <c r="D378" s="69"/>
      <c r="E378" s="69"/>
      <c r="F378" s="69"/>
      <c r="G378" s="69"/>
      <c r="H378" s="69"/>
      <c r="I378" s="69"/>
      <c r="J378" s="69"/>
      <c r="K378" s="69"/>
    </row>
    <row r="379" spans="2:11">
      <c r="B379" s="76"/>
      <c r="C379" s="57"/>
      <c r="D379" s="69"/>
      <c r="E379" s="69"/>
      <c r="F379" s="69"/>
      <c r="G379" s="69"/>
      <c r="H379" s="69"/>
      <c r="I379" s="69"/>
      <c r="J379" s="69"/>
      <c r="K379" s="69"/>
    </row>
    <row r="380" spans="2:11">
      <c r="B380" s="76"/>
      <c r="C380" s="57"/>
      <c r="D380" s="69"/>
      <c r="E380" s="69"/>
      <c r="F380" s="69"/>
      <c r="G380" s="69"/>
      <c r="H380" s="69"/>
      <c r="I380" s="69"/>
      <c r="J380" s="69"/>
      <c r="K380" s="69"/>
    </row>
    <row r="381" spans="2:11">
      <c r="B381" s="76"/>
      <c r="C381" s="57"/>
      <c r="D381" s="69"/>
      <c r="E381" s="69"/>
      <c r="F381" s="69"/>
      <c r="G381" s="69"/>
      <c r="H381" s="69"/>
      <c r="I381" s="69"/>
      <c r="J381" s="69"/>
      <c r="K381" s="69"/>
    </row>
    <row r="382" spans="2:11">
      <c r="B382" s="76"/>
      <c r="C382" s="57"/>
      <c r="D382" s="69"/>
      <c r="E382" s="69"/>
      <c r="F382" s="69"/>
      <c r="G382" s="69"/>
      <c r="H382" s="69"/>
      <c r="I382" s="69"/>
      <c r="J382" s="69"/>
      <c r="K382" s="69"/>
    </row>
    <row r="383" spans="2:11">
      <c r="B383" s="76"/>
      <c r="C383" s="57"/>
      <c r="D383" s="69"/>
      <c r="E383" s="69"/>
      <c r="F383" s="69"/>
      <c r="G383" s="69"/>
      <c r="H383" s="69"/>
      <c r="I383" s="69"/>
      <c r="J383" s="69"/>
      <c r="K383" s="69"/>
    </row>
    <row r="384" spans="2:11">
      <c r="B384" s="76"/>
      <c r="C384" s="57"/>
      <c r="D384" s="69"/>
      <c r="E384" s="69"/>
      <c r="F384" s="69"/>
      <c r="G384" s="69"/>
      <c r="H384" s="69"/>
      <c r="I384" s="69"/>
      <c r="J384" s="69"/>
      <c r="K384" s="69"/>
    </row>
    <row r="385" spans="2:11">
      <c r="B385" s="76"/>
      <c r="C385" s="57"/>
      <c r="D385" s="69"/>
      <c r="E385" s="69"/>
      <c r="F385" s="69"/>
      <c r="G385" s="69"/>
      <c r="H385" s="69"/>
      <c r="I385" s="69"/>
      <c r="J385" s="69"/>
      <c r="K385" s="69"/>
    </row>
    <row r="386" spans="2:11">
      <c r="B386" s="76"/>
      <c r="C386" s="57"/>
      <c r="D386" s="69"/>
      <c r="E386" s="69"/>
      <c r="F386" s="69"/>
      <c r="G386" s="69"/>
      <c r="H386" s="69"/>
      <c r="I386" s="69"/>
      <c r="J386" s="69"/>
      <c r="K386" s="69"/>
    </row>
    <row r="387" spans="2:11">
      <c r="B387" s="76"/>
      <c r="C387" s="57"/>
      <c r="D387" s="69"/>
      <c r="E387" s="69"/>
      <c r="F387" s="69"/>
      <c r="G387" s="69"/>
      <c r="H387" s="69"/>
      <c r="I387" s="69"/>
      <c r="J387" s="69"/>
      <c r="K387" s="69"/>
    </row>
    <row r="388" spans="2:11">
      <c r="B388" s="76"/>
      <c r="C388" s="57"/>
      <c r="D388" s="69"/>
      <c r="E388" s="69"/>
      <c r="F388" s="69"/>
      <c r="G388" s="69"/>
      <c r="H388" s="69"/>
      <c r="I388" s="69"/>
      <c r="J388" s="69"/>
      <c r="K388" s="69"/>
    </row>
    <row r="389" spans="2:11">
      <c r="B389" s="76"/>
      <c r="C389" s="57"/>
      <c r="D389" s="69"/>
      <c r="E389" s="69"/>
      <c r="F389" s="69"/>
      <c r="G389" s="69"/>
      <c r="H389" s="69"/>
      <c r="I389" s="69"/>
      <c r="J389" s="69"/>
      <c r="K389" s="69"/>
    </row>
    <row r="390" spans="2:11">
      <c r="B390" s="76"/>
      <c r="C390" s="57"/>
      <c r="D390" s="69"/>
      <c r="E390" s="69"/>
      <c r="F390" s="69"/>
      <c r="G390" s="69"/>
      <c r="H390" s="69"/>
      <c r="I390" s="69"/>
      <c r="J390" s="69"/>
      <c r="K390" s="69"/>
    </row>
    <row r="391" spans="2:11">
      <c r="B391" s="76"/>
      <c r="C391" s="57"/>
      <c r="D391" s="69"/>
      <c r="E391" s="69"/>
      <c r="F391" s="69"/>
      <c r="G391" s="69"/>
      <c r="H391" s="69"/>
      <c r="I391" s="69"/>
      <c r="J391" s="69"/>
      <c r="K391" s="69"/>
    </row>
    <row r="392" spans="2:11">
      <c r="B392" s="76"/>
      <c r="C392" s="57"/>
      <c r="D392" s="69"/>
      <c r="E392" s="69"/>
      <c r="F392" s="69"/>
      <c r="G392" s="69"/>
      <c r="H392" s="69"/>
      <c r="I392" s="69"/>
      <c r="J392" s="69"/>
      <c r="K392" s="69"/>
    </row>
    <row r="393" spans="2:11">
      <c r="B393" s="76"/>
      <c r="C393" s="57"/>
      <c r="D393" s="69"/>
      <c r="E393" s="69"/>
      <c r="F393" s="69"/>
      <c r="G393" s="69"/>
      <c r="H393" s="69"/>
      <c r="I393" s="69"/>
      <c r="J393" s="69"/>
      <c r="K393" s="69"/>
    </row>
    <row r="394" spans="2:11">
      <c r="B394" s="76"/>
      <c r="C394" s="57"/>
      <c r="D394" s="69"/>
      <c r="E394" s="69"/>
      <c r="F394" s="69"/>
      <c r="G394" s="69"/>
      <c r="H394" s="69"/>
      <c r="I394" s="69"/>
      <c r="J394" s="69"/>
      <c r="K394" s="69"/>
    </row>
    <row r="395" spans="2:11">
      <c r="B395" s="76"/>
      <c r="C395" s="57"/>
      <c r="D395" s="69"/>
      <c r="E395" s="69"/>
      <c r="F395" s="69"/>
      <c r="G395" s="69"/>
      <c r="H395" s="69"/>
      <c r="I395" s="69"/>
      <c r="J395" s="69"/>
      <c r="K395" s="69"/>
    </row>
    <row r="396" spans="2:11">
      <c r="B396" s="76"/>
      <c r="C396" s="57"/>
      <c r="D396" s="69"/>
      <c r="E396" s="69"/>
      <c r="F396" s="69"/>
      <c r="G396" s="69"/>
      <c r="H396" s="69"/>
      <c r="I396" s="69"/>
      <c r="J396" s="69"/>
      <c r="K396" s="69"/>
    </row>
    <row r="397" spans="2:11">
      <c r="B397" s="76"/>
      <c r="C397" s="57"/>
      <c r="D397" s="69"/>
      <c r="E397" s="69"/>
      <c r="F397" s="69"/>
      <c r="G397" s="69"/>
      <c r="H397" s="69"/>
      <c r="I397" s="69"/>
      <c r="J397" s="69"/>
      <c r="K397" s="69"/>
    </row>
    <row r="398" spans="2:11">
      <c r="B398" s="76"/>
      <c r="C398" s="57"/>
      <c r="D398" s="69"/>
      <c r="E398" s="69"/>
      <c r="F398" s="69"/>
      <c r="G398" s="69"/>
      <c r="H398" s="69"/>
      <c r="I398" s="69"/>
      <c r="J398" s="69"/>
      <c r="K398" s="69"/>
    </row>
    <row r="399" spans="2:11">
      <c r="B399" s="76"/>
      <c r="C399" s="57"/>
      <c r="D399" s="69"/>
      <c r="E399" s="69"/>
      <c r="F399" s="69"/>
      <c r="G399" s="69"/>
      <c r="H399" s="69"/>
      <c r="I399" s="69"/>
      <c r="J399" s="69"/>
      <c r="K399" s="69"/>
    </row>
    <row r="400" spans="2:11">
      <c r="B400" s="76"/>
      <c r="C400" s="57"/>
      <c r="D400" s="69"/>
      <c r="E400" s="69"/>
      <c r="F400" s="69"/>
      <c r="G400" s="69"/>
      <c r="H400" s="69"/>
      <c r="I400" s="69"/>
      <c r="J400" s="69"/>
      <c r="K400" s="69"/>
    </row>
    <row r="401" spans="2:11">
      <c r="B401" s="76"/>
      <c r="C401" s="57"/>
      <c r="D401" s="69"/>
      <c r="E401" s="69"/>
      <c r="F401" s="69"/>
      <c r="G401" s="69"/>
      <c r="H401" s="69"/>
      <c r="I401" s="69"/>
      <c r="J401" s="69"/>
      <c r="K401" s="69"/>
    </row>
    <row r="402" spans="2:11">
      <c r="B402" s="76"/>
      <c r="C402" s="57"/>
      <c r="D402" s="69"/>
      <c r="E402" s="69"/>
      <c r="F402" s="69"/>
      <c r="G402" s="69"/>
      <c r="H402" s="69"/>
      <c r="I402" s="69"/>
      <c r="J402" s="69"/>
      <c r="K402" s="69"/>
    </row>
    <row r="403" spans="2:11">
      <c r="B403" s="76"/>
      <c r="C403" s="57"/>
      <c r="D403" s="69"/>
      <c r="E403" s="69"/>
      <c r="F403" s="69"/>
      <c r="G403" s="69"/>
      <c r="H403" s="69"/>
      <c r="I403" s="69"/>
      <c r="J403" s="69"/>
      <c r="K403" s="69"/>
    </row>
    <row r="404" spans="2:11">
      <c r="B404" s="76"/>
      <c r="C404" s="57"/>
      <c r="D404" s="69"/>
      <c r="E404" s="69"/>
      <c r="F404" s="69"/>
      <c r="G404" s="69"/>
      <c r="H404" s="69"/>
      <c r="I404" s="69"/>
      <c r="J404" s="69"/>
      <c r="K404" s="69"/>
    </row>
    <row r="405" spans="2:11">
      <c r="B405" s="76"/>
      <c r="C405" s="57"/>
      <c r="D405" s="69"/>
      <c r="E405" s="69"/>
      <c r="F405" s="69"/>
      <c r="G405" s="69"/>
      <c r="H405" s="69"/>
      <c r="I405" s="69"/>
      <c r="J405" s="69"/>
      <c r="K405" s="69"/>
    </row>
    <row r="406" spans="2:11">
      <c r="B406" s="76"/>
      <c r="C406" s="57"/>
      <c r="D406" s="69"/>
      <c r="E406" s="69"/>
      <c r="F406" s="69"/>
      <c r="G406" s="69"/>
      <c r="H406" s="69"/>
      <c r="I406" s="69"/>
      <c r="J406" s="69"/>
      <c r="K406" s="69"/>
    </row>
    <row r="407" spans="2:11">
      <c r="B407" s="76"/>
      <c r="C407" s="57"/>
      <c r="D407" s="69"/>
      <c r="E407" s="69"/>
      <c r="F407" s="69"/>
      <c r="G407" s="69"/>
      <c r="H407" s="69"/>
      <c r="I407" s="69"/>
      <c r="J407" s="69"/>
      <c r="K407" s="69"/>
    </row>
    <row r="408" spans="2:11">
      <c r="B408" s="76"/>
      <c r="C408" s="57"/>
      <c r="D408" s="69"/>
      <c r="E408" s="69"/>
      <c r="F408" s="69"/>
      <c r="G408" s="69"/>
      <c r="H408" s="69"/>
      <c r="I408" s="69"/>
      <c r="J408" s="69"/>
      <c r="K408" s="69"/>
    </row>
    <row r="409" spans="2:11">
      <c r="B409" s="76"/>
      <c r="C409" s="57"/>
      <c r="D409" s="69"/>
      <c r="E409" s="69"/>
      <c r="F409" s="69"/>
      <c r="G409" s="69"/>
      <c r="H409" s="69"/>
      <c r="I409" s="69"/>
      <c r="J409" s="69"/>
      <c r="K409" s="69"/>
    </row>
    <row r="410" spans="2:11">
      <c r="B410" s="76"/>
      <c r="C410" s="57"/>
      <c r="D410" s="69"/>
      <c r="E410" s="69"/>
      <c r="F410" s="69"/>
      <c r="G410" s="69"/>
      <c r="H410" s="69"/>
      <c r="I410" s="69"/>
      <c r="J410" s="69"/>
      <c r="K410" s="69"/>
    </row>
    <row r="411" spans="2:11">
      <c r="B411" s="76"/>
      <c r="C411" s="57"/>
      <c r="D411" s="69"/>
      <c r="E411" s="69"/>
      <c r="F411" s="69"/>
      <c r="G411" s="69"/>
      <c r="H411" s="69"/>
      <c r="I411" s="69"/>
      <c r="J411" s="69"/>
      <c r="K411" s="69"/>
    </row>
    <row r="412" spans="2:11">
      <c r="B412" s="76"/>
      <c r="C412" s="57"/>
      <c r="D412" s="69"/>
      <c r="E412" s="69"/>
      <c r="F412" s="69"/>
      <c r="G412" s="69"/>
      <c r="H412" s="69"/>
      <c r="I412" s="69"/>
      <c r="J412" s="69"/>
      <c r="K412" s="69"/>
    </row>
    <row r="413" spans="2:11">
      <c r="B413" s="76"/>
      <c r="C413" s="57"/>
      <c r="D413" s="69"/>
      <c r="E413" s="69"/>
      <c r="F413" s="69"/>
      <c r="G413" s="69"/>
      <c r="H413" s="69"/>
      <c r="I413" s="69"/>
      <c r="J413" s="69"/>
      <c r="K413" s="69"/>
    </row>
    <row r="414" spans="2:11">
      <c r="B414" s="76"/>
      <c r="C414" s="57"/>
      <c r="D414" s="69"/>
      <c r="E414" s="69"/>
      <c r="F414" s="69"/>
      <c r="G414" s="69"/>
      <c r="H414" s="69"/>
      <c r="I414" s="69"/>
      <c r="J414" s="69"/>
      <c r="K414" s="69"/>
    </row>
    <row r="415" spans="2:11">
      <c r="B415" s="76"/>
      <c r="C415" s="57"/>
      <c r="D415" s="69"/>
      <c r="E415" s="69"/>
      <c r="F415" s="69"/>
      <c r="G415" s="69"/>
      <c r="H415" s="69"/>
      <c r="I415" s="69"/>
      <c r="J415" s="69"/>
      <c r="K415" s="69"/>
    </row>
    <row r="416" spans="2:11">
      <c r="B416" s="76"/>
      <c r="C416" s="57"/>
      <c r="D416" s="69"/>
      <c r="E416" s="69"/>
      <c r="F416" s="69"/>
      <c r="G416" s="69"/>
      <c r="H416" s="69"/>
      <c r="I416" s="69"/>
      <c r="J416" s="69"/>
      <c r="K416" s="69"/>
    </row>
    <row r="417" spans="2:11">
      <c r="B417" s="76"/>
      <c r="C417" s="57"/>
      <c r="D417" s="69"/>
      <c r="E417" s="69"/>
      <c r="F417" s="69"/>
      <c r="G417" s="69"/>
      <c r="H417" s="69"/>
      <c r="I417" s="69"/>
      <c r="J417" s="69"/>
      <c r="K417" s="69"/>
    </row>
    <row r="418" spans="2:11">
      <c r="B418" s="76"/>
      <c r="C418" s="57"/>
      <c r="D418" s="69"/>
      <c r="E418" s="69"/>
      <c r="F418" s="69"/>
      <c r="G418" s="69"/>
      <c r="H418" s="69"/>
      <c r="I418" s="69"/>
      <c r="J418" s="69"/>
      <c r="K418" s="69"/>
    </row>
    <row r="419" spans="2:11">
      <c r="B419" s="76"/>
      <c r="C419" s="57"/>
      <c r="D419" s="69"/>
      <c r="E419" s="69"/>
      <c r="F419" s="69"/>
      <c r="G419" s="69"/>
      <c r="H419" s="69"/>
      <c r="I419" s="69"/>
      <c r="J419" s="69"/>
      <c r="K419" s="69"/>
    </row>
    <row r="420" spans="2:11">
      <c r="B420" s="76"/>
      <c r="C420" s="57"/>
      <c r="D420" s="69"/>
      <c r="E420" s="69"/>
      <c r="F420" s="69"/>
      <c r="G420" s="69"/>
      <c r="H420" s="69"/>
      <c r="I420" s="69"/>
      <c r="J420" s="69"/>
      <c r="K420" s="69"/>
    </row>
    <row r="421" spans="2:11">
      <c r="B421" s="76"/>
      <c r="C421" s="57"/>
      <c r="D421" s="69"/>
      <c r="E421" s="69"/>
      <c r="F421" s="69"/>
      <c r="G421" s="69"/>
      <c r="H421" s="69"/>
      <c r="I421" s="69"/>
      <c r="J421" s="69"/>
      <c r="K421" s="69"/>
    </row>
    <row r="422" spans="2:11">
      <c r="B422" s="76"/>
      <c r="C422" s="57"/>
      <c r="D422" s="69"/>
      <c r="E422" s="69"/>
      <c r="F422" s="69"/>
      <c r="G422" s="69"/>
      <c r="H422" s="69"/>
      <c r="I422" s="69"/>
      <c r="J422" s="69"/>
      <c r="K422" s="69"/>
    </row>
    <row r="423" spans="2:11">
      <c r="B423" s="76"/>
      <c r="C423" s="57"/>
      <c r="D423" s="69"/>
      <c r="E423" s="69"/>
      <c r="F423" s="69"/>
      <c r="G423" s="69"/>
      <c r="H423" s="69"/>
      <c r="I423" s="69"/>
      <c r="J423" s="69"/>
      <c r="K423" s="69"/>
    </row>
    <row r="424" spans="2:11">
      <c r="B424" s="76"/>
      <c r="C424" s="57"/>
      <c r="D424" s="69"/>
      <c r="E424" s="69"/>
      <c r="F424" s="69"/>
      <c r="G424" s="69"/>
      <c r="H424" s="69"/>
      <c r="I424" s="69"/>
      <c r="J424" s="69"/>
      <c r="K424" s="69"/>
    </row>
    <row r="425" spans="2:11">
      <c r="B425" s="76"/>
      <c r="C425" s="57"/>
      <c r="D425" s="69"/>
      <c r="E425" s="69"/>
      <c r="F425" s="69"/>
      <c r="G425" s="69"/>
      <c r="H425" s="69"/>
      <c r="I425" s="69"/>
      <c r="J425" s="69"/>
      <c r="K425" s="69"/>
    </row>
    <row r="426" spans="2:11">
      <c r="B426" s="76"/>
      <c r="C426" s="57"/>
      <c r="D426" s="69"/>
      <c r="E426" s="69"/>
      <c r="F426" s="69"/>
      <c r="G426" s="69"/>
      <c r="H426" s="69"/>
      <c r="I426" s="69"/>
      <c r="J426" s="69"/>
      <c r="K426" s="69"/>
    </row>
    <row r="427" spans="2:11">
      <c r="B427" s="76"/>
      <c r="C427" s="57"/>
      <c r="D427" s="69"/>
      <c r="E427" s="69"/>
      <c r="F427" s="69"/>
      <c r="G427" s="69"/>
      <c r="H427" s="69"/>
      <c r="I427" s="69"/>
      <c r="J427" s="69"/>
      <c r="K427" s="69"/>
    </row>
    <row r="428" spans="2:11">
      <c r="B428" s="76"/>
      <c r="C428" s="57"/>
      <c r="D428" s="69"/>
      <c r="E428" s="69"/>
      <c r="F428" s="69"/>
      <c r="G428" s="69"/>
      <c r="H428" s="69"/>
      <c r="I428" s="69"/>
      <c r="J428" s="69"/>
      <c r="K428" s="69"/>
    </row>
    <row r="429" spans="2:11">
      <c r="B429" s="76"/>
      <c r="C429" s="57"/>
      <c r="D429" s="69"/>
      <c r="E429" s="69"/>
      <c r="F429" s="69"/>
      <c r="G429" s="69"/>
      <c r="H429" s="69"/>
      <c r="I429" s="69"/>
      <c r="J429" s="69"/>
      <c r="K429" s="69"/>
    </row>
    <row r="430" spans="2:11">
      <c r="B430" s="76"/>
      <c r="C430" s="57"/>
      <c r="D430" s="69"/>
      <c r="E430" s="69"/>
      <c r="F430" s="69"/>
      <c r="G430" s="69"/>
      <c r="H430" s="69"/>
      <c r="I430" s="69"/>
      <c r="J430" s="69"/>
      <c r="K430" s="69"/>
    </row>
    <row r="431" spans="2:11">
      <c r="B431" s="76"/>
      <c r="C431" s="57"/>
      <c r="D431" s="69"/>
      <c r="E431" s="69"/>
      <c r="F431" s="69"/>
      <c r="G431" s="69"/>
      <c r="H431" s="69"/>
      <c r="I431" s="69"/>
      <c r="J431" s="69"/>
      <c r="K431" s="69"/>
    </row>
    <row r="432" spans="2:11">
      <c r="B432" s="76"/>
      <c r="C432" s="57"/>
      <c r="D432" s="69"/>
      <c r="E432" s="69"/>
      <c r="F432" s="69"/>
      <c r="G432" s="69"/>
      <c r="H432" s="69"/>
      <c r="I432" s="69"/>
      <c r="J432" s="69"/>
      <c r="K432" s="69"/>
    </row>
    <row r="433" spans="2:11">
      <c r="B433" s="76"/>
      <c r="C433" s="57"/>
      <c r="D433" s="69"/>
      <c r="E433" s="69"/>
      <c r="F433" s="69"/>
      <c r="G433" s="69"/>
      <c r="H433" s="69"/>
      <c r="I433" s="69"/>
      <c r="J433" s="69"/>
      <c r="K433" s="69"/>
    </row>
    <row r="434" spans="2:11">
      <c r="B434" s="76"/>
      <c r="C434" s="57"/>
      <c r="D434" s="69"/>
      <c r="E434" s="69"/>
      <c r="F434" s="69"/>
      <c r="G434" s="69"/>
      <c r="H434" s="69"/>
      <c r="I434" s="69"/>
      <c r="J434" s="69"/>
      <c r="K434" s="69"/>
    </row>
    <row r="435" spans="2:11">
      <c r="B435" s="76"/>
      <c r="C435" s="57"/>
      <c r="D435" s="69"/>
      <c r="E435" s="69"/>
      <c r="F435" s="69"/>
      <c r="G435" s="69"/>
      <c r="H435" s="69"/>
      <c r="I435" s="69"/>
      <c r="J435" s="69"/>
      <c r="K435" s="69"/>
    </row>
    <row r="436" spans="2:11">
      <c r="B436" s="76"/>
      <c r="C436" s="57"/>
      <c r="D436" s="69"/>
      <c r="E436" s="69"/>
      <c r="F436" s="69"/>
      <c r="G436" s="69"/>
      <c r="H436" s="69"/>
      <c r="I436" s="69"/>
      <c r="J436" s="69"/>
      <c r="K436" s="69"/>
    </row>
    <row r="437" spans="2:11">
      <c r="B437" s="76"/>
      <c r="C437" s="57"/>
      <c r="D437" s="69"/>
      <c r="E437" s="69"/>
      <c r="F437" s="69"/>
      <c r="G437" s="69"/>
      <c r="H437" s="69"/>
      <c r="I437" s="69"/>
      <c r="J437" s="69"/>
      <c r="K437" s="69"/>
    </row>
    <row r="438" spans="2:11">
      <c r="B438" s="76"/>
      <c r="C438" s="57"/>
      <c r="D438" s="69"/>
      <c r="E438" s="69"/>
      <c r="F438" s="69"/>
      <c r="G438" s="69"/>
      <c r="H438" s="69"/>
      <c r="I438" s="69"/>
      <c r="J438" s="69"/>
      <c r="K438" s="69"/>
    </row>
    <row r="439" spans="2:11">
      <c r="B439" s="76"/>
      <c r="C439" s="57"/>
      <c r="D439" s="69"/>
      <c r="E439" s="69"/>
      <c r="F439" s="69"/>
      <c r="G439" s="69"/>
      <c r="H439" s="69"/>
      <c r="I439" s="69"/>
      <c r="J439" s="69"/>
      <c r="K439" s="69"/>
    </row>
    <row r="440" spans="2:11">
      <c r="B440" s="76"/>
      <c r="C440" s="57"/>
      <c r="D440" s="69"/>
      <c r="E440" s="69"/>
      <c r="F440" s="69"/>
      <c r="G440" s="69"/>
      <c r="H440" s="69"/>
      <c r="I440" s="69"/>
      <c r="J440" s="69"/>
      <c r="K440" s="69"/>
    </row>
    <row r="441" spans="2:11">
      <c r="B441" s="76"/>
      <c r="C441" s="57"/>
      <c r="D441" s="69"/>
      <c r="E441" s="69"/>
      <c r="F441" s="69"/>
      <c r="G441" s="69"/>
      <c r="H441" s="69"/>
      <c r="I441" s="69"/>
      <c r="J441" s="69"/>
      <c r="K441" s="69"/>
    </row>
    <row r="442" spans="2:11">
      <c r="B442" s="76"/>
      <c r="C442" s="57"/>
      <c r="D442" s="69"/>
      <c r="E442" s="69"/>
      <c r="F442" s="69"/>
      <c r="G442" s="69"/>
      <c r="H442" s="69"/>
      <c r="I442" s="69"/>
      <c r="J442" s="69"/>
      <c r="K442" s="69"/>
    </row>
    <row r="443" spans="2:11">
      <c r="B443" s="76"/>
      <c r="C443" s="57"/>
      <c r="D443" s="69"/>
      <c r="E443" s="69"/>
      <c r="F443" s="69"/>
      <c r="G443" s="69"/>
      <c r="H443" s="69"/>
      <c r="I443" s="69"/>
      <c r="J443" s="69"/>
      <c r="K443" s="69"/>
    </row>
    <row r="444" spans="2:11">
      <c r="B444" s="76"/>
      <c r="C444" s="57"/>
      <c r="D444" s="69"/>
      <c r="E444" s="69"/>
      <c r="F444" s="69"/>
      <c r="G444" s="69"/>
      <c r="H444" s="69"/>
      <c r="I444" s="69"/>
      <c r="J444" s="69"/>
      <c r="K444" s="69"/>
    </row>
    <row r="445" spans="2:11">
      <c r="B445" s="76"/>
      <c r="C445" s="57"/>
      <c r="D445" s="69"/>
      <c r="E445" s="69"/>
      <c r="F445" s="69"/>
      <c r="G445" s="69"/>
      <c r="H445" s="69"/>
      <c r="I445" s="69"/>
      <c r="J445" s="69"/>
      <c r="K445" s="69"/>
    </row>
    <row r="446" spans="2:11">
      <c r="B446" s="76"/>
      <c r="C446" s="57"/>
      <c r="D446" s="69"/>
      <c r="E446" s="69"/>
      <c r="F446" s="69"/>
      <c r="G446" s="69"/>
      <c r="H446" s="69"/>
      <c r="I446" s="69"/>
      <c r="J446" s="69"/>
      <c r="K446" s="69"/>
    </row>
    <row r="447" spans="2:11">
      <c r="B447" s="76"/>
      <c r="C447" s="57"/>
      <c r="D447" s="69"/>
      <c r="E447" s="69"/>
      <c r="F447" s="69"/>
      <c r="G447" s="69"/>
      <c r="H447" s="69"/>
      <c r="I447" s="69"/>
      <c r="J447" s="69"/>
      <c r="K447" s="69"/>
    </row>
    <row r="448" spans="2:11">
      <c r="B448" s="76"/>
      <c r="C448" s="57"/>
      <c r="D448" s="69"/>
      <c r="E448" s="69"/>
      <c r="F448" s="69"/>
      <c r="G448" s="69"/>
      <c r="H448" s="69"/>
      <c r="I448" s="69"/>
      <c r="J448" s="69"/>
      <c r="K448" s="69"/>
    </row>
    <row r="449" spans="2:11">
      <c r="B449" s="76"/>
      <c r="C449" s="57"/>
      <c r="D449" s="69"/>
      <c r="E449" s="69"/>
      <c r="F449" s="69"/>
      <c r="G449" s="69"/>
      <c r="H449" s="69"/>
      <c r="I449" s="69"/>
      <c r="J449" s="69"/>
      <c r="K449" s="69"/>
    </row>
    <row r="450" spans="2:11">
      <c r="B450" s="76"/>
      <c r="C450" s="57"/>
      <c r="D450" s="69"/>
      <c r="E450" s="69"/>
      <c r="F450" s="69"/>
      <c r="G450" s="69"/>
      <c r="H450" s="69"/>
      <c r="I450" s="69"/>
      <c r="J450" s="69"/>
      <c r="K450" s="69"/>
    </row>
    <row r="451" spans="2:11">
      <c r="B451" s="76"/>
      <c r="C451" s="57"/>
      <c r="D451" s="69"/>
      <c r="E451" s="69"/>
      <c r="F451" s="69"/>
      <c r="G451" s="69"/>
      <c r="H451" s="69"/>
      <c r="I451" s="69"/>
      <c r="J451" s="69"/>
      <c r="K451" s="69"/>
    </row>
    <row r="452" spans="2:11">
      <c r="B452" s="76"/>
      <c r="C452" s="57"/>
      <c r="D452" s="69"/>
      <c r="E452" s="69"/>
      <c r="F452" s="69"/>
      <c r="G452" s="69"/>
      <c r="H452" s="69"/>
      <c r="I452" s="69"/>
      <c r="J452" s="69"/>
      <c r="K452" s="69"/>
    </row>
    <row r="453" spans="2:11">
      <c r="B453" s="76"/>
      <c r="C453" s="57"/>
      <c r="D453" s="69"/>
      <c r="E453" s="69"/>
      <c r="F453" s="69"/>
      <c r="G453" s="69"/>
      <c r="H453" s="69"/>
      <c r="I453" s="69"/>
      <c r="J453" s="69"/>
      <c r="K453" s="69"/>
    </row>
    <row r="454" spans="2:11">
      <c r="B454" s="76"/>
      <c r="C454" s="57"/>
      <c r="D454" s="69"/>
      <c r="E454" s="69"/>
      <c r="F454" s="69"/>
      <c r="G454" s="69"/>
      <c r="H454" s="69"/>
      <c r="I454" s="69"/>
      <c r="J454" s="69"/>
      <c r="K454" s="69"/>
    </row>
    <row r="455" spans="2:11">
      <c r="B455" s="76"/>
      <c r="C455" s="57"/>
      <c r="D455" s="69"/>
      <c r="E455" s="69"/>
      <c r="F455" s="69"/>
      <c r="G455" s="69"/>
      <c r="H455" s="69"/>
      <c r="I455" s="69"/>
      <c r="J455" s="69"/>
      <c r="K455" s="69"/>
    </row>
    <row r="456" spans="2:11">
      <c r="B456" s="76"/>
      <c r="C456" s="57"/>
      <c r="D456" s="69"/>
      <c r="E456" s="69"/>
      <c r="F456" s="69"/>
      <c r="G456" s="69"/>
      <c r="H456" s="69"/>
      <c r="I456" s="69"/>
      <c r="J456" s="69"/>
      <c r="K456" s="69"/>
    </row>
    <row r="457" spans="2:11">
      <c r="B457" s="76"/>
      <c r="C457" s="57"/>
      <c r="D457" s="69"/>
      <c r="E457" s="69"/>
      <c r="F457" s="69"/>
      <c r="G457" s="69"/>
      <c r="H457" s="69"/>
      <c r="I457" s="69"/>
      <c r="J457" s="69"/>
      <c r="K457" s="69"/>
    </row>
    <row r="458" spans="2:11">
      <c r="B458" s="76"/>
      <c r="C458" s="57"/>
      <c r="D458" s="69"/>
      <c r="E458" s="69"/>
      <c r="F458" s="69"/>
      <c r="G458" s="69"/>
      <c r="H458" s="69"/>
      <c r="I458" s="69"/>
      <c r="J458" s="69"/>
      <c r="K458" s="69"/>
    </row>
    <row r="459" spans="2:11">
      <c r="B459" s="76"/>
      <c r="C459" s="57"/>
      <c r="D459" s="69"/>
      <c r="E459" s="69"/>
      <c r="F459" s="69"/>
      <c r="G459" s="69"/>
      <c r="H459" s="69"/>
      <c r="I459" s="69"/>
      <c r="J459" s="69"/>
      <c r="K459" s="69"/>
    </row>
    <row r="460" spans="2:11">
      <c r="B460" s="76"/>
      <c r="C460" s="57"/>
      <c r="D460" s="69"/>
      <c r="E460" s="69"/>
      <c r="F460" s="69"/>
      <c r="G460" s="69"/>
      <c r="H460" s="69"/>
      <c r="I460" s="69"/>
      <c r="J460" s="69"/>
      <c r="K460" s="69"/>
    </row>
    <row r="461" spans="2:11">
      <c r="B461" s="76"/>
      <c r="C461" s="57"/>
      <c r="D461" s="69"/>
      <c r="E461" s="69"/>
      <c r="F461" s="69"/>
      <c r="G461" s="69"/>
      <c r="H461" s="69"/>
      <c r="I461" s="69"/>
      <c r="J461" s="69"/>
      <c r="K461" s="69"/>
    </row>
    <row r="462" spans="2:11">
      <c r="B462" s="76"/>
      <c r="C462" s="57"/>
      <c r="D462" s="69"/>
      <c r="E462" s="69"/>
      <c r="F462" s="69"/>
      <c r="G462" s="69"/>
      <c r="H462" s="69"/>
      <c r="I462" s="69"/>
      <c r="J462" s="69"/>
      <c r="K462" s="69"/>
    </row>
    <row r="463" spans="2:11">
      <c r="B463" s="76"/>
      <c r="C463" s="57"/>
      <c r="D463" s="69"/>
      <c r="E463" s="69"/>
      <c r="F463" s="69"/>
      <c r="G463" s="69"/>
      <c r="H463" s="69"/>
      <c r="I463" s="69"/>
      <c r="J463" s="69"/>
      <c r="K463" s="69"/>
    </row>
    <row r="464" spans="2:11">
      <c r="B464" s="76"/>
      <c r="C464" s="57"/>
      <c r="D464" s="69"/>
      <c r="E464" s="69"/>
      <c r="F464" s="69"/>
      <c r="G464" s="69"/>
      <c r="H464" s="69"/>
      <c r="I464" s="69"/>
      <c r="J464" s="69"/>
      <c r="K464" s="69"/>
    </row>
    <row r="465" spans="2:11">
      <c r="B465" s="76"/>
      <c r="C465" s="57"/>
      <c r="D465" s="69"/>
      <c r="E465" s="69"/>
      <c r="F465" s="69"/>
      <c r="G465" s="69"/>
      <c r="H465" s="69"/>
      <c r="I465" s="69"/>
      <c r="J465" s="69"/>
      <c r="K465" s="69"/>
    </row>
    <row r="466" spans="2:11">
      <c r="B466" s="76"/>
      <c r="C466" s="57"/>
      <c r="D466" s="69"/>
      <c r="E466" s="69"/>
      <c r="F466" s="69"/>
      <c r="G466" s="69"/>
      <c r="H466" s="69"/>
      <c r="I466" s="69"/>
      <c r="J466" s="69"/>
      <c r="K466" s="69"/>
    </row>
    <row r="467" spans="2:11">
      <c r="B467" s="76"/>
      <c r="C467" s="57"/>
      <c r="D467" s="69"/>
      <c r="E467" s="69"/>
      <c r="F467" s="69"/>
      <c r="G467" s="69"/>
      <c r="H467" s="69"/>
      <c r="I467" s="69"/>
      <c r="J467" s="69"/>
      <c r="K467" s="69"/>
    </row>
    <row r="468" spans="2:11">
      <c r="B468" s="76"/>
      <c r="C468" s="57"/>
      <c r="D468" s="69"/>
      <c r="E468" s="69"/>
      <c r="F468" s="69"/>
      <c r="G468" s="69"/>
      <c r="H468" s="69"/>
      <c r="I468" s="69"/>
      <c r="J468" s="69"/>
      <c r="K468" s="69"/>
    </row>
    <row r="469" spans="2:11">
      <c r="B469" s="76"/>
      <c r="C469" s="57"/>
      <c r="D469" s="69"/>
      <c r="E469" s="69"/>
      <c r="F469" s="69"/>
      <c r="G469" s="69"/>
      <c r="H469" s="69"/>
      <c r="I469" s="69"/>
      <c r="J469" s="69"/>
      <c r="K469" s="69"/>
    </row>
    <row r="470" spans="2:11">
      <c r="B470" s="76"/>
      <c r="C470" s="57"/>
      <c r="D470" s="69"/>
      <c r="E470" s="69"/>
      <c r="F470" s="69"/>
      <c r="G470" s="69"/>
      <c r="H470" s="69"/>
      <c r="I470" s="69"/>
      <c r="J470" s="69"/>
      <c r="K470" s="69"/>
    </row>
    <row r="471" spans="2:11">
      <c r="B471" s="76"/>
      <c r="C471" s="57"/>
      <c r="D471" s="69"/>
      <c r="E471" s="69"/>
      <c r="F471" s="69"/>
      <c r="G471" s="69"/>
      <c r="H471" s="69"/>
      <c r="I471" s="69"/>
      <c r="J471" s="69"/>
      <c r="K471" s="69"/>
    </row>
    <row r="472" spans="2:11">
      <c r="B472" s="76"/>
      <c r="C472" s="57"/>
      <c r="D472" s="69"/>
      <c r="E472" s="69"/>
      <c r="F472" s="69"/>
      <c r="G472" s="69"/>
      <c r="H472" s="69"/>
      <c r="I472" s="69"/>
      <c r="J472" s="69"/>
      <c r="K472" s="69"/>
    </row>
    <row r="473" spans="2:11">
      <c r="B473" s="76"/>
      <c r="C473" s="57"/>
      <c r="D473" s="69"/>
      <c r="E473" s="69"/>
      <c r="F473" s="69"/>
      <c r="G473" s="69"/>
      <c r="H473" s="69"/>
      <c r="I473" s="69"/>
      <c r="J473" s="69"/>
      <c r="K473" s="69"/>
    </row>
    <row r="474" spans="2:11">
      <c r="B474" s="76"/>
      <c r="C474" s="57"/>
      <c r="D474" s="69"/>
      <c r="E474" s="69"/>
      <c r="F474" s="69"/>
      <c r="G474" s="69"/>
      <c r="H474" s="69"/>
      <c r="I474" s="69"/>
      <c r="J474" s="69"/>
      <c r="K474" s="69"/>
    </row>
    <row r="475" spans="2:11">
      <c r="B475" s="76"/>
      <c r="C475" s="57"/>
      <c r="D475" s="69"/>
      <c r="E475" s="69"/>
      <c r="F475" s="69"/>
      <c r="G475" s="69"/>
      <c r="H475" s="69"/>
      <c r="I475" s="69"/>
      <c r="J475" s="69"/>
      <c r="K475" s="69"/>
    </row>
    <row r="476" spans="2:11">
      <c r="B476" s="76"/>
      <c r="C476" s="57"/>
      <c r="D476" s="69"/>
      <c r="E476" s="69"/>
      <c r="F476" s="69"/>
      <c r="G476" s="69"/>
      <c r="H476" s="69"/>
      <c r="I476" s="69"/>
      <c r="J476" s="69"/>
      <c r="K476" s="69"/>
    </row>
    <row r="477" spans="2:11">
      <c r="B477" s="76"/>
      <c r="C477" s="57"/>
      <c r="D477" s="69"/>
      <c r="E477" s="69"/>
      <c r="F477" s="69"/>
      <c r="G477" s="69"/>
      <c r="H477" s="69"/>
      <c r="I477" s="69"/>
      <c r="J477" s="69"/>
      <c r="K477" s="69"/>
    </row>
    <row r="478" spans="2:11">
      <c r="B478" s="76"/>
      <c r="C478" s="57"/>
      <c r="D478" s="69"/>
      <c r="E478" s="69"/>
      <c r="F478" s="69"/>
      <c r="G478" s="69"/>
      <c r="H478" s="69"/>
      <c r="I478" s="69"/>
      <c r="J478" s="69"/>
      <c r="K478" s="69"/>
    </row>
    <row r="479" spans="2:11">
      <c r="B479" s="76"/>
      <c r="C479" s="57"/>
      <c r="D479" s="69"/>
      <c r="E479" s="69"/>
      <c r="F479" s="69"/>
      <c r="G479" s="69"/>
      <c r="H479" s="69"/>
      <c r="I479" s="69"/>
      <c r="J479" s="69"/>
      <c r="K479" s="69"/>
    </row>
    <row r="480" spans="2:11">
      <c r="B480" s="76"/>
      <c r="C480" s="57"/>
      <c r="D480" s="69"/>
      <c r="E480" s="69"/>
      <c r="F480" s="69"/>
      <c r="G480" s="69"/>
      <c r="H480" s="69"/>
      <c r="I480" s="69"/>
      <c r="J480" s="69"/>
      <c r="K480" s="69"/>
    </row>
    <row r="481" spans="2:11">
      <c r="B481" s="76"/>
      <c r="C481" s="57"/>
      <c r="D481" s="69"/>
      <c r="E481" s="69"/>
      <c r="F481" s="69"/>
      <c r="G481" s="69"/>
      <c r="H481" s="69"/>
      <c r="I481" s="69"/>
      <c r="J481" s="69"/>
      <c r="K481" s="69"/>
    </row>
    <row r="482" spans="2:11">
      <c r="B482" s="76"/>
      <c r="C482" s="57"/>
      <c r="D482" s="69"/>
      <c r="E482" s="69"/>
      <c r="F482" s="69"/>
      <c r="G482" s="69"/>
      <c r="H482" s="69"/>
      <c r="I482" s="69"/>
      <c r="J482" s="69"/>
      <c r="K482" s="69"/>
    </row>
    <row r="483" spans="2:11">
      <c r="B483" s="76"/>
      <c r="C483" s="57"/>
      <c r="D483" s="69"/>
      <c r="E483" s="69"/>
      <c r="F483" s="69"/>
      <c r="G483" s="69"/>
      <c r="H483" s="69"/>
      <c r="I483" s="69"/>
      <c r="J483" s="69"/>
      <c r="K483" s="69"/>
    </row>
    <row r="484" spans="2:11">
      <c r="B484" s="76"/>
      <c r="C484" s="57"/>
      <c r="D484" s="69"/>
      <c r="E484" s="69"/>
      <c r="F484" s="69"/>
      <c r="G484" s="69"/>
      <c r="H484" s="69"/>
      <c r="I484" s="69"/>
      <c r="J484" s="69"/>
      <c r="K484" s="69"/>
    </row>
    <row r="485" spans="2:11">
      <c r="B485" s="76"/>
      <c r="C485" s="57"/>
      <c r="D485" s="69"/>
      <c r="E485" s="69"/>
      <c r="F485" s="69"/>
      <c r="G485" s="69"/>
      <c r="H485" s="69"/>
      <c r="I485" s="69"/>
      <c r="J485" s="69"/>
      <c r="K485" s="69"/>
    </row>
    <row r="486" spans="2:11">
      <c r="B486" s="76"/>
      <c r="C486" s="57"/>
      <c r="D486" s="69"/>
      <c r="E486" s="69"/>
      <c r="F486" s="69"/>
      <c r="G486" s="69"/>
      <c r="H486" s="69"/>
      <c r="I486" s="69"/>
      <c r="J486" s="69"/>
      <c r="K486" s="69"/>
    </row>
    <row r="487" spans="2:11">
      <c r="B487" s="76"/>
      <c r="C487" s="57"/>
      <c r="D487" s="69"/>
      <c r="E487" s="69"/>
      <c r="F487" s="69"/>
      <c r="G487" s="69"/>
      <c r="H487" s="69"/>
      <c r="I487" s="69"/>
      <c r="J487" s="69"/>
      <c r="K487" s="69"/>
    </row>
    <row r="488" spans="2:11">
      <c r="B488" s="76"/>
      <c r="C488" s="57"/>
      <c r="D488" s="69"/>
      <c r="E488" s="69"/>
      <c r="F488" s="69"/>
      <c r="G488" s="69"/>
      <c r="H488" s="69"/>
      <c r="I488" s="69"/>
      <c r="J488" s="69"/>
      <c r="K488" s="69"/>
    </row>
    <row r="489" spans="2:11">
      <c r="B489" s="76"/>
      <c r="C489" s="57"/>
      <c r="D489" s="69"/>
      <c r="E489" s="69"/>
      <c r="F489" s="69"/>
      <c r="G489" s="69"/>
      <c r="H489" s="69"/>
      <c r="I489" s="69"/>
      <c r="J489" s="69"/>
      <c r="K489" s="69"/>
    </row>
    <row r="490" spans="2:11">
      <c r="B490" s="76"/>
      <c r="C490" s="57"/>
      <c r="D490" s="69"/>
      <c r="E490" s="69"/>
      <c r="F490" s="69"/>
      <c r="G490" s="69"/>
      <c r="H490" s="69"/>
      <c r="I490" s="69"/>
      <c r="J490" s="69"/>
      <c r="K490" s="69"/>
    </row>
    <row r="491" spans="2:11">
      <c r="B491" s="76"/>
      <c r="C491" s="57"/>
      <c r="D491" s="69"/>
      <c r="E491" s="69"/>
      <c r="F491" s="69"/>
      <c r="G491" s="69"/>
      <c r="H491" s="69"/>
      <c r="I491" s="69"/>
      <c r="J491" s="69"/>
      <c r="K491" s="69"/>
    </row>
    <row r="492" spans="2:11">
      <c r="B492" s="76"/>
      <c r="C492" s="57"/>
      <c r="D492" s="69"/>
      <c r="E492" s="69"/>
      <c r="F492" s="69"/>
      <c r="G492" s="69"/>
      <c r="H492" s="69"/>
      <c r="I492" s="69"/>
      <c r="J492" s="69"/>
      <c r="K492" s="69"/>
    </row>
    <row r="493" spans="2:11">
      <c r="B493" s="76"/>
      <c r="C493" s="57"/>
      <c r="D493" s="69"/>
      <c r="E493" s="69"/>
      <c r="F493" s="69"/>
      <c r="G493" s="69"/>
      <c r="H493" s="69"/>
      <c r="I493" s="69"/>
      <c r="J493" s="69"/>
      <c r="K493" s="69"/>
    </row>
    <row r="494" spans="2:11">
      <c r="B494" s="76"/>
      <c r="C494" s="57"/>
      <c r="D494" s="69"/>
      <c r="E494" s="69"/>
      <c r="F494" s="69"/>
      <c r="G494" s="69"/>
      <c r="H494" s="69"/>
      <c r="I494" s="69"/>
      <c r="J494" s="69"/>
      <c r="K494" s="69"/>
    </row>
    <row r="495" spans="2:11">
      <c r="B495" s="76"/>
      <c r="C495" s="57"/>
      <c r="D495" s="69"/>
      <c r="E495" s="69"/>
      <c r="F495" s="69"/>
      <c r="G495" s="69"/>
      <c r="H495" s="69"/>
      <c r="I495" s="69"/>
      <c r="J495" s="69"/>
      <c r="K495" s="69"/>
    </row>
    <row r="496" spans="2:11">
      <c r="B496" s="76"/>
      <c r="C496" s="57"/>
      <c r="D496" s="69"/>
      <c r="E496" s="69"/>
      <c r="F496" s="69"/>
      <c r="G496" s="69"/>
      <c r="H496" s="69"/>
      <c r="I496" s="69"/>
      <c r="J496" s="69"/>
      <c r="K496" s="69"/>
    </row>
    <row r="497" spans="2:11">
      <c r="B497" s="76"/>
      <c r="C497" s="57"/>
      <c r="D497" s="69"/>
      <c r="E497" s="69"/>
      <c r="F497" s="69"/>
      <c r="G497" s="69"/>
      <c r="H497" s="69"/>
      <c r="I497" s="69"/>
      <c r="J497" s="69"/>
      <c r="K497" s="69"/>
    </row>
    <row r="498" spans="2:11">
      <c r="B498" s="76"/>
      <c r="C498" s="57"/>
      <c r="D498" s="69"/>
      <c r="E498" s="69"/>
      <c r="F498" s="69"/>
      <c r="G498" s="69"/>
      <c r="H498" s="69"/>
      <c r="I498" s="69"/>
      <c r="J498" s="69"/>
      <c r="K498" s="69"/>
    </row>
    <row r="499" spans="2:11">
      <c r="B499" s="76"/>
      <c r="C499" s="57"/>
      <c r="D499" s="69"/>
      <c r="E499" s="69"/>
      <c r="F499" s="69"/>
      <c r="G499" s="69"/>
      <c r="H499" s="69"/>
      <c r="I499" s="69"/>
      <c r="J499" s="69"/>
      <c r="K499" s="69"/>
    </row>
    <row r="500" spans="2:11">
      <c r="B500" s="76"/>
      <c r="C500" s="57"/>
      <c r="D500" s="69"/>
      <c r="E500" s="69"/>
      <c r="F500" s="69"/>
      <c r="G500" s="69"/>
      <c r="H500" s="69"/>
      <c r="I500" s="69"/>
      <c r="J500" s="69"/>
      <c r="K500" s="69"/>
    </row>
    <row r="501" spans="2:11">
      <c r="B501" s="76"/>
      <c r="C501" s="57"/>
      <c r="D501" s="69"/>
      <c r="E501" s="69"/>
      <c r="F501" s="69"/>
      <c r="G501" s="69"/>
      <c r="H501" s="69"/>
      <c r="I501" s="69"/>
      <c r="J501" s="69"/>
      <c r="K501" s="69"/>
    </row>
    <row r="502" spans="2:11">
      <c r="B502" s="76"/>
      <c r="C502" s="57"/>
      <c r="D502" s="69"/>
      <c r="E502" s="69"/>
      <c r="F502" s="69"/>
      <c r="G502" s="69"/>
      <c r="H502" s="69"/>
      <c r="I502" s="69"/>
      <c r="J502" s="69"/>
      <c r="K502" s="69"/>
    </row>
    <row r="503" spans="2:11">
      <c r="B503" s="76"/>
      <c r="C503" s="57"/>
      <c r="D503" s="69"/>
      <c r="E503" s="69"/>
      <c r="F503" s="69"/>
      <c r="G503" s="69"/>
      <c r="H503" s="69"/>
      <c r="I503" s="69"/>
      <c r="J503" s="69"/>
      <c r="K503" s="69"/>
    </row>
    <row r="504" spans="2:11">
      <c r="B504" s="76"/>
      <c r="C504" s="57"/>
      <c r="D504" s="69"/>
      <c r="E504" s="69"/>
      <c r="F504" s="69"/>
      <c r="G504" s="69"/>
      <c r="H504" s="69"/>
      <c r="I504" s="69"/>
      <c r="J504" s="69"/>
      <c r="K504" s="69"/>
    </row>
    <row r="505" spans="2:11">
      <c r="B505" s="76"/>
      <c r="C505" s="57"/>
      <c r="D505" s="69"/>
      <c r="E505" s="69"/>
      <c r="F505" s="69"/>
      <c r="G505" s="69"/>
      <c r="H505" s="69"/>
      <c r="I505" s="69"/>
      <c r="J505" s="69"/>
      <c r="K505" s="69"/>
    </row>
    <row r="506" spans="2:11">
      <c r="B506" s="76"/>
      <c r="C506" s="57"/>
      <c r="D506" s="69"/>
      <c r="E506" s="69"/>
      <c r="F506" s="69"/>
      <c r="G506" s="69"/>
      <c r="H506" s="69"/>
      <c r="I506" s="69"/>
      <c r="J506" s="69"/>
      <c r="K506" s="69"/>
    </row>
    <row r="507" spans="2:11">
      <c r="B507" s="76"/>
      <c r="C507" s="57"/>
      <c r="D507" s="69"/>
      <c r="E507" s="69"/>
      <c r="F507" s="69"/>
      <c r="G507" s="69"/>
      <c r="H507" s="69"/>
      <c r="I507" s="69"/>
      <c r="J507" s="69"/>
      <c r="K507" s="69"/>
    </row>
    <row r="508" spans="2:11">
      <c r="B508" s="76"/>
      <c r="C508" s="57"/>
      <c r="D508" s="69"/>
      <c r="E508" s="69"/>
      <c r="F508" s="69"/>
      <c r="G508" s="69"/>
      <c r="H508" s="69"/>
      <c r="I508" s="69"/>
      <c r="J508" s="69"/>
      <c r="K508" s="69"/>
    </row>
    <row r="509" spans="2:11">
      <c r="B509" s="76"/>
      <c r="C509" s="57"/>
      <c r="D509" s="69"/>
      <c r="E509" s="69"/>
      <c r="F509" s="69"/>
      <c r="G509" s="69"/>
      <c r="H509" s="69"/>
      <c r="I509" s="69"/>
      <c r="J509" s="69"/>
      <c r="K509" s="69"/>
    </row>
    <row r="510" spans="2:11">
      <c r="B510" s="76"/>
      <c r="C510" s="57"/>
      <c r="D510" s="69"/>
      <c r="E510" s="69"/>
      <c r="F510" s="69"/>
      <c r="G510" s="69"/>
      <c r="H510" s="69"/>
      <c r="I510" s="69"/>
      <c r="J510" s="69"/>
      <c r="K510" s="69"/>
    </row>
    <row r="511" spans="2:11">
      <c r="B511" s="76"/>
      <c r="C511" s="57"/>
      <c r="D511" s="69"/>
      <c r="E511" s="69"/>
      <c r="F511" s="69"/>
      <c r="G511" s="69"/>
      <c r="H511" s="69"/>
      <c r="I511" s="69"/>
      <c r="J511" s="69"/>
      <c r="K511" s="69"/>
    </row>
    <row r="512" spans="2:11">
      <c r="B512" s="76"/>
      <c r="C512" s="57"/>
      <c r="D512" s="69"/>
      <c r="E512" s="69"/>
      <c r="F512" s="69"/>
      <c r="G512" s="69"/>
      <c r="H512" s="69"/>
      <c r="I512" s="69"/>
      <c r="J512" s="69"/>
      <c r="K512" s="69"/>
    </row>
    <row r="513" spans="2:11">
      <c r="B513" s="76"/>
      <c r="C513" s="57"/>
      <c r="D513" s="69"/>
      <c r="E513" s="69"/>
      <c r="F513" s="69"/>
      <c r="G513" s="69"/>
      <c r="H513" s="69"/>
      <c r="I513" s="69"/>
      <c r="J513" s="69"/>
      <c r="K513" s="69"/>
    </row>
    <row r="514" spans="2:11">
      <c r="B514" s="76"/>
      <c r="C514" s="57"/>
      <c r="D514" s="69"/>
      <c r="E514" s="69"/>
      <c r="F514" s="69"/>
      <c r="G514" s="69"/>
      <c r="H514" s="69"/>
      <c r="I514" s="69"/>
      <c r="J514" s="69"/>
      <c r="K514" s="69"/>
    </row>
    <row r="515" spans="2:11">
      <c r="B515" s="76"/>
      <c r="C515" s="57"/>
      <c r="D515" s="69"/>
      <c r="E515" s="69"/>
      <c r="F515" s="69"/>
      <c r="G515" s="69"/>
      <c r="H515" s="69"/>
      <c r="I515" s="69"/>
      <c r="J515" s="69"/>
      <c r="K515" s="69"/>
    </row>
    <row r="516" spans="2:11">
      <c r="B516" s="76"/>
      <c r="C516" s="57"/>
      <c r="D516" s="69"/>
      <c r="E516" s="69"/>
      <c r="F516" s="69"/>
      <c r="G516" s="69"/>
      <c r="H516" s="69"/>
      <c r="I516" s="69"/>
      <c r="J516" s="69"/>
      <c r="K516" s="69"/>
    </row>
    <row r="517" spans="2:11">
      <c r="B517" s="76"/>
      <c r="C517" s="57"/>
      <c r="D517" s="69"/>
      <c r="E517" s="69"/>
      <c r="F517" s="69"/>
      <c r="G517" s="69"/>
      <c r="H517" s="69"/>
      <c r="I517" s="69"/>
      <c r="J517" s="69"/>
      <c r="K517" s="69"/>
    </row>
    <row r="518" spans="2:11">
      <c r="B518" s="76"/>
      <c r="C518" s="57"/>
      <c r="D518" s="69"/>
      <c r="E518" s="69"/>
      <c r="F518" s="69"/>
      <c r="G518" s="69"/>
      <c r="H518" s="69"/>
      <c r="I518" s="69"/>
      <c r="J518" s="69"/>
      <c r="K518" s="69"/>
    </row>
    <row r="519" spans="2:11">
      <c r="B519" s="76"/>
      <c r="C519" s="57"/>
      <c r="D519" s="69"/>
      <c r="E519" s="69"/>
      <c r="F519" s="69"/>
      <c r="G519" s="69"/>
      <c r="H519" s="69"/>
      <c r="I519" s="69"/>
      <c r="J519" s="69"/>
      <c r="K519" s="69"/>
    </row>
    <row r="520" spans="2:11">
      <c r="B520" s="76"/>
      <c r="C520" s="57"/>
      <c r="D520" s="69"/>
      <c r="E520" s="69"/>
      <c r="F520" s="69"/>
      <c r="G520" s="69"/>
      <c r="H520" s="69"/>
      <c r="I520" s="69"/>
      <c r="J520" s="69"/>
      <c r="K520" s="69"/>
    </row>
    <row r="521" spans="2:11">
      <c r="B521" s="76"/>
      <c r="C521" s="57"/>
      <c r="D521" s="69"/>
      <c r="E521" s="69"/>
      <c r="F521" s="69"/>
      <c r="G521" s="69"/>
      <c r="H521" s="69"/>
      <c r="I521" s="69"/>
      <c r="J521" s="69"/>
      <c r="K521" s="69"/>
    </row>
    <row r="522" spans="2:11">
      <c r="B522" s="76"/>
      <c r="C522" s="57"/>
      <c r="D522" s="69"/>
      <c r="E522" s="69"/>
      <c r="F522" s="69"/>
      <c r="G522" s="69"/>
      <c r="H522" s="69"/>
      <c r="I522" s="69"/>
      <c r="J522" s="69"/>
      <c r="K522" s="69"/>
    </row>
    <row r="523" spans="2:11">
      <c r="B523" s="76"/>
      <c r="C523" s="57"/>
      <c r="D523" s="69"/>
      <c r="E523" s="69"/>
      <c r="F523" s="69"/>
      <c r="G523" s="69"/>
      <c r="H523" s="69"/>
      <c r="I523" s="69"/>
      <c r="J523" s="69"/>
      <c r="K523" s="69"/>
    </row>
    <row r="524" spans="2:11">
      <c r="B524" s="76"/>
      <c r="C524" s="57"/>
      <c r="D524" s="69"/>
      <c r="E524" s="69"/>
      <c r="F524" s="69"/>
      <c r="G524" s="69"/>
      <c r="H524" s="69"/>
      <c r="I524" s="69"/>
      <c r="J524" s="69"/>
      <c r="K524" s="69"/>
    </row>
    <row r="525" spans="2:11">
      <c r="B525" s="76"/>
      <c r="C525" s="57"/>
      <c r="D525" s="69"/>
      <c r="E525" s="69"/>
      <c r="F525" s="69"/>
      <c r="G525" s="69"/>
      <c r="H525" s="69"/>
      <c r="I525" s="69"/>
      <c r="J525" s="69"/>
      <c r="K525" s="69"/>
    </row>
    <row r="526" spans="2:11">
      <c r="B526" s="76"/>
      <c r="C526" s="57"/>
      <c r="D526" s="69"/>
      <c r="E526" s="69"/>
      <c r="F526" s="69"/>
      <c r="G526" s="69"/>
      <c r="H526" s="69"/>
      <c r="I526" s="69"/>
      <c r="J526" s="69"/>
      <c r="K526" s="69"/>
    </row>
    <row r="527" spans="2:11">
      <c r="B527" s="76"/>
      <c r="C527" s="57"/>
      <c r="D527" s="69"/>
      <c r="E527" s="69"/>
      <c r="F527" s="69"/>
      <c r="G527" s="69"/>
      <c r="H527" s="69"/>
      <c r="I527" s="69"/>
      <c r="J527" s="69"/>
      <c r="K527" s="69"/>
    </row>
    <row r="528" spans="2:11">
      <c r="B528" s="76"/>
      <c r="C528" s="57"/>
      <c r="D528" s="69"/>
      <c r="E528" s="69"/>
      <c r="F528" s="69"/>
      <c r="G528" s="69"/>
      <c r="H528" s="69"/>
      <c r="I528" s="69"/>
      <c r="J528" s="69"/>
      <c r="K528" s="69"/>
    </row>
    <row r="529" spans="2:11">
      <c r="B529" s="76"/>
      <c r="C529" s="57"/>
      <c r="D529" s="69"/>
      <c r="E529" s="69"/>
      <c r="F529" s="69"/>
      <c r="G529" s="69"/>
      <c r="H529" s="69"/>
      <c r="I529" s="69"/>
      <c r="J529" s="69"/>
      <c r="K529" s="69"/>
    </row>
    <row r="530" spans="2:11">
      <c r="B530" s="76"/>
      <c r="C530" s="57"/>
      <c r="D530" s="69"/>
      <c r="E530" s="69"/>
      <c r="F530" s="69"/>
      <c r="G530" s="69"/>
      <c r="H530" s="69"/>
      <c r="I530" s="69"/>
      <c r="J530" s="69"/>
      <c r="K530" s="69"/>
    </row>
    <row r="531" spans="2:11">
      <c r="B531" s="76"/>
      <c r="C531" s="57"/>
      <c r="D531" s="69"/>
      <c r="E531" s="69"/>
      <c r="F531" s="69"/>
      <c r="G531" s="69"/>
      <c r="H531" s="69"/>
      <c r="I531" s="69"/>
      <c r="J531" s="69"/>
      <c r="K531" s="69"/>
    </row>
    <row r="532" spans="2:11">
      <c r="B532" s="76"/>
      <c r="C532" s="57"/>
      <c r="D532" s="69"/>
      <c r="E532" s="69"/>
      <c r="F532" s="69"/>
      <c r="G532" s="69"/>
      <c r="H532" s="69"/>
      <c r="I532" s="69"/>
      <c r="J532" s="69"/>
      <c r="K532" s="69"/>
    </row>
    <row r="533" spans="2:11">
      <c r="B533" s="76"/>
      <c r="C533" s="57"/>
      <c r="D533" s="69"/>
      <c r="E533" s="69"/>
      <c r="F533" s="69"/>
      <c r="G533" s="69"/>
      <c r="H533" s="69"/>
      <c r="I533" s="69"/>
      <c r="J533" s="69"/>
      <c r="K533" s="69"/>
    </row>
    <row r="534" spans="2:11">
      <c r="B534" s="76"/>
      <c r="C534" s="57"/>
      <c r="D534" s="69"/>
      <c r="E534" s="69"/>
      <c r="F534" s="69"/>
      <c r="G534" s="69"/>
      <c r="H534" s="69"/>
      <c r="I534" s="69"/>
      <c r="J534" s="69"/>
      <c r="K534" s="69"/>
    </row>
    <row r="535" spans="2:11">
      <c r="B535" s="76"/>
      <c r="C535" s="57"/>
      <c r="D535" s="69"/>
      <c r="E535" s="69"/>
      <c r="F535" s="69"/>
      <c r="G535" s="69"/>
      <c r="H535" s="69"/>
      <c r="I535" s="69"/>
      <c r="J535" s="69"/>
      <c r="K535" s="69"/>
    </row>
    <row r="536" spans="2:11">
      <c r="B536" s="76"/>
      <c r="C536" s="57"/>
      <c r="D536" s="69"/>
      <c r="E536" s="69"/>
      <c r="F536" s="69"/>
      <c r="G536" s="69"/>
      <c r="H536" s="69"/>
      <c r="I536" s="69"/>
      <c r="J536" s="69"/>
      <c r="K536" s="69"/>
    </row>
    <row r="537" spans="2:11">
      <c r="B537" s="76"/>
      <c r="C537" s="57"/>
      <c r="D537" s="69"/>
      <c r="E537" s="69"/>
      <c r="F537" s="69"/>
      <c r="G537" s="69"/>
      <c r="H537" s="69"/>
      <c r="I537" s="69"/>
      <c r="J537" s="69"/>
      <c r="K537" s="69"/>
    </row>
    <row r="538" spans="2:11">
      <c r="B538" s="76"/>
      <c r="C538" s="57"/>
      <c r="D538" s="69"/>
      <c r="E538" s="69"/>
      <c r="F538" s="69"/>
      <c r="G538" s="69"/>
      <c r="H538" s="69"/>
      <c r="I538" s="69"/>
      <c r="J538" s="69"/>
      <c r="K538" s="69"/>
    </row>
    <row r="539" spans="2:11">
      <c r="B539" s="76"/>
      <c r="C539" s="57"/>
      <c r="D539" s="69"/>
      <c r="E539" s="69"/>
      <c r="F539" s="69"/>
      <c r="G539" s="69"/>
      <c r="H539" s="69"/>
      <c r="I539" s="69"/>
      <c r="J539" s="69"/>
      <c r="K539" s="69"/>
    </row>
    <row r="540" spans="2:11">
      <c r="B540" s="76"/>
      <c r="C540" s="57"/>
      <c r="D540" s="69"/>
      <c r="E540" s="69"/>
      <c r="F540" s="69"/>
      <c r="G540" s="69"/>
      <c r="H540" s="69"/>
      <c r="I540" s="69"/>
      <c r="J540" s="69"/>
      <c r="K540" s="69"/>
    </row>
    <row r="541" spans="2:11">
      <c r="B541" s="76"/>
      <c r="C541" s="57"/>
      <c r="D541" s="69"/>
      <c r="E541" s="69"/>
      <c r="F541" s="69"/>
      <c r="G541" s="69"/>
      <c r="H541" s="69"/>
      <c r="I541" s="69"/>
      <c r="J541" s="69"/>
      <c r="K541" s="69"/>
    </row>
    <row r="542" spans="2:11">
      <c r="B542" s="76"/>
      <c r="C542" s="57"/>
      <c r="D542" s="69"/>
      <c r="E542" s="69"/>
      <c r="F542" s="69"/>
      <c r="G542" s="69"/>
      <c r="H542" s="69"/>
      <c r="I542" s="69"/>
      <c r="J542" s="69"/>
      <c r="K542" s="69"/>
    </row>
    <row r="543" spans="2:11">
      <c r="B543" s="76"/>
      <c r="C543" s="57"/>
      <c r="D543" s="69"/>
      <c r="E543" s="69"/>
      <c r="F543" s="69"/>
      <c r="G543" s="69"/>
      <c r="H543" s="69"/>
      <c r="I543" s="69"/>
      <c r="J543" s="69"/>
      <c r="K543" s="69"/>
    </row>
    <row r="544" spans="2:11">
      <c r="B544" s="76"/>
      <c r="C544" s="57"/>
      <c r="D544" s="69"/>
      <c r="E544" s="69"/>
      <c r="F544" s="69"/>
      <c r="G544" s="69"/>
      <c r="H544" s="69"/>
      <c r="I544" s="69"/>
      <c r="J544" s="69"/>
      <c r="K544" s="69"/>
    </row>
    <row r="545" spans="2:11">
      <c r="B545" s="76"/>
      <c r="C545" s="57"/>
      <c r="D545" s="69"/>
      <c r="E545" s="69"/>
      <c r="F545" s="69"/>
      <c r="G545" s="69"/>
      <c r="H545" s="69"/>
      <c r="I545" s="69"/>
      <c r="J545" s="69"/>
      <c r="K545" s="69"/>
    </row>
    <row r="546" spans="2:11">
      <c r="B546" s="76"/>
      <c r="C546" s="57"/>
      <c r="D546" s="69"/>
      <c r="E546" s="69"/>
      <c r="F546" s="69"/>
      <c r="G546" s="69"/>
      <c r="H546" s="69"/>
      <c r="I546" s="69"/>
      <c r="J546" s="69"/>
      <c r="K546" s="69"/>
    </row>
    <row r="547" spans="2:11">
      <c r="B547" s="76"/>
      <c r="C547" s="57"/>
      <c r="D547" s="69"/>
      <c r="E547" s="69"/>
      <c r="F547" s="69"/>
      <c r="G547" s="69"/>
      <c r="H547" s="69"/>
      <c r="I547" s="69"/>
      <c r="J547" s="69"/>
      <c r="K547" s="69"/>
    </row>
    <row r="548" spans="2:11">
      <c r="B548" s="76"/>
      <c r="C548" s="57"/>
      <c r="D548" s="69"/>
      <c r="E548" s="69"/>
      <c r="F548" s="69"/>
      <c r="G548" s="69"/>
      <c r="H548" s="69"/>
      <c r="I548" s="69"/>
      <c r="J548" s="69"/>
      <c r="K548" s="69"/>
    </row>
    <row r="549" spans="2:11">
      <c r="B549" s="76"/>
      <c r="C549" s="57"/>
      <c r="D549" s="69"/>
      <c r="E549" s="69"/>
      <c r="F549" s="69"/>
      <c r="G549" s="69"/>
      <c r="H549" s="69"/>
      <c r="I549" s="69"/>
      <c r="J549" s="69"/>
      <c r="K549" s="69"/>
    </row>
    <row r="550" spans="2:11">
      <c r="B550" s="76"/>
      <c r="C550" s="57"/>
      <c r="D550" s="69"/>
      <c r="E550" s="69"/>
      <c r="F550" s="69"/>
      <c r="G550" s="69"/>
      <c r="H550" s="69"/>
      <c r="I550" s="69"/>
      <c r="J550" s="69"/>
      <c r="K550" s="69"/>
    </row>
    <row r="551" spans="2:11">
      <c r="B551" s="76"/>
      <c r="C551" s="57"/>
      <c r="D551" s="69"/>
      <c r="E551" s="69"/>
      <c r="F551" s="69"/>
      <c r="G551" s="69"/>
      <c r="H551" s="69"/>
      <c r="I551" s="69"/>
      <c r="J551" s="69"/>
      <c r="K551" s="69"/>
    </row>
    <row r="552" spans="2:11">
      <c r="B552" s="76"/>
      <c r="C552" s="57"/>
      <c r="D552" s="69"/>
      <c r="E552" s="69"/>
      <c r="F552" s="69"/>
      <c r="G552" s="69"/>
      <c r="H552" s="69"/>
      <c r="I552" s="69"/>
      <c r="J552" s="69"/>
      <c r="K552" s="69"/>
    </row>
    <row r="553" spans="2:11">
      <c r="B553" s="76"/>
      <c r="C553" s="57"/>
      <c r="D553" s="69"/>
      <c r="E553" s="69"/>
      <c r="F553" s="69"/>
      <c r="G553" s="69"/>
      <c r="H553" s="69"/>
      <c r="I553" s="69"/>
      <c r="J553" s="69"/>
      <c r="K553" s="69"/>
    </row>
    <row r="554" spans="2:11">
      <c r="B554" s="76"/>
      <c r="C554" s="57"/>
      <c r="D554" s="69"/>
      <c r="E554" s="69"/>
      <c r="F554" s="69"/>
      <c r="G554" s="69"/>
      <c r="H554" s="69"/>
      <c r="I554" s="69"/>
      <c r="J554" s="69"/>
      <c r="K554" s="69"/>
    </row>
    <row r="555" spans="2:11">
      <c r="B555" s="76"/>
      <c r="C555" s="57"/>
      <c r="D555" s="69"/>
      <c r="E555" s="69"/>
      <c r="F555" s="69"/>
      <c r="G555" s="69"/>
      <c r="H555" s="69"/>
      <c r="I555" s="69"/>
      <c r="J555" s="69"/>
      <c r="K555" s="69"/>
    </row>
    <row r="556" spans="2:11">
      <c r="B556" s="76"/>
      <c r="C556" s="57"/>
      <c r="D556" s="69"/>
      <c r="E556" s="69"/>
      <c r="F556" s="69"/>
      <c r="G556" s="69"/>
      <c r="H556" s="69"/>
      <c r="I556" s="69"/>
      <c r="J556" s="69"/>
      <c r="K556" s="69"/>
    </row>
    <row r="557" spans="2:11">
      <c r="B557" s="76"/>
      <c r="C557" s="57"/>
      <c r="D557" s="69"/>
      <c r="E557" s="69"/>
      <c r="F557" s="69"/>
      <c r="G557" s="69"/>
      <c r="H557" s="69"/>
      <c r="I557" s="69"/>
      <c r="J557" s="69"/>
      <c r="K557" s="69"/>
    </row>
    <row r="558" spans="2:11">
      <c r="B558" s="76"/>
      <c r="C558" s="57"/>
      <c r="D558" s="69"/>
      <c r="E558" s="69"/>
      <c r="F558" s="69"/>
      <c r="G558" s="69"/>
      <c r="H558" s="69"/>
      <c r="I558" s="69"/>
      <c r="J558" s="69"/>
      <c r="K558" s="69"/>
    </row>
    <row r="559" spans="2:11">
      <c r="B559" s="76"/>
      <c r="C559" s="57"/>
      <c r="D559" s="69"/>
      <c r="E559" s="69"/>
      <c r="F559" s="69"/>
      <c r="G559" s="69"/>
      <c r="H559" s="69"/>
      <c r="I559" s="69"/>
      <c r="J559" s="69"/>
      <c r="K559" s="69"/>
    </row>
    <row r="560" spans="2:11">
      <c r="B560" s="76"/>
      <c r="C560" s="57"/>
      <c r="D560" s="69"/>
      <c r="E560" s="69"/>
      <c r="F560" s="69"/>
      <c r="G560" s="69"/>
      <c r="H560" s="69"/>
      <c r="I560" s="69"/>
      <c r="J560" s="69"/>
      <c r="K560" s="69"/>
    </row>
    <row r="561" spans="2:11">
      <c r="B561" s="76"/>
      <c r="C561" s="57"/>
      <c r="D561" s="69"/>
      <c r="E561" s="69"/>
      <c r="F561" s="69"/>
      <c r="G561" s="69"/>
      <c r="H561" s="69"/>
      <c r="I561" s="69"/>
      <c r="J561" s="69"/>
      <c r="K561" s="69"/>
    </row>
    <row r="562" spans="2:11">
      <c r="B562" s="76"/>
      <c r="C562" s="57"/>
      <c r="D562" s="69"/>
      <c r="E562" s="69"/>
      <c r="F562" s="69"/>
      <c r="G562" s="69"/>
      <c r="H562" s="69"/>
      <c r="I562" s="69"/>
      <c r="J562" s="69"/>
      <c r="K562" s="69"/>
    </row>
    <row r="563" spans="2:11">
      <c r="B563" s="76"/>
      <c r="C563" s="57"/>
      <c r="D563" s="69"/>
      <c r="E563" s="69"/>
      <c r="F563" s="69"/>
      <c r="G563" s="69"/>
      <c r="H563" s="69"/>
      <c r="I563" s="69"/>
      <c r="J563" s="69"/>
      <c r="K563" s="69"/>
    </row>
    <row r="564" spans="2:11">
      <c r="B564" s="76"/>
      <c r="C564" s="57"/>
      <c r="D564" s="69"/>
      <c r="E564" s="69"/>
      <c r="F564" s="69"/>
      <c r="G564" s="69"/>
      <c r="H564" s="69"/>
      <c r="I564" s="69"/>
      <c r="J564" s="69"/>
      <c r="K564" s="69"/>
    </row>
    <row r="565" spans="2:11">
      <c r="B565" s="76"/>
      <c r="C565" s="57"/>
      <c r="D565" s="69"/>
      <c r="E565" s="69"/>
      <c r="F565" s="69"/>
      <c r="G565" s="69"/>
      <c r="H565" s="69"/>
      <c r="I565" s="69"/>
      <c r="J565" s="69"/>
      <c r="K565" s="69"/>
    </row>
    <row r="566" spans="2:11">
      <c r="B566" s="76"/>
      <c r="C566" s="57"/>
      <c r="D566" s="69"/>
      <c r="E566" s="69"/>
      <c r="F566" s="69"/>
      <c r="G566" s="69"/>
      <c r="H566" s="69"/>
      <c r="I566" s="69"/>
      <c r="J566" s="69"/>
      <c r="K566" s="69"/>
    </row>
    <row r="567" spans="2:11">
      <c r="B567" s="76"/>
      <c r="C567" s="57"/>
      <c r="D567" s="69"/>
      <c r="E567" s="69"/>
      <c r="F567" s="69"/>
      <c r="G567" s="69"/>
      <c r="H567" s="69"/>
      <c r="I567" s="69"/>
      <c r="J567" s="69"/>
      <c r="K567" s="69"/>
    </row>
    <row r="568" spans="2:11">
      <c r="B568" s="76"/>
      <c r="C568" s="57"/>
      <c r="D568" s="69"/>
      <c r="E568" s="69"/>
      <c r="F568" s="69"/>
      <c r="G568" s="69"/>
      <c r="H568" s="69"/>
      <c r="I568" s="69"/>
      <c r="J568" s="69"/>
      <c r="K568" s="69"/>
    </row>
    <row r="569" spans="2:11">
      <c r="B569" s="76"/>
      <c r="C569" s="57"/>
      <c r="D569" s="69"/>
      <c r="E569" s="69"/>
      <c r="F569" s="69"/>
      <c r="G569" s="69"/>
      <c r="H569" s="69"/>
      <c r="I569" s="69"/>
      <c r="J569" s="69"/>
      <c r="K569" s="69"/>
    </row>
    <row r="570" spans="2:11">
      <c r="B570" s="76"/>
      <c r="C570" s="57"/>
      <c r="D570" s="69"/>
      <c r="E570" s="69"/>
      <c r="F570" s="69"/>
      <c r="G570" s="69"/>
      <c r="H570" s="69"/>
      <c r="I570" s="69"/>
      <c r="J570" s="69"/>
      <c r="K570" s="69"/>
    </row>
    <row r="571" spans="2:11">
      <c r="B571" s="76"/>
      <c r="C571" s="57"/>
      <c r="D571" s="69"/>
      <c r="E571" s="69"/>
      <c r="F571" s="69"/>
      <c r="G571" s="69"/>
      <c r="H571" s="69"/>
      <c r="I571" s="69"/>
      <c r="J571" s="69"/>
      <c r="K571" s="69"/>
    </row>
    <row r="572" spans="2:11">
      <c r="B572" s="76"/>
      <c r="C572" s="57"/>
      <c r="D572" s="69"/>
      <c r="E572" s="69"/>
      <c r="F572" s="69"/>
      <c r="G572" s="69"/>
      <c r="H572" s="69"/>
      <c r="I572" s="69"/>
      <c r="J572" s="69"/>
      <c r="K572" s="69"/>
    </row>
    <row r="573" spans="2:11">
      <c r="B573" s="76"/>
      <c r="C573" s="57"/>
      <c r="D573" s="69"/>
      <c r="E573" s="69"/>
      <c r="F573" s="69"/>
      <c r="G573" s="69"/>
      <c r="H573" s="69"/>
      <c r="I573" s="69"/>
      <c r="J573" s="69"/>
      <c r="K573" s="69"/>
    </row>
    <row r="574" spans="2:11">
      <c r="B574" s="76"/>
      <c r="C574" s="57"/>
      <c r="D574" s="69"/>
      <c r="E574" s="69"/>
      <c r="F574" s="69"/>
      <c r="G574" s="69"/>
      <c r="H574" s="69"/>
      <c r="I574" s="69"/>
      <c r="J574" s="69"/>
      <c r="K574" s="69"/>
    </row>
    <row r="575" spans="2:11">
      <c r="B575" s="76"/>
      <c r="C575" s="57"/>
      <c r="D575" s="69"/>
      <c r="E575" s="69"/>
      <c r="F575" s="69"/>
      <c r="G575" s="69"/>
      <c r="H575" s="69"/>
      <c r="I575" s="69"/>
      <c r="J575" s="69"/>
      <c r="K575" s="69"/>
    </row>
    <row r="576" spans="2:11">
      <c r="B576" s="76"/>
      <c r="C576" s="57"/>
      <c r="D576" s="69"/>
      <c r="E576" s="69"/>
      <c r="F576" s="69"/>
      <c r="G576" s="69"/>
      <c r="H576" s="69"/>
      <c r="I576" s="69"/>
      <c r="J576" s="69"/>
      <c r="K576" s="69"/>
    </row>
    <row r="577" spans="2:11">
      <c r="B577" s="76"/>
      <c r="C577" s="57"/>
      <c r="D577" s="69"/>
      <c r="E577" s="69"/>
      <c r="F577" s="69"/>
      <c r="G577" s="69"/>
      <c r="H577" s="69"/>
      <c r="I577" s="69"/>
      <c r="J577" s="69"/>
      <c r="K577" s="69"/>
    </row>
    <row r="578" spans="2:11">
      <c r="B578" s="76"/>
      <c r="C578" s="57"/>
      <c r="D578" s="69"/>
      <c r="E578" s="69"/>
      <c r="F578" s="69"/>
      <c r="G578" s="69"/>
      <c r="H578" s="69"/>
      <c r="I578" s="69"/>
      <c r="J578" s="69"/>
      <c r="K578" s="69"/>
    </row>
    <row r="579" spans="2:11">
      <c r="B579" s="76"/>
      <c r="C579" s="57"/>
      <c r="D579" s="69"/>
      <c r="E579" s="69"/>
      <c r="F579" s="69"/>
      <c r="G579" s="69"/>
      <c r="H579" s="69"/>
      <c r="I579" s="69"/>
      <c r="J579" s="69"/>
      <c r="K579" s="69"/>
    </row>
    <row r="580" spans="2:11">
      <c r="B580" s="76"/>
      <c r="C580" s="57"/>
      <c r="D580" s="69"/>
      <c r="E580" s="69"/>
      <c r="F580" s="69"/>
      <c r="G580" s="69"/>
      <c r="H580" s="69"/>
      <c r="I580" s="69"/>
      <c r="J580" s="69"/>
      <c r="K580" s="69"/>
    </row>
    <row r="581" spans="2:11">
      <c r="B581" s="76"/>
      <c r="C581" s="57"/>
      <c r="D581" s="69"/>
      <c r="E581" s="69"/>
      <c r="F581" s="69"/>
      <c r="G581" s="69"/>
      <c r="H581" s="69"/>
      <c r="I581" s="69"/>
      <c r="J581" s="69"/>
      <c r="K581" s="69"/>
    </row>
    <row r="582" spans="2:11">
      <c r="B582" s="76"/>
      <c r="C582" s="57"/>
      <c r="D582" s="69"/>
      <c r="E582" s="69"/>
      <c r="F582" s="69"/>
      <c r="G582" s="69"/>
      <c r="H582" s="69"/>
      <c r="I582" s="69"/>
      <c r="J582" s="69"/>
      <c r="K582" s="69"/>
    </row>
    <row r="583" spans="2:11">
      <c r="B583" s="76"/>
      <c r="C583" s="57"/>
      <c r="D583" s="69"/>
      <c r="E583" s="69"/>
      <c r="F583" s="69"/>
      <c r="G583" s="69"/>
      <c r="H583" s="69"/>
      <c r="I583" s="69"/>
      <c r="J583" s="69"/>
      <c r="K583" s="69"/>
    </row>
    <row r="584" spans="2:11">
      <c r="B584" s="76"/>
      <c r="C584" s="57"/>
      <c r="D584" s="69"/>
      <c r="E584" s="69"/>
      <c r="F584" s="69"/>
      <c r="G584" s="69"/>
      <c r="H584" s="69"/>
      <c r="I584" s="69"/>
      <c r="J584" s="69"/>
      <c r="K584" s="69"/>
    </row>
    <row r="585" spans="2:11">
      <c r="B585" s="76"/>
      <c r="C585" s="57"/>
      <c r="D585" s="69"/>
      <c r="E585" s="69"/>
      <c r="F585" s="69"/>
      <c r="G585" s="69"/>
      <c r="H585" s="69"/>
      <c r="I585" s="69"/>
      <c r="J585" s="69"/>
      <c r="K585" s="69"/>
    </row>
    <row r="586" spans="2:11">
      <c r="B586" s="76"/>
      <c r="C586" s="57"/>
      <c r="D586" s="69"/>
      <c r="E586" s="69"/>
      <c r="F586" s="69"/>
      <c r="G586" s="69"/>
      <c r="H586" s="69"/>
      <c r="I586" s="69"/>
      <c r="J586" s="69"/>
      <c r="K586" s="69"/>
    </row>
    <row r="587" spans="2:11">
      <c r="B587" s="76"/>
      <c r="C587" s="57"/>
      <c r="D587" s="69"/>
      <c r="E587" s="69"/>
      <c r="F587" s="69"/>
      <c r="G587" s="69"/>
      <c r="H587" s="69"/>
      <c r="I587" s="69"/>
      <c r="J587" s="69"/>
      <c r="K587" s="69"/>
    </row>
    <row r="588" spans="2:11">
      <c r="B588" s="76"/>
      <c r="C588" s="57"/>
      <c r="D588" s="69"/>
      <c r="E588" s="69"/>
      <c r="F588" s="69"/>
      <c r="G588" s="69"/>
      <c r="H588" s="69"/>
      <c r="I588" s="69"/>
      <c r="J588" s="69"/>
      <c r="K588" s="69"/>
    </row>
    <row r="589" spans="2:11">
      <c r="B589" s="76"/>
      <c r="C589" s="57"/>
      <c r="D589" s="69"/>
      <c r="E589" s="69"/>
      <c r="F589" s="69"/>
      <c r="G589" s="69"/>
      <c r="H589" s="69"/>
      <c r="I589" s="69"/>
      <c r="J589" s="69"/>
      <c r="K589" s="69"/>
    </row>
    <row r="590" spans="2:11">
      <c r="B590" s="76"/>
      <c r="C590" s="57"/>
      <c r="D590" s="69"/>
      <c r="E590" s="69"/>
      <c r="F590" s="69"/>
      <c r="G590" s="69"/>
      <c r="H590" s="69"/>
      <c r="I590" s="69"/>
      <c r="J590" s="69"/>
      <c r="K590" s="69"/>
    </row>
    <row r="591" spans="2:11">
      <c r="B591" s="76"/>
      <c r="C591" s="57"/>
      <c r="D591" s="69"/>
      <c r="E591" s="69"/>
      <c r="F591" s="69"/>
      <c r="G591" s="69"/>
      <c r="H591" s="69"/>
      <c r="I591" s="69"/>
      <c r="J591" s="69"/>
      <c r="K591" s="69"/>
    </row>
    <row r="592" spans="2:11">
      <c r="B592" s="76"/>
      <c r="C592" s="57"/>
      <c r="D592" s="69"/>
      <c r="E592" s="69"/>
      <c r="F592" s="69"/>
      <c r="G592" s="69"/>
      <c r="H592" s="69"/>
      <c r="I592" s="69"/>
      <c r="J592" s="69"/>
      <c r="K592" s="69"/>
    </row>
    <row r="593" spans="2:11">
      <c r="B593" s="76"/>
      <c r="C593" s="57"/>
      <c r="D593" s="69"/>
      <c r="E593" s="69"/>
      <c r="F593" s="69"/>
      <c r="G593" s="69"/>
      <c r="H593" s="69"/>
      <c r="I593" s="69"/>
      <c r="J593" s="69"/>
      <c r="K593" s="69"/>
    </row>
    <row r="594" spans="2:11">
      <c r="B594" s="76"/>
      <c r="C594" s="57"/>
      <c r="D594" s="69"/>
      <c r="E594" s="69"/>
      <c r="F594" s="69"/>
      <c r="G594" s="69"/>
      <c r="H594" s="69"/>
      <c r="I594" s="69"/>
      <c r="J594" s="69"/>
      <c r="K594" s="69"/>
    </row>
    <row r="595" spans="2:11">
      <c r="B595" s="76"/>
      <c r="C595" s="57"/>
      <c r="D595" s="69"/>
      <c r="E595" s="69"/>
      <c r="F595" s="69"/>
      <c r="G595" s="69"/>
      <c r="H595" s="69"/>
      <c r="I595" s="69"/>
      <c r="J595" s="69"/>
      <c r="K595" s="69"/>
    </row>
    <row r="596" spans="2:11">
      <c r="B596" s="76"/>
      <c r="C596" s="57"/>
      <c r="D596" s="69"/>
      <c r="E596" s="69"/>
      <c r="F596" s="69"/>
      <c r="G596" s="69"/>
      <c r="H596" s="69"/>
      <c r="I596" s="69"/>
      <c r="J596" s="69"/>
      <c r="K596" s="69"/>
    </row>
    <row r="597" spans="2:11">
      <c r="B597" s="76"/>
      <c r="C597" s="57"/>
      <c r="D597" s="69"/>
      <c r="E597" s="69"/>
      <c r="F597" s="69"/>
      <c r="G597" s="69"/>
      <c r="H597" s="69"/>
      <c r="I597" s="69"/>
      <c r="J597" s="69"/>
      <c r="K597" s="69"/>
    </row>
    <row r="598" spans="2:11">
      <c r="B598" s="76"/>
      <c r="C598" s="57"/>
      <c r="D598" s="69"/>
      <c r="E598" s="69"/>
      <c r="F598" s="69"/>
      <c r="G598" s="69"/>
      <c r="H598" s="69"/>
      <c r="I598" s="69"/>
      <c r="J598" s="69"/>
      <c r="K598" s="69"/>
    </row>
    <row r="599" spans="2:11">
      <c r="B599" s="76"/>
      <c r="C599" s="57"/>
      <c r="D599" s="69"/>
      <c r="E599" s="69"/>
      <c r="F599" s="69"/>
      <c r="G599" s="69"/>
      <c r="H599" s="69"/>
      <c r="I599" s="69"/>
      <c r="J599" s="69"/>
      <c r="K599" s="69"/>
    </row>
    <row r="600" spans="2:11">
      <c r="B600" s="76"/>
      <c r="C600" s="57"/>
      <c r="D600" s="69"/>
      <c r="E600" s="69"/>
      <c r="F600" s="69"/>
      <c r="G600" s="69"/>
      <c r="H600" s="69"/>
      <c r="I600" s="69"/>
      <c r="J600" s="69"/>
      <c r="K600" s="69"/>
    </row>
    <row r="601" spans="2:11">
      <c r="B601" s="76"/>
      <c r="C601" s="57"/>
      <c r="D601" s="69"/>
      <c r="E601" s="69"/>
      <c r="F601" s="69"/>
      <c r="G601" s="69"/>
      <c r="H601" s="69"/>
      <c r="I601" s="69"/>
      <c r="J601" s="69"/>
      <c r="K601" s="69"/>
    </row>
    <row r="602" spans="2:11">
      <c r="B602" s="76"/>
      <c r="C602" s="57"/>
      <c r="D602" s="69"/>
      <c r="E602" s="69"/>
      <c r="F602" s="69"/>
      <c r="G602" s="69"/>
      <c r="H602" s="69"/>
      <c r="I602" s="69"/>
      <c r="J602" s="69"/>
      <c r="K602" s="69"/>
    </row>
    <row r="603" spans="2:11">
      <c r="B603" s="76"/>
      <c r="C603" s="57"/>
      <c r="D603" s="69"/>
      <c r="E603" s="69"/>
      <c r="F603" s="69"/>
      <c r="G603" s="69"/>
      <c r="H603" s="69"/>
      <c r="I603" s="69"/>
      <c r="J603" s="69"/>
      <c r="K603" s="69"/>
    </row>
    <row r="604" spans="2:11">
      <c r="B604" s="76"/>
      <c r="C604" s="57"/>
      <c r="D604" s="69"/>
      <c r="E604" s="69"/>
      <c r="F604" s="69"/>
      <c r="G604" s="69"/>
      <c r="H604" s="69"/>
      <c r="I604" s="69"/>
      <c r="J604" s="69"/>
      <c r="K604" s="69"/>
    </row>
    <row r="605" spans="2:11">
      <c r="B605" s="76"/>
      <c r="C605" s="57"/>
      <c r="D605" s="69"/>
      <c r="E605" s="69"/>
      <c r="F605" s="69"/>
      <c r="G605" s="69"/>
      <c r="H605" s="69"/>
      <c r="I605" s="69"/>
      <c r="J605" s="69"/>
      <c r="K605" s="69"/>
    </row>
    <row r="606" spans="2:11">
      <c r="B606" s="76"/>
      <c r="C606" s="57"/>
      <c r="D606" s="69"/>
      <c r="E606" s="69"/>
      <c r="F606" s="69"/>
      <c r="G606" s="69"/>
      <c r="H606" s="69"/>
      <c r="I606" s="69"/>
      <c r="J606" s="69"/>
      <c r="K606" s="69"/>
    </row>
    <row r="607" spans="2:11">
      <c r="B607" s="76"/>
      <c r="C607" s="57"/>
      <c r="D607" s="69"/>
      <c r="E607" s="69"/>
      <c r="F607" s="69"/>
      <c r="G607" s="69"/>
      <c r="H607" s="69"/>
      <c r="I607" s="69"/>
      <c r="J607" s="69"/>
      <c r="K607" s="69"/>
    </row>
    <row r="608" spans="2:11">
      <c r="B608" s="76"/>
      <c r="C608" s="57"/>
      <c r="D608" s="69"/>
      <c r="E608" s="69"/>
      <c r="F608" s="69"/>
      <c r="G608" s="69"/>
      <c r="H608" s="69"/>
      <c r="I608" s="69"/>
      <c r="J608" s="69"/>
      <c r="K608" s="69"/>
    </row>
    <row r="609" spans="2:11">
      <c r="B609" s="76"/>
      <c r="C609" s="57"/>
      <c r="D609" s="69"/>
      <c r="E609" s="69"/>
      <c r="F609" s="69"/>
      <c r="G609" s="69"/>
      <c r="H609" s="69"/>
      <c r="I609" s="69"/>
      <c r="J609" s="69"/>
      <c r="K609" s="69"/>
    </row>
    <row r="610" spans="2:11">
      <c r="B610" s="76"/>
      <c r="C610" s="57"/>
      <c r="D610" s="69"/>
      <c r="E610" s="69"/>
      <c r="F610" s="69"/>
      <c r="G610" s="69"/>
      <c r="H610" s="69"/>
      <c r="I610" s="69"/>
      <c r="J610" s="69"/>
      <c r="K610" s="69"/>
    </row>
    <row r="611" spans="2:11">
      <c r="B611" s="76"/>
      <c r="C611" s="57"/>
      <c r="D611" s="69"/>
      <c r="E611" s="69"/>
      <c r="F611" s="69"/>
      <c r="G611" s="69"/>
      <c r="H611" s="69"/>
      <c r="I611" s="69"/>
      <c r="J611" s="69"/>
      <c r="K611" s="69"/>
    </row>
    <row r="612" spans="2:11">
      <c r="B612" s="76"/>
      <c r="C612" s="57"/>
      <c r="D612" s="69"/>
      <c r="E612" s="69"/>
      <c r="F612" s="69"/>
      <c r="G612" s="69"/>
      <c r="H612" s="69"/>
      <c r="I612" s="69"/>
      <c r="J612" s="69"/>
      <c r="K612" s="69"/>
    </row>
    <row r="613" spans="2:11">
      <c r="B613" s="76"/>
      <c r="C613" s="57"/>
      <c r="D613" s="69"/>
      <c r="E613" s="69"/>
      <c r="F613" s="69"/>
      <c r="G613" s="69"/>
      <c r="H613" s="69"/>
      <c r="I613" s="69"/>
      <c r="J613" s="69"/>
      <c r="K613" s="69"/>
    </row>
    <row r="614" spans="2:11">
      <c r="B614" s="76"/>
      <c r="C614" s="57"/>
      <c r="D614" s="69"/>
      <c r="E614" s="69"/>
      <c r="F614" s="69"/>
      <c r="G614" s="69"/>
      <c r="H614" s="69"/>
      <c r="I614" s="69"/>
      <c r="J614" s="69"/>
      <c r="K614" s="69"/>
    </row>
    <row r="615" spans="2:11">
      <c r="B615" s="76"/>
      <c r="C615" s="57"/>
      <c r="D615" s="69"/>
      <c r="E615" s="69"/>
      <c r="F615" s="69"/>
      <c r="G615" s="69"/>
      <c r="H615" s="69"/>
      <c r="I615" s="69"/>
      <c r="J615" s="69"/>
      <c r="K615" s="69"/>
    </row>
    <row r="616" spans="2:11">
      <c r="B616" s="76"/>
      <c r="C616" s="57"/>
      <c r="D616" s="69"/>
      <c r="E616" s="69"/>
      <c r="F616" s="69"/>
      <c r="G616" s="69"/>
      <c r="H616" s="69"/>
      <c r="I616" s="69"/>
      <c r="J616" s="69"/>
      <c r="K616" s="69"/>
    </row>
    <row r="617" spans="2:11">
      <c r="B617" s="76"/>
      <c r="C617" s="57"/>
      <c r="D617" s="69"/>
      <c r="E617" s="69"/>
      <c r="F617" s="69"/>
      <c r="G617" s="69"/>
      <c r="H617" s="69"/>
      <c r="I617" s="69"/>
      <c r="J617" s="69"/>
      <c r="K617" s="69"/>
    </row>
    <row r="618" spans="2:11">
      <c r="B618" s="76"/>
      <c r="C618" s="57"/>
      <c r="D618" s="69"/>
      <c r="E618" s="69"/>
      <c r="F618" s="69"/>
      <c r="G618" s="69"/>
      <c r="H618" s="69"/>
      <c r="I618" s="69"/>
      <c r="J618" s="69"/>
      <c r="K618" s="69"/>
    </row>
    <row r="619" spans="2:11">
      <c r="B619" s="76"/>
      <c r="C619" s="57"/>
      <c r="D619" s="69"/>
      <c r="E619" s="69"/>
      <c r="F619" s="69"/>
      <c r="G619" s="69"/>
      <c r="H619" s="69"/>
      <c r="I619" s="69"/>
      <c r="J619" s="69"/>
      <c r="K619" s="69"/>
    </row>
    <row r="620" spans="2:11">
      <c r="B620" s="76"/>
      <c r="C620" s="57"/>
      <c r="D620" s="69"/>
      <c r="E620" s="69"/>
      <c r="F620" s="69"/>
      <c r="G620" s="69"/>
      <c r="H620" s="69"/>
      <c r="I620" s="69"/>
      <c r="J620" s="69"/>
      <c r="K620" s="69"/>
    </row>
    <row r="621" spans="2:11">
      <c r="B621" s="76"/>
      <c r="C621" s="57"/>
      <c r="D621" s="69"/>
      <c r="E621" s="69"/>
      <c r="F621" s="69"/>
      <c r="G621" s="69"/>
      <c r="H621" s="69"/>
      <c r="I621" s="69"/>
      <c r="J621" s="69"/>
      <c r="K621" s="69"/>
    </row>
    <row r="622" spans="2:11">
      <c r="B622" s="76"/>
      <c r="C622" s="57"/>
      <c r="D622" s="69"/>
      <c r="E622" s="69"/>
      <c r="F622" s="69"/>
      <c r="G622" s="69"/>
      <c r="H622" s="69"/>
      <c r="I622" s="69"/>
      <c r="J622" s="69"/>
      <c r="K622" s="69"/>
    </row>
    <row r="623" spans="2:11">
      <c r="B623" s="76"/>
      <c r="C623" s="57"/>
      <c r="D623" s="69"/>
      <c r="E623" s="69"/>
      <c r="F623" s="69"/>
      <c r="G623" s="69"/>
      <c r="H623" s="69"/>
      <c r="I623" s="69"/>
      <c r="J623" s="69"/>
      <c r="K623" s="69"/>
    </row>
    <row r="624" spans="2:11">
      <c r="B624" s="76"/>
      <c r="C624" s="57"/>
      <c r="D624" s="69"/>
      <c r="E624" s="69"/>
      <c r="F624" s="69"/>
      <c r="G624" s="69"/>
      <c r="H624" s="69"/>
      <c r="I624" s="69"/>
      <c r="J624" s="69"/>
      <c r="K624" s="69"/>
    </row>
    <row r="625" spans="2:11">
      <c r="B625" s="76"/>
      <c r="C625" s="57"/>
      <c r="D625" s="69"/>
      <c r="E625" s="69"/>
      <c r="F625" s="69"/>
      <c r="G625" s="69"/>
      <c r="H625" s="69"/>
      <c r="I625" s="69"/>
      <c r="J625" s="69"/>
      <c r="K625" s="69"/>
    </row>
    <row r="626" spans="2:11">
      <c r="B626" s="76"/>
      <c r="C626" s="57"/>
      <c r="D626" s="69"/>
      <c r="E626" s="69"/>
      <c r="F626" s="69"/>
      <c r="G626" s="69"/>
      <c r="H626" s="69"/>
      <c r="I626" s="69"/>
      <c r="J626" s="69"/>
      <c r="K626" s="69"/>
    </row>
    <row r="627" spans="2:11">
      <c r="B627" s="76"/>
      <c r="C627" s="57"/>
      <c r="D627" s="69"/>
      <c r="E627" s="69"/>
      <c r="F627" s="69"/>
      <c r="G627" s="69"/>
      <c r="H627" s="69"/>
      <c r="I627" s="69"/>
      <c r="J627" s="69"/>
      <c r="K627" s="69"/>
    </row>
    <row r="628" spans="2:11">
      <c r="B628" s="76"/>
      <c r="C628" s="57"/>
      <c r="D628" s="69"/>
      <c r="E628" s="69"/>
      <c r="F628" s="69"/>
      <c r="G628" s="69"/>
      <c r="H628" s="69"/>
      <c r="I628" s="69"/>
      <c r="J628" s="69"/>
      <c r="K628" s="69"/>
    </row>
    <row r="629" spans="2:11">
      <c r="B629" s="76"/>
      <c r="C629" s="57"/>
      <c r="D629" s="69"/>
      <c r="E629" s="69"/>
      <c r="F629" s="69"/>
      <c r="G629" s="69"/>
      <c r="H629" s="69"/>
      <c r="I629" s="69"/>
      <c r="J629" s="69"/>
      <c r="K629" s="69"/>
    </row>
    <row r="630" spans="2:11">
      <c r="B630" s="76"/>
      <c r="C630" s="57"/>
      <c r="D630" s="69"/>
      <c r="E630" s="69"/>
      <c r="F630" s="69"/>
      <c r="G630" s="69"/>
      <c r="H630" s="69"/>
      <c r="I630" s="69"/>
      <c r="J630" s="69"/>
      <c r="K630" s="69"/>
    </row>
    <row r="631" spans="2:11">
      <c r="B631" s="76"/>
      <c r="C631" s="57"/>
      <c r="D631" s="69"/>
      <c r="E631" s="69"/>
      <c r="F631" s="69"/>
      <c r="G631" s="69"/>
      <c r="H631" s="69"/>
      <c r="I631" s="69"/>
      <c r="J631" s="69"/>
      <c r="K631" s="69"/>
    </row>
    <row r="632" spans="2:11">
      <c r="B632" s="76"/>
      <c r="C632" s="57"/>
      <c r="D632" s="69"/>
      <c r="E632" s="69"/>
      <c r="F632" s="69"/>
      <c r="G632" s="69"/>
      <c r="H632" s="69"/>
      <c r="I632" s="69"/>
      <c r="J632" s="69"/>
      <c r="K632" s="69"/>
    </row>
    <row r="633" spans="2:11">
      <c r="B633" s="76"/>
      <c r="C633" s="57"/>
      <c r="D633" s="69"/>
      <c r="E633" s="69"/>
      <c r="F633" s="69"/>
      <c r="G633" s="69"/>
      <c r="H633" s="69"/>
      <c r="I633" s="69"/>
      <c r="J633" s="69"/>
      <c r="K633" s="69"/>
    </row>
    <row r="634" spans="2:11">
      <c r="B634" s="76"/>
      <c r="C634" s="57"/>
      <c r="D634" s="69"/>
      <c r="E634" s="69"/>
      <c r="F634" s="69"/>
      <c r="G634" s="69"/>
      <c r="H634" s="69"/>
      <c r="I634" s="69"/>
      <c r="J634" s="69"/>
      <c r="K634" s="69"/>
    </row>
    <row r="635" spans="2:11">
      <c r="B635" s="76"/>
      <c r="C635" s="57"/>
      <c r="D635" s="69"/>
      <c r="E635" s="69"/>
      <c r="F635" s="69"/>
      <c r="G635" s="69"/>
      <c r="H635" s="69"/>
      <c r="I635" s="69"/>
      <c r="J635" s="69"/>
      <c r="K635" s="69"/>
    </row>
    <row r="636" spans="2:11">
      <c r="B636" s="76"/>
      <c r="C636" s="57"/>
      <c r="D636" s="69"/>
      <c r="E636" s="69"/>
      <c r="F636" s="69"/>
      <c r="G636" s="69"/>
      <c r="H636" s="69"/>
      <c r="I636" s="69"/>
      <c r="J636" s="69"/>
      <c r="K636" s="69"/>
    </row>
    <row r="637" spans="2:11">
      <c r="B637" s="76"/>
      <c r="C637" s="57"/>
      <c r="D637" s="69"/>
      <c r="E637" s="69"/>
      <c r="F637" s="69"/>
      <c r="G637" s="69"/>
      <c r="H637" s="69"/>
      <c r="I637" s="69"/>
      <c r="J637" s="69"/>
      <c r="K637" s="69"/>
    </row>
    <row r="638" spans="2:11">
      <c r="B638" s="76"/>
      <c r="C638" s="57"/>
      <c r="D638" s="69"/>
      <c r="E638" s="69"/>
      <c r="F638" s="69"/>
      <c r="G638" s="69"/>
      <c r="H638" s="69"/>
      <c r="I638" s="69"/>
      <c r="J638" s="69"/>
      <c r="K638" s="69"/>
    </row>
    <row r="639" spans="2:11">
      <c r="B639" s="76"/>
      <c r="C639" s="57"/>
      <c r="D639" s="69"/>
      <c r="E639" s="69"/>
      <c r="F639" s="69"/>
      <c r="G639" s="69"/>
      <c r="H639" s="69"/>
      <c r="I639" s="69"/>
      <c r="J639" s="69"/>
      <c r="K639" s="69"/>
    </row>
    <row r="640" spans="2:11">
      <c r="B640" s="76"/>
      <c r="C640" s="57"/>
      <c r="D640" s="69"/>
      <c r="E640" s="69"/>
      <c r="F640" s="69"/>
      <c r="G640" s="69"/>
      <c r="H640" s="69"/>
      <c r="I640" s="69"/>
      <c r="J640" s="69"/>
      <c r="K640" s="69"/>
    </row>
    <row r="641" spans="2:11">
      <c r="B641" s="76"/>
      <c r="C641" s="57"/>
      <c r="D641" s="69"/>
      <c r="E641" s="69"/>
      <c r="F641" s="69"/>
      <c r="G641" s="69"/>
      <c r="H641" s="69"/>
      <c r="I641" s="69"/>
      <c r="J641" s="69"/>
      <c r="K641" s="69"/>
    </row>
    <row r="642" spans="2:11">
      <c r="B642" s="76"/>
      <c r="C642" s="57"/>
      <c r="D642" s="69"/>
      <c r="E642" s="69"/>
      <c r="F642" s="69"/>
      <c r="G642" s="69"/>
      <c r="H642" s="69"/>
      <c r="I642" s="69"/>
      <c r="J642" s="69"/>
      <c r="K642" s="69"/>
    </row>
    <row r="643" spans="2:11">
      <c r="B643" s="76"/>
      <c r="C643" s="57"/>
      <c r="D643" s="69"/>
      <c r="E643" s="69"/>
      <c r="F643" s="69"/>
      <c r="G643" s="69"/>
      <c r="H643" s="69"/>
      <c r="I643" s="69"/>
      <c r="J643" s="69"/>
      <c r="K643" s="69"/>
    </row>
    <row r="644" spans="2:11">
      <c r="B644" s="76"/>
      <c r="C644" s="57"/>
      <c r="D644" s="69"/>
      <c r="E644" s="69"/>
      <c r="F644" s="69"/>
      <c r="G644" s="69"/>
      <c r="H644" s="69"/>
      <c r="I644" s="69"/>
      <c r="J644" s="69"/>
      <c r="K644" s="69"/>
    </row>
    <row r="645" spans="2:11">
      <c r="B645" s="76"/>
      <c r="C645" s="57"/>
      <c r="D645" s="69"/>
      <c r="E645" s="69"/>
      <c r="F645" s="69"/>
      <c r="G645" s="69"/>
      <c r="H645" s="69"/>
      <c r="I645" s="69"/>
      <c r="J645" s="69"/>
      <c r="K645" s="69"/>
    </row>
    <row r="646" spans="2:11">
      <c r="B646" s="76"/>
      <c r="C646" s="57"/>
      <c r="D646" s="69"/>
      <c r="E646" s="69"/>
      <c r="F646" s="69"/>
      <c r="G646" s="69"/>
      <c r="H646" s="69"/>
      <c r="I646" s="69"/>
      <c r="J646" s="69"/>
      <c r="K646" s="69"/>
    </row>
    <row r="647" spans="2:11">
      <c r="B647" s="76"/>
      <c r="C647" s="57"/>
      <c r="D647" s="69"/>
      <c r="E647" s="69"/>
      <c r="F647" s="69"/>
      <c r="G647" s="69"/>
      <c r="H647" s="69"/>
      <c r="I647" s="69"/>
      <c r="J647" s="69"/>
      <c r="K647" s="69"/>
    </row>
    <row r="648" spans="2:11">
      <c r="B648" s="76"/>
      <c r="C648" s="57"/>
      <c r="D648" s="69"/>
      <c r="E648" s="69"/>
      <c r="F648" s="69"/>
      <c r="G648" s="69"/>
      <c r="H648" s="69"/>
      <c r="I648" s="69"/>
      <c r="J648" s="69"/>
      <c r="K648" s="69"/>
    </row>
    <row r="649" spans="2:11">
      <c r="B649" s="76"/>
      <c r="C649" s="57"/>
      <c r="D649" s="69"/>
      <c r="E649" s="69"/>
      <c r="F649" s="69"/>
      <c r="G649" s="69"/>
      <c r="H649" s="69"/>
      <c r="I649" s="69"/>
      <c r="J649" s="69"/>
      <c r="K649" s="69"/>
    </row>
    <row r="650" spans="2:11">
      <c r="B650" s="76"/>
      <c r="C650" s="57"/>
      <c r="D650" s="69"/>
      <c r="E650" s="69"/>
      <c r="F650" s="69"/>
      <c r="G650" s="69"/>
      <c r="H650" s="69"/>
      <c r="I650" s="69"/>
      <c r="J650" s="69"/>
      <c r="K650" s="69"/>
    </row>
    <row r="651" spans="2:11">
      <c r="B651" s="76"/>
      <c r="C651" s="57"/>
      <c r="D651" s="69"/>
      <c r="E651" s="69"/>
      <c r="F651" s="69"/>
      <c r="G651" s="69"/>
      <c r="H651" s="69"/>
      <c r="I651" s="69"/>
      <c r="J651" s="69"/>
      <c r="K651" s="69"/>
    </row>
    <row r="652" spans="2:11">
      <c r="B652" s="76"/>
      <c r="C652" s="57"/>
      <c r="D652" s="69"/>
      <c r="E652" s="69"/>
      <c r="F652" s="69"/>
      <c r="G652" s="69"/>
      <c r="H652" s="69"/>
      <c r="I652" s="69"/>
      <c r="J652" s="69"/>
      <c r="K652" s="69"/>
    </row>
    <row r="653" spans="2:11">
      <c r="B653" s="76"/>
      <c r="C653" s="57"/>
      <c r="D653" s="69"/>
      <c r="E653" s="69"/>
      <c r="F653" s="69"/>
      <c r="G653" s="69"/>
      <c r="H653" s="69"/>
      <c r="I653" s="69"/>
      <c r="J653" s="69"/>
      <c r="K653" s="69"/>
    </row>
    <row r="654" spans="2:11">
      <c r="B654" s="76"/>
      <c r="C654" s="57"/>
      <c r="D654" s="69"/>
      <c r="E654" s="69"/>
      <c r="F654" s="69"/>
      <c r="G654" s="69"/>
      <c r="H654" s="69"/>
      <c r="I654" s="69"/>
      <c r="J654" s="69"/>
      <c r="K654" s="69"/>
    </row>
    <row r="655" spans="2:11">
      <c r="B655" s="76"/>
      <c r="C655" s="57"/>
      <c r="D655" s="69"/>
      <c r="E655" s="69"/>
      <c r="F655" s="69"/>
      <c r="G655" s="69"/>
      <c r="H655" s="69"/>
      <c r="I655" s="69"/>
      <c r="J655" s="69"/>
      <c r="K655" s="69"/>
    </row>
    <row r="656" spans="2:11">
      <c r="B656" s="76"/>
      <c r="C656" s="57"/>
      <c r="D656" s="69"/>
      <c r="E656" s="69"/>
      <c r="F656" s="69"/>
      <c r="G656" s="69"/>
      <c r="H656" s="69"/>
      <c r="I656" s="69"/>
      <c r="J656" s="69"/>
      <c r="K656" s="69"/>
    </row>
    <row r="657" spans="2:11">
      <c r="B657" s="76"/>
      <c r="C657" s="57"/>
      <c r="D657" s="69"/>
      <c r="E657" s="69"/>
      <c r="F657" s="69"/>
      <c r="G657" s="69"/>
      <c r="H657" s="69"/>
      <c r="I657" s="69"/>
      <c r="J657" s="69"/>
      <c r="K657" s="69"/>
    </row>
    <row r="658" spans="2:11">
      <c r="B658" s="76"/>
      <c r="C658" s="57"/>
      <c r="D658" s="69"/>
      <c r="E658" s="69"/>
      <c r="F658" s="69"/>
      <c r="G658" s="69"/>
      <c r="H658" s="69"/>
      <c r="I658" s="69"/>
      <c r="J658" s="69"/>
      <c r="K658" s="69"/>
    </row>
    <row r="659" spans="2:11">
      <c r="B659" s="76"/>
      <c r="C659" s="57"/>
      <c r="D659" s="69"/>
      <c r="E659" s="69"/>
      <c r="F659" s="69"/>
      <c r="G659" s="69"/>
      <c r="H659" s="69"/>
      <c r="I659" s="69"/>
      <c r="J659" s="69"/>
      <c r="K659" s="69"/>
    </row>
    <row r="660" spans="2:11">
      <c r="B660" s="76"/>
      <c r="C660" s="57"/>
      <c r="D660" s="69"/>
      <c r="E660" s="69"/>
      <c r="F660" s="69"/>
      <c r="G660" s="69"/>
      <c r="H660" s="69"/>
      <c r="I660" s="69"/>
      <c r="J660" s="69"/>
      <c r="K660" s="69"/>
    </row>
    <row r="661" spans="2:11">
      <c r="B661" s="76"/>
      <c r="C661" s="57"/>
      <c r="D661" s="69"/>
      <c r="E661" s="69"/>
      <c r="F661" s="69"/>
      <c r="G661" s="69"/>
      <c r="H661" s="69"/>
      <c r="I661" s="69"/>
      <c r="J661" s="69"/>
      <c r="K661" s="69"/>
    </row>
    <row r="662" spans="2:11">
      <c r="B662" s="76"/>
      <c r="C662" s="57"/>
      <c r="D662" s="69"/>
      <c r="E662" s="69"/>
      <c r="F662" s="69"/>
      <c r="G662" s="69"/>
      <c r="H662" s="69"/>
      <c r="I662" s="69"/>
      <c r="J662" s="69"/>
      <c r="K662" s="69"/>
    </row>
    <row r="663" spans="2:11">
      <c r="B663" s="76"/>
      <c r="C663" s="57"/>
      <c r="D663" s="69"/>
      <c r="E663" s="69"/>
      <c r="F663" s="69"/>
      <c r="G663" s="69"/>
      <c r="H663" s="69"/>
      <c r="I663" s="69"/>
      <c r="J663" s="69"/>
      <c r="K663" s="69"/>
    </row>
    <row r="664" spans="2:11">
      <c r="B664" s="76"/>
      <c r="C664" s="57"/>
      <c r="D664" s="69"/>
      <c r="E664" s="69"/>
      <c r="F664" s="69"/>
      <c r="G664" s="69"/>
      <c r="H664" s="69"/>
      <c r="I664" s="69"/>
      <c r="J664" s="69"/>
      <c r="K664" s="69"/>
    </row>
    <row r="665" spans="2:11">
      <c r="B665" s="76"/>
      <c r="C665" s="57"/>
      <c r="D665" s="69"/>
      <c r="E665" s="69"/>
      <c r="F665" s="69"/>
      <c r="G665" s="69"/>
      <c r="H665" s="69"/>
      <c r="I665" s="69"/>
      <c r="J665" s="69"/>
      <c r="K665" s="69"/>
    </row>
    <row r="666" spans="2:11">
      <c r="B666" s="76"/>
      <c r="C666" s="57"/>
      <c r="D666" s="69"/>
      <c r="E666" s="69"/>
      <c r="F666" s="69"/>
      <c r="G666" s="69"/>
      <c r="H666" s="69"/>
      <c r="I666" s="69"/>
      <c r="J666" s="69"/>
      <c r="K666" s="69"/>
    </row>
    <row r="667" spans="2:11">
      <c r="B667" s="76"/>
      <c r="C667" s="57"/>
      <c r="D667" s="69"/>
      <c r="E667" s="69"/>
      <c r="F667" s="69"/>
      <c r="G667" s="69"/>
      <c r="H667" s="69"/>
      <c r="I667" s="69"/>
      <c r="J667" s="69"/>
      <c r="K667" s="69"/>
    </row>
    <row r="668" spans="2:11">
      <c r="B668" s="76"/>
      <c r="C668" s="57"/>
      <c r="D668" s="69"/>
      <c r="E668" s="69"/>
      <c r="F668" s="69"/>
      <c r="G668" s="69"/>
      <c r="H668" s="69"/>
      <c r="I668" s="69"/>
      <c r="J668" s="69"/>
      <c r="K668" s="69"/>
    </row>
    <row r="669" spans="2:11">
      <c r="B669" s="76"/>
      <c r="C669" s="57"/>
      <c r="D669" s="69"/>
      <c r="E669" s="69"/>
      <c r="F669" s="69"/>
      <c r="G669" s="69"/>
      <c r="H669" s="69"/>
      <c r="I669" s="69"/>
      <c r="J669" s="69"/>
      <c r="K669" s="69"/>
    </row>
    <row r="670" spans="2:11">
      <c r="B670" s="76"/>
      <c r="C670" s="57"/>
      <c r="D670" s="69"/>
      <c r="E670" s="69"/>
      <c r="F670" s="69"/>
      <c r="G670" s="69"/>
      <c r="H670" s="69"/>
      <c r="I670" s="69"/>
      <c r="J670" s="69"/>
      <c r="K670" s="69"/>
    </row>
    <row r="671" spans="2:11">
      <c r="B671" s="76"/>
      <c r="C671" s="57"/>
      <c r="D671" s="69"/>
      <c r="E671" s="69"/>
      <c r="F671" s="69"/>
      <c r="G671" s="69"/>
      <c r="H671" s="69"/>
      <c r="I671" s="69"/>
      <c r="J671" s="69"/>
      <c r="K671" s="69"/>
    </row>
    <row r="672" spans="2:11">
      <c r="B672" s="76"/>
      <c r="C672" s="57"/>
      <c r="D672" s="69"/>
      <c r="E672" s="69"/>
      <c r="F672" s="69"/>
      <c r="G672" s="69"/>
      <c r="H672" s="69"/>
      <c r="I672" s="69"/>
      <c r="J672" s="69"/>
      <c r="K672" s="69"/>
    </row>
    <row r="673" spans="2:11">
      <c r="B673" s="76"/>
      <c r="C673" s="57"/>
      <c r="D673" s="69"/>
      <c r="E673" s="69"/>
      <c r="F673" s="69"/>
      <c r="G673" s="69"/>
      <c r="H673" s="69"/>
      <c r="I673" s="69"/>
      <c r="J673" s="69"/>
      <c r="K673" s="69"/>
    </row>
    <row r="674" spans="2:11">
      <c r="B674" s="76"/>
      <c r="C674" s="57"/>
      <c r="D674" s="69"/>
      <c r="E674" s="69"/>
      <c r="F674" s="69"/>
      <c r="G674" s="69"/>
      <c r="H674" s="69"/>
      <c r="I674" s="69"/>
      <c r="J674" s="69"/>
      <c r="K674" s="69"/>
    </row>
    <row r="675" spans="2:11">
      <c r="B675" s="76"/>
      <c r="C675" s="57"/>
      <c r="D675" s="69"/>
      <c r="E675" s="69"/>
      <c r="F675" s="69"/>
      <c r="G675" s="69"/>
      <c r="H675" s="69"/>
      <c r="I675" s="69"/>
      <c r="J675" s="69"/>
      <c r="K675" s="69"/>
    </row>
    <row r="676" spans="2:11">
      <c r="B676" s="76"/>
      <c r="C676" s="57"/>
      <c r="D676" s="69"/>
      <c r="E676" s="69"/>
      <c r="F676" s="69"/>
      <c r="G676" s="69"/>
      <c r="H676" s="69"/>
      <c r="I676" s="69"/>
      <c r="J676" s="69"/>
      <c r="K676" s="69"/>
    </row>
    <row r="677" spans="2:11">
      <c r="B677" s="76"/>
      <c r="C677" s="57"/>
      <c r="D677" s="69"/>
      <c r="E677" s="69"/>
      <c r="F677" s="69"/>
      <c r="G677" s="69"/>
      <c r="H677" s="69"/>
      <c r="I677" s="69"/>
      <c r="J677" s="69"/>
      <c r="K677" s="69"/>
    </row>
    <row r="678" spans="2:11">
      <c r="B678" s="76"/>
      <c r="C678" s="57"/>
      <c r="D678" s="69"/>
      <c r="E678" s="69"/>
      <c r="F678" s="69"/>
      <c r="G678" s="69"/>
      <c r="H678" s="69"/>
      <c r="I678" s="69"/>
      <c r="J678" s="69"/>
      <c r="K678" s="69"/>
    </row>
    <row r="679" spans="2:11">
      <c r="B679" s="76"/>
      <c r="C679" s="57"/>
      <c r="D679" s="69"/>
      <c r="E679" s="69"/>
      <c r="F679" s="69"/>
      <c r="G679" s="69"/>
      <c r="H679" s="69"/>
      <c r="I679" s="69"/>
      <c r="J679" s="69"/>
      <c r="K679" s="69"/>
    </row>
    <row r="680" spans="2:11">
      <c r="B680" s="76"/>
      <c r="C680" s="57"/>
      <c r="D680" s="69"/>
      <c r="E680" s="69"/>
      <c r="F680" s="69"/>
      <c r="G680" s="69"/>
      <c r="H680" s="69"/>
      <c r="I680" s="69"/>
      <c r="J680" s="69"/>
      <c r="K680" s="69"/>
    </row>
    <row r="681" spans="2:11">
      <c r="B681" s="76"/>
      <c r="C681" s="57"/>
      <c r="D681" s="69"/>
      <c r="E681" s="69"/>
      <c r="F681" s="69"/>
      <c r="G681" s="69"/>
      <c r="H681" s="69"/>
      <c r="I681" s="69"/>
      <c r="J681" s="69"/>
      <c r="K681" s="69"/>
    </row>
    <row r="682" spans="2:11">
      <c r="B682" s="76"/>
      <c r="C682" s="57"/>
      <c r="D682" s="69"/>
      <c r="E682" s="69"/>
      <c r="F682" s="69"/>
      <c r="G682" s="69"/>
      <c r="H682" s="69"/>
      <c r="I682" s="69"/>
      <c r="J682" s="69"/>
      <c r="K682" s="69"/>
    </row>
    <row r="683" spans="2:11">
      <c r="B683" s="76"/>
      <c r="C683" s="57"/>
      <c r="D683" s="69"/>
      <c r="E683" s="69"/>
      <c r="F683" s="69"/>
      <c r="G683" s="69"/>
      <c r="H683" s="69"/>
      <c r="I683" s="69"/>
      <c r="J683" s="69"/>
      <c r="K683" s="69"/>
    </row>
    <row r="684" spans="2:11">
      <c r="B684" s="76"/>
      <c r="C684" s="57"/>
      <c r="D684" s="69"/>
      <c r="E684" s="69"/>
      <c r="F684" s="69"/>
      <c r="G684" s="69"/>
      <c r="H684" s="69"/>
      <c r="I684" s="69"/>
      <c r="J684" s="69"/>
      <c r="K684" s="69"/>
    </row>
    <row r="685" spans="2:11">
      <c r="B685" s="76"/>
      <c r="C685" s="57"/>
      <c r="D685" s="69"/>
      <c r="E685" s="69"/>
      <c r="F685" s="69"/>
      <c r="G685" s="69"/>
      <c r="H685" s="69"/>
      <c r="I685" s="69"/>
      <c r="J685" s="69"/>
      <c r="K685" s="69"/>
    </row>
    <row r="686" spans="2:11">
      <c r="B686" s="76"/>
      <c r="C686" s="57"/>
      <c r="D686" s="69"/>
      <c r="E686" s="69"/>
      <c r="F686" s="69"/>
      <c r="G686" s="69"/>
      <c r="H686" s="69"/>
      <c r="I686" s="69"/>
      <c r="J686" s="69"/>
      <c r="K686" s="69"/>
    </row>
    <row r="687" spans="2:11">
      <c r="B687" s="76"/>
      <c r="C687" s="57"/>
      <c r="D687" s="69"/>
      <c r="E687" s="69"/>
      <c r="F687" s="69"/>
      <c r="G687" s="69"/>
      <c r="H687" s="69"/>
      <c r="I687" s="69"/>
      <c r="J687" s="69"/>
      <c r="K687" s="69"/>
    </row>
    <row r="688" spans="2:11">
      <c r="B688" s="76"/>
      <c r="C688" s="57"/>
      <c r="D688" s="69"/>
      <c r="E688" s="69"/>
      <c r="F688" s="69"/>
      <c r="G688" s="69"/>
      <c r="H688" s="69"/>
      <c r="I688" s="69"/>
      <c r="J688" s="69"/>
      <c r="K688" s="69"/>
    </row>
    <row r="689" spans="2:11">
      <c r="B689" s="76"/>
      <c r="C689" s="57"/>
      <c r="D689" s="69"/>
      <c r="E689" s="69"/>
      <c r="F689" s="69"/>
      <c r="G689" s="69"/>
      <c r="H689" s="69"/>
      <c r="I689" s="69"/>
      <c r="J689" s="69"/>
      <c r="K689" s="69"/>
    </row>
    <row r="690" spans="2:11">
      <c r="B690" s="76"/>
      <c r="C690" s="57"/>
      <c r="D690" s="69"/>
      <c r="E690" s="69"/>
      <c r="F690" s="69"/>
      <c r="G690" s="69"/>
      <c r="H690" s="69"/>
      <c r="I690" s="69"/>
      <c r="J690" s="69"/>
      <c r="K690" s="69"/>
    </row>
    <row r="691" spans="2:11">
      <c r="B691" s="76"/>
      <c r="C691" s="57"/>
      <c r="D691" s="69"/>
      <c r="E691" s="69"/>
      <c r="F691" s="69"/>
      <c r="G691" s="69"/>
      <c r="H691" s="69"/>
      <c r="I691" s="69"/>
      <c r="J691" s="69"/>
      <c r="K691" s="69"/>
    </row>
    <row r="692" spans="2:11">
      <c r="B692" s="76"/>
      <c r="C692" s="57"/>
      <c r="D692" s="69"/>
      <c r="E692" s="69"/>
      <c r="F692" s="69"/>
      <c r="G692" s="69"/>
      <c r="H692" s="69"/>
      <c r="I692" s="69"/>
      <c r="J692" s="69"/>
      <c r="K692" s="69"/>
    </row>
    <row r="693" spans="2:11">
      <c r="B693" s="76"/>
      <c r="C693" s="57"/>
      <c r="D693" s="69"/>
      <c r="E693" s="69"/>
      <c r="F693" s="69"/>
      <c r="G693" s="69"/>
      <c r="H693" s="69"/>
      <c r="I693" s="69"/>
      <c r="J693" s="69"/>
      <c r="K693" s="69"/>
    </row>
    <row r="694" spans="2:11">
      <c r="B694" s="76"/>
      <c r="C694" s="57"/>
      <c r="D694" s="69"/>
      <c r="E694" s="69"/>
      <c r="F694" s="69"/>
      <c r="G694" s="69"/>
      <c r="H694" s="69"/>
      <c r="I694" s="69"/>
      <c r="J694" s="69"/>
      <c r="K694" s="69"/>
    </row>
    <row r="695" spans="2:11">
      <c r="B695" s="76"/>
      <c r="C695" s="57"/>
      <c r="D695" s="69"/>
      <c r="E695" s="69"/>
      <c r="F695" s="69"/>
      <c r="G695" s="69"/>
      <c r="H695" s="69"/>
      <c r="I695" s="69"/>
      <c r="J695" s="69"/>
      <c r="K695" s="69"/>
    </row>
    <row r="696" spans="2:11">
      <c r="B696" s="76"/>
      <c r="C696" s="57"/>
      <c r="D696" s="69"/>
      <c r="E696" s="69"/>
      <c r="F696" s="69"/>
      <c r="G696" s="69"/>
      <c r="H696" s="69"/>
      <c r="I696" s="69"/>
      <c r="J696" s="69"/>
      <c r="K696" s="69"/>
    </row>
    <row r="697" spans="2:11">
      <c r="B697" s="76"/>
      <c r="C697" s="57"/>
      <c r="D697" s="69"/>
      <c r="E697" s="69"/>
      <c r="F697" s="69"/>
      <c r="G697" s="69"/>
      <c r="H697" s="69"/>
      <c r="I697" s="69"/>
      <c r="J697" s="69"/>
      <c r="K697" s="69"/>
    </row>
    <row r="698" spans="2:11">
      <c r="B698" s="76"/>
      <c r="C698" s="57"/>
      <c r="D698" s="69"/>
      <c r="E698" s="69"/>
      <c r="F698" s="69"/>
      <c r="G698" s="69"/>
      <c r="H698" s="69"/>
      <c r="I698" s="69"/>
      <c r="J698" s="69"/>
      <c r="K698" s="69"/>
    </row>
    <row r="699" spans="2:11">
      <c r="B699" s="76"/>
      <c r="C699" s="57"/>
      <c r="D699" s="69"/>
      <c r="E699" s="69"/>
      <c r="F699" s="69"/>
      <c r="G699" s="69"/>
      <c r="H699" s="69"/>
      <c r="I699" s="69"/>
      <c r="J699" s="69"/>
      <c r="K699" s="69"/>
    </row>
    <row r="700" spans="2:11">
      <c r="B700" s="76"/>
      <c r="C700" s="57"/>
      <c r="D700" s="69"/>
      <c r="E700" s="69"/>
      <c r="F700" s="69"/>
      <c r="G700" s="69"/>
      <c r="H700" s="69"/>
      <c r="I700" s="69"/>
      <c r="J700" s="69"/>
      <c r="K700" s="69"/>
    </row>
    <row r="701" spans="2:11">
      <c r="B701" s="76"/>
      <c r="C701" s="57"/>
      <c r="D701" s="69"/>
      <c r="E701" s="69"/>
      <c r="F701" s="69"/>
      <c r="G701" s="69"/>
      <c r="H701" s="69"/>
      <c r="I701" s="69"/>
      <c r="J701" s="69"/>
      <c r="K701" s="69"/>
    </row>
    <row r="702" spans="2:11">
      <c r="B702" s="76"/>
      <c r="C702" s="57"/>
      <c r="D702" s="69"/>
      <c r="E702" s="69"/>
      <c r="F702" s="69"/>
      <c r="G702" s="69"/>
      <c r="H702" s="69"/>
      <c r="I702" s="69"/>
      <c r="J702" s="69"/>
      <c r="K702" s="69"/>
    </row>
    <row r="703" spans="2:11">
      <c r="B703" s="76"/>
      <c r="C703" s="57"/>
      <c r="D703" s="69"/>
      <c r="E703" s="69"/>
      <c r="F703" s="69"/>
      <c r="G703" s="69"/>
      <c r="H703" s="69"/>
      <c r="I703" s="69"/>
      <c r="J703" s="69"/>
      <c r="K703" s="69"/>
    </row>
    <row r="704" spans="2:11">
      <c r="B704" s="76"/>
      <c r="C704" s="57"/>
      <c r="D704" s="69"/>
      <c r="E704" s="69"/>
      <c r="F704" s="69"/>
      <c r="G704" s="69"/>
      <c r="H704" s="69"/>
      <c r="I704" s="69"/>
      <c r="J704" s="69"/>
      <c r="K704" s="69"/>
    </row>
    <row r="705" spans="2:11">
      <c r="B705" s="76"/>
      <c r="C705" s="57"/>
      <c r="D705" s="69"/>
      <c r="E705" s="69"/>
      <c r="F705" s="69"/>
      <c r="G705" s="69"/>
      <c r="H705" s="69"/>
      <c r="I705" s="69"/>
      <c r="J705" s="69"/>
      <c r="K705" s="69"/>
    </row>
    <row r="706" spans="2:11">
      <c r="B706" s="76"/>
      <c r="C706" s="57"/>
      <c r="D706" s="69"/>
      <c r="E706" s="69"/>
      <c r="F706" s="69"/>
      <c r="G706" s="69"/>
      <c r="H706" s="69"/>
      <c r="I706" s="69"/>
      <c r="J706" s="69"/>
      <c r="K706" s="69"/>
    </row>
    <row r="707" spans="2:11">
      <c r="B707" s="76"/>
      <c r="C707" s="57"/>
      <c r="D707" s="69"/>
      <c r="E707" s="69"/>
      <c r="F707" s="69"/>
      <c r="G707" s="69"/>
      <c r="H707" s="69"/>
      <c r="I707" s="69"/>
      <c r="J707" s="69"/>
      <c r="K707" s="69"/>
    </row>
    <row r="708" spans="2:11">
      <c r="B708" s="76"/>
      <c r="C708" s="57"/>
      <c r="D708" s="69"/>
      <c r="E708" s="69"/>
      <c r="F708" s="69"/>
      <c r="G708" s="69"/>
      <c r="H708" s="69"/>
      <c r="I708" s="69"/>
      <c r="J708" s="69"/>
      <c r="K708" s="69"/>
    </row>
    <row r="709" spans="2:11">
      <c r="B709" s="76"/>
      <c r="C709" s="57"/>
      <c r="D709" s="69"/>
      <c r="E709" s="69"/>
      <c r="F709" s="69"/>
      <c r="G709" s="69"/>
      <c r="H709" s="69"/>
      <c r="I709" s="69"/>
      <c r="J709" s="69"/>
      <c r="K709" s="69"/>
    </row>
    <row r="710" spans="2:11">
      <c r="B710" s="76"/>
      <c r="C710" s="57"/>
      <c r="D710" s="69"/>
      <c r="E710" s="69"/>
      <c r="F710" s="69"/>
      <c r="G710" s="69"/>
      <c r="H710" s="69"/>
      <c r="I710" s="69"/>
      <c r="J710" s="69"/>
      <c r="K710" s="69"/>
    </row>
    <row r="711" spans="2:11">
      <c r="B711" s="76"/>
      <c r="C711" s="57"/>
      <c r="D711" s="69"/>
      <c r="E711" s="69"/>
      <c r="F711" s="69"/>
      <c r="G711" s="69"/>
      <c r="H711" s="69"/>
      <c r="I711" s="69"/>
      <c r="J711" s="69"/>
      <c r="K711" s="69"/>
    </row>
    <row r="712" spans="2:11">
      <c r="B712" s="76"/>
      <c r="C712" s="57"/>
      <c r="D712" s="69"/>
      <c r="E712" s="69"/>
      <c r="F712" s="69"/>
      <c r="G712" s="69"/>
      <c r="H712" s="69"/>
      <c r="I712" s="69"/>
      <c r="J712" s="69"/>
      <c r="K712" s="69"/>
    </row>
    <row r="713" spans="2:11">
      <c r="B713" s="76"/>
      <c r="C713" s="57"/>
      <c r="D713" s="69"/>
      <c r="E713" s="69"/>
      <c r="F713" s="69"/>
      <c r="G713" s="69"/>
      <c r="H713" s="69"/>
      <c r="I713" s="69"/>
      <c r="J713" s="69"/>
      <c r="K713" s="69"/>
    </row>
    <row r="714" spans="2:11">
      <c r="B714" s="76"/>
      <c r="C714" s="57"/>
      <c r="D714" s="69"/>
      <c r="E714" s="69"/>
      <c r="F714" s="69"/>
      <c r="G714" s="69"/>
      <c r="H714" s="69"/>
      <c r="I714" s="69"/>
      <c r="J714" s="69"/>
      <c r="K714" s="69"/>
    </row>
    <row r="715" spans="2:11">
      <c r="B715" s="76"/>
      <c r="C715" s="57"/>
      <c r="D715" s="69"/>
      <c r="E715" s="69"/>
      <c r="F715" s="69"/>
      <c r="G715" s="69"/>
      <c r="H715" s="69"/>
      <c r="I715" s="69"/>
      <c r="J715" s="69"/>
      <c r="K715" s="69"/>
    </row>
    <row r="716" spans="2:11">
      <c r="B716" s="76"/>
      <c r="C716" s="57"/>
      <c r="D716" s="69"/>
      <c r="E716" s="69"/>
      <c r="F716" s="69"/>
      <c r="G716" s="69"/>
      <c r="H716" s="69"/>
      <c r="I716" s="69"/>
      <c r="J716" s="69"/>
      <c r="K716" s="69"/>
    </row>
    <row r="717" spans="2:11">
      <c r="B717" s="76"/>
      <c r="C717" s="57"/>
      <c r="D717" s="69"/>
      <c r="E717" s="69"/>
      <c r="F717" s="69"/>
      <c r="G717" s="69"/>
      <c r="H717" s="69"/>
      <c r="I717" s="69"/>
      <c r="J717" s="69"/>
      <c r="K717" s="69"/>
    </row>
    <row r="718" spans="2:11">
      <c r="B718" s="76"/>
      <c r="C718" s="57"/>
      <c r="D718" s="69"/>
      <c r="E718" s="69"/>
      <c r="F718" s="69"/>
      <c r="G718" s="69"/>
      <c r="H718" s="69"/>
      <c r="I718" s="69"/>
      <c r="J718" s="69"/>
      <c r="K718" s="69"/>
    </row>
    <row r="719" spans="2:11">
      <c r="B719" s="76"/>
      <c r="C719" s="57"/>
      <c r="D719" s="69"/>
      <c r="E719" s="69"/>
      <c r="F719" s="69"/>
      <c r="G719" s="69"/>
      <c r="H719" s="69"/>
      <c r="I719" s="69"/>
      <c r="J719" s="69"/>
      <c r="K719" s="69"/>
    </row>
    <row r="720" spans="2:11">
      <c r="B720" s="76"/>
      <c r="C720" s="57"/>
      <c r="D720" s="69"/>
      <c r="E720" s="69"/>
      <c r="F720" s="69"/>
      <c r="G720" s="69"/>
      <c r="H720" s="69"/>
      <c r="I720" s="69"/>
      <c r="J720" s="69"/>
      <c r="K720" s="69"/>
    </row>
    <row r="721" spans="2:11">
      <c r="B721" s="76"/>
      <c r="C721" s="57"/>
      <c r="D721" s="69"/>
      <c r="E721" s="69"/>
      <c r="F721" s="69"/>
      <c r="G721" s="69"/>
      <c r="H721" s="69"/>
      <c r="I721" s="69"/>
      <c r="J721" s="69"/>
      <c r="K721" s="69"/>
    </row>
    <row r="722" spans="2:11">
      <c r="B722" s="76"/>
      <c r="C722" s="57"/>
      <c r="D722" s="69"/>
      <c r="E722" s="69"/>
      <c r="F722" s="69"/>
      <c r="G722" s="69"/>
      <c r="H722" s="69"/>
      <c r="I722" s="69"/>
      <c r="J722" s="69"/>
      <c r="K722" s="69"/>
    </row>
    <row r="723" spans="2:11">
      <c r="B723" s="76"/>
      <c r="C723" s="57"/>
      <c r="D723" s="69"/>
      <c r="E723" s="69"/>
      <c r="F723" s="69"/>
      <c r="G723" s="69"/>
      <c r="H723" s="69"/>
      <c r="I723" s="69"/>
      <c r="J723" s="69"/>
      <c r="K723" s="69"/>
    </row>
    <row r="724" spans="2:11">
      <c r="B724" s="76"/>
      <c r="C724" s="57"/>
      <c r="D724" s="69"/>
      <c r="E724" s="69"/>
      <c r="F724" s="69"/>
      <c r="G724" s="69"/>
      <c r="H724" s="69"/>
      <c r="I724" s="69"/>
      <c r="J724" s="69"/>
      <c r="K724" s="69"/>
    </row>
    <row r="725" spans="2:11">
      <c r="B725" s="76"/>
      <c r="C725" s="57"/>
      <c r="D725" s="69"/>
      <c r="E725" s="69"/>
      <c r="F725" s="69"/>
      <c r="G725" s="69"/>
      <c r="H725" s="69"/>
      <c r="I725" s="69"/>
      <c r="J725" s="69"/>
      <c r="K725" s="69"/>
    </row>
    <row r="726" spans="2:11">
      <c r="B726" s="76"/>
      <c r="C726" s="57"/>
      <c r="D726" s="69"/>
      <c r="E726" s="69"/>
      <c r="F726" s="69"/>
      <c r="G726" s="69"/>
      <c r="H726" s="69"/>
      <c r="I726" s="69"/>
      <c r="J726" s="69"/>
      <c r="K726" s="69"/>
    </row>
    <row r="727" spans="2:11">
      <c r="B727" s="76"/>
      <c r="C727" s="57"/>
      <c r="D727" s="69"/>
      <c r="E727" s="69"/>
      <c r="F727" s="69"/>
      <c r="G727" s="69"/>
      <c r="H727" s="69"/>
      <c r="I727" s="69"/>
      <c r="J727" s="69"/>
      <c r="K727" s="69"/>
    </row>
    <row r="728" spans="2:11">
      <c r="B728" s="76"/>
      <c r="C728" s="57"/>
      <c r="D728" s="69"/>
      <c r="E728" s="69"/>
      <c r="F728" s="69"/>
      <c r="G728" s="69"/>
      <c r="H728" s="69"/>
      <c r="I728" s="69"/>
      <c r="J728" s="69"/>
      <c r="K728" s="69"/>
    </row>
    <row r="729" spans="2:11">
      <c r="B729" s="76"/>
      <c r="C729" s="57"/>
      <c r="D729" s="69"/>
      <c r="E729" s="69"/>
      <c r="F729" s="69"/>
      <c r="G729" s="69"/>
      <c r="H729" s="69"/>
      <c r="I729" s="69"/>
      <c r="J729" s="69"/>
      <c r="K729" s="69"/>
    </row>
    <row r="730" spans="2:11">
      <c r="B730" s="76"/>
      <c r="C730" s="57"/>
      <c r="D730" s="69"/>
      <c r="E730" s="69"/>
      <c r="F730" s="69"/>
      <c r="G730" s="69"/>
      <c r="H730" s="69"/>
      <c r="I730" s="69"/>
      <c r="J730" s="69"/>
      <c r="K730" s="69"/>
    </row>
    <row r="731" spans="2:11">
      <c r="B731" s="76"/>
      <c r="C731" s="57"/>
      <c r="D731" s="69"/>
      <c r="E731" s="69"/>
      <c r="F731" s="69"/>
      <c r="G731" s="69"/>
      <c r="H731" s="69"/>
      <c r="I731" s="69"/>
      <c r="J731" s="69"/>
      <c r="K731" s="69"/>
    </row>
    <row r="732" spans="2:11">
      <c r="B732" s="76"/>
      <c r="C732" s="57"/>
      <c r="D732" s="69"/>
      <c r="E732" s="69"/>
      <c r="F732" s="69"/>
      <c r="G732" s="69"/>
      <c r="H732" s="69"/>
      <c r="I732" s="69"/>
      <c r="J732" s="69"/>
      <c r="K732" s="69"/>
    </row>
    <row r="733" spans="2:11">
      <c r="B733" s="76"/>
      <c r="C733" s="57"/>
      <c r="D733" s="69"/>
      <c r="E733" s="69"/>
      <c r="F733" s="69"/>
      <c r="G733" s="69"/>
      <c r="H733" s="69"/>
      <c r="I733" s="69"/>
      <c r="J733" s="69"/>
      <c r="K733" s="69"/>
    </row>
    <row r="734" spans="2:11">
      <c r="B734" s="76"/>
      <c r="C734" s="57"/>
      <c r="D734" s="69"/>
      <c r="E734" s="69"/>
      <c r="F734" s="69"/>
      <c r="G734" s="69"/>
      <c r="H734" s="69"/>
      <c r="I734" s="69"/>
      <c r="J734" s="69"/>
      <c r="K734" s="69"/>
    </row>
    <row r="735" spans="2:11">
      <c r="B735" s="76"/>
      <c r="C735" s="57"/>
      <c r="D735" s="69"/>
      <c r="E735" s="69"/>
      <c r="F735" s="69"/>
      <c r="G735" s="69"/>
      <c r="H735" s="69"/>
      <c r="I735" s="69"/>
      <c r="J735" s="69"/>
      <c r="K735" s="69"/>
    </row>
    <row r="736" spans="2:11">
      <c r="B736" s="76"/>
      <c r="C736" s="57"/>
      <c r="D736" s="69"/>
      <c r="E736" s="69"/>
      <c r="F736" s="69"/>
      <c r="G736" s="69"/>
      <c r="H736" s="69"/>
      <c r="I736" s="69"/>
      <c r="J736" s="69"/>
      <c r="K736" s="69"/>
    </row>
    <row r="737" spans="2:11">
      <c r="B737" s="76"/>
      <c r="C737" s="57"/>
      <c r="D737" s="69"/>
      <c r="E737" s="69"/>
      <c r="F737" s="69"/>
      <c r="G737" s="69"/>
      <c r="H737" s="69"/>
      <c r="I737" s="69"/>
      <c r="J737" s="69"/>
      <c r="K737" s="69"/>
    </row>
    <row r="738" spans="2:11">
      <c r="B738" s="76"/>
      <c r="C738" s="57"/>
      <c r="D738" s="69"/>
      <c r="E738" s="69"/>
      <c r="F738" s="69"/>
      <c r="G738" s="69"/>
      <c r="H738" s="69"/>
      <c r="I738" s="69"/>
      <c r="J738" s="69"/>
      <c r="K738" s="69"/>
    </row>
    <row r="739" spans="2:11">
      <c r="B739" s="76"/>
      <c r="C739" s="57"/>
      <c r="D739" s="69"/>
      <c r="E739" s="69"/>
      <c r="F739" s="69"/>
      <c r="G739" s="69"/>
      <c r="H739" s="69"/>
      <c r="I739" s="69"/>
      <c r="J739" s="69"/>
      <c r="K739" s="69"/>
    </row>
    <row r="740" spans="2:11">
      <c r="B740" s="76"/>
      <c r="C740" s="57"/>
      <c r="D740" s="69"/>
      <c r="E740" s="69"/>
      <c r="F740" s="69"/>
      <c r="G740" s="69"/>
      <c r="H740" s="69"/>
      <c r="I740" s="69"/>
      <c r="J740" s="69"/>
      <c r="K740" s="69"/>
    </row>
    <row r="741" spans="2:11">
      <c r="B741" s="76"/>
      <c r="C741" s="57"/>
      <c r="D741" s="69"/>
      <c r="E741" s="69"/>
      <c r="F741" s="69"/>
      <c r="G741" s="69"/>
      <c r="H741" s="69"/>
      <c r="I741" s="69"/>
      <c r="J741" s="69"/>
      <c r="K741" s="69"/>
    </row>
    <row r="742" spans="2:11">
      <c r="B742" s="76"/>
      <c r="C742" s="57"/>
      <c r="D742" s="69"/>
      <c r="E742" s="69"/>
      <c r="F742" s="69"/>
      <c r="G742" s="69"/>
      <c r="H742" s="69"/>
      <c r="I742" s="69"/>
      <c r="J742" s="69"/>
      <c r="K742" s="69"/>
    </row>
    <row r="743" spans="2:11">
      <c r="B743" s="76"/>
      <c r="C743" s="57"/>
      <c r="D743" s="69"/>
      <c r="E743" s="69"/>
      <c r="F743" s="69"/>
      <c r="G743" s="69"/>
      <c r="H743" s="69"/>
      <c r="I743" s="69"/>
      <c r="J743" s="69"/>
      <c r="K743" s="69"/>
    </row>
    <row r="744" spans="2:11">
      <c r="B744" s="76"/>
      <c r="C744" s="57"/>
      <c r="D744" s="69"/>
      <c r="E744" s="69"/>
      <c r="F744" s="69"/>
      <c r="G744" s="69"/>
      <c r="H744" s="69"/>
      <c r="I744" s="69"/>
      <c r="J744" s="69"/>
      <c r="K744" s="69"/>
    </row>
    <row r="745" spans="2:11">
      <c r="B745" s="76"/>
      <c r="C745" s="57"/>
      <c r="D745" s="69"/>
      <c r="E745" s="69"/>
      <c r="F745" s="69"/>
      <c r="G745" s="69"/>
      <c r="H745" s="69"/>
      <c r="I745" s="69"/>
      <c r="J745" s="69"/>
      <c r="K745" s="69"/>
    </row>
    <row r="746" spans="2:11">
      <c r="B746" s="76"/>
      <c r="C746" s="57"/>
      <c r="D746" s="69"/>
      <c r="E746" s="69"/>
      <c r="F746" s="69"/>
      <c r="G746" s="69"/>
      <c r="H746" s="69"/>
      <c r="I746" s="69"/>
      <c r="J746" s="69"/>
      <c r="K746" s="69"/>
    </row>
    <row r="747" spans="2:11">
      <c r="B747" s="76"/>
      <c r="C747" s="57"/>
      <c r="D747" s="69"/>
      <c r="E747" s="69"/>
      <c r="F747" s="69"/>
      <c r="G747" s="69"/>
      <c r="H747" s="69"/>
      <c r="I747" s="69"/>
      <c r="J747" s="69"/>
      <c r="K747" s="69"/>
    </row>
    <row r="748" spans="2:11">
      <c r="B748" s="76"/>
      <c r="C748" s="57"/>
      <c r="D748" s="69"/>
      <c r="E748" s="69"/>
      <c r="F748" s="69"/>
      <c r="G748" s="69"/>
      <c r="H748" s="69"/>
      <c r="I748" s="69"/>
      <c r="J748" s="69"/>
      <c r="K748" s="69"/>
    </row>
    <row r="749" spans="2:11">
      <c r="B749" s="76"/>
      <c r="C749" s="57"/>
      <c r="D749" s="69"/>
      <c r="E749" s="69"/>
      <c r="F749" s="69"/>
      <c r="G749" s="69"/>
      <c r="H749" s="69"/>
      <c r="I749" s="69"/>
      <c r="J749" s="69"/>
      <c r="K749" s="69"/>
    </row>
    <row r="750" spans="2:11">
      <c r="B750" s="76"/>
      <c r="C750" s="57"/>
      <c r="D750" s="69"/>
      <c r="E750" s="69"/>
      <c r="F750" s="69"/>
      <c r="G750" s="69"/>
      <c r="H750" s="69"/>
      <c r="I750" s="69"/>
      <c r="J750" s="69"/>
      <c r="K750" s="69"/>
    </row>
    <row r="751" spans="2:11">
      <c r="B751" s="76"/>
      <c r="C751" s="57"/>
      <c r="D751" s="69"/>
      <c r="E751" s="69"/>
      <c r="F751" s="69"/>
      <c r="G751" s="69"/>
      <c r="H751" s="69"/>
      <c r="I751" s="69"/>
      <c r="J751" s="69"/>
      <c r="K751" s="69"/>
    </row>
    <row r="752" spans="2:11">
      <c r="B752" s="76"/>
      <c r="C752" s="57"/>
      <c r="D752" s="69"/>
      <c r="E752" s="69"/>
      <c r="F752" s="69"/>
      <c r="G752" s="69"/>
      <c r="H752" s="69"/>
      <c r="I752" s="69"/>
      <c r="J752" s="69"/>
      <c r="K752" s="69"/>
    </row>
    <row r="753" spans="2:11">
      <c r="B753" s="76"/>
      <c r="C753" s="57"/>
      <c r="D753" s="69"/>
      <c r="E753" s="69"/>
      <c r="F753" s="69"/>
      <c r="G753" s="69"/>
      <c r="H753" s="69"/>
      <c r="I753" s="69"/>
      <c r="J753" s="69"/>
      <c r="K753" s="69"/>
    </row>
    <row r="754" spans="2:11">
      <c r="B754" s="76"/>
      <c r="C754" s="57"/>
      <c r="D754" s="69"/>
      <c r="E754" s="69"/>
      <c r="F754" s="69"/>
      <c r="G754" s="69"/>
      <c r="H754" s="69"/>
      <c r="I754" s="69"/>
      <c r="J754" s="69"/>
      <c r="K754" s="69"/>
    </row>
    <row r="755" spans="2:11">
      <c r="B755" s="76"/>
      <c r="C755" s="57"/>
      <c r="D755" s="69"/>
      <c r="E755" s="69"/>
      <c r="F755" s="69"/>
      <c r="G755" s="69"/>
      <c r="H755" s="69"/>
      <c r="I755" s="69"/>
      <c r="J755" s="69"/>
      <c r="K755" s="69"/>
    </row>
    <row r="756" spans="2:11">
      <c r="B756" s="76"/>
      <c r="C756" s="57"/>
      <c r="D756" s="69"/>
      <c r="E756" s="69"/>
      <c r="F756" s="69"/>
      <c r="G756" s="69"/>
      <c r="H756" s="69"/>
      <c r="I756" s="69"/>
      <c r="J756" s="69"/>
      <c r="K756" s="69"/>
    </row>
    <row r="757" spans="2:11">
      <c r="B757" s="76"/>
      <c r="C757" s="57"/>
      <c r="D757" s="69"/>
      <c r="E757" s="69"/>
      <c r="F757" s="69"/>
      <c r="G757" s="69"/>
      <c r="H757" s="69"/>
      <c r="I757" s="69"/>
      <c r="J757" s="69"/>
      <c r="K757" s="69"/>
    </row>
    <row r="758" spans="2:11">
      <c r="B758" s="76"/>
      <c r="C758" s="57"/>
      <c r="D758" s="69"/>
      <c r="E758" s="69"/>
      <c r="F758" s="69"/>
      <c r="G758" s="69"/>
      <c r="H758" s="69"/>
      <c r="I758" s="69"/>
      <c r="J758" s="69"/>
      <c r="K758" s="69"/>
    </row>
    <row r="759" spans="2:11">
      <c r="B759" s="76"/>
      <c r="C759" s="57"/>
      <c r="D759" s="69"/>
      <c r="E759" s="69"/>
      <c r="F759" s="69"/>
      <c r="G759" s="69"/>
      <c r="H759" s="69"/>
      <c r="I759" s="69"/>
      <c r="J759" s="69"/>
      <c r="K759" s="69"/>
    </row>
    <row r="760" spans="2:11">
      <c r="B760" s="76"/>
      <c r="C760" s="57"/>
      <c r="D760" s="69"/>
      <c r="E760" s="69"/>
      <c r="F760" s="69"/>
      <c r="G760" s="69"/>
      <c r="H760" s="69"/>
      <c r="I760" s="69"/>
      <c r="J760" s="69"/>
      <c r="K760" s="69"/>
    </row>
    <row r="761" spans="2:11">
      <c r="B761" s="76"/>
      <c r="C761" s="57"/>
      <c r="D761" s="69"/>
      <c r="E761" s="69"/>
      <c r="F761" s="69"/>
      <c r="G761" s="69"/>
      <c r="H761" s="69"/>
      <c r="I761" s="69"/>
      <c r="J761" s="69"/>
      <c r="K761" s="69"/>
    </row>
    <row r="762" spans="2:11">
      <c r="B762" s="76"/>
      <c r="C762" s="57"/>
      <c r="D762" s="69"/>
      <c r="E762" s="69"/>
      <c r="F762" s="69"/>
      <c r="G762" s="69"/>
      <c r="H762" s="69"/>
      <c r="I762" s="69"/>
      <c r="J762" s="69"/>
      <c r="K762" s="69"/>
    </row>
    <row r="763" spans="2:11">
      <c r="B763" s="76"/>
      <c r="C763" s="57"/>
      <c r="D763" s="69"/>
      <c r="E763" s="69"/>
      <c r="F763" s="69"/>
      <c r="G763" s="69"/>
      <c r="H763" s="69"/>
      <c r="I763" s="69"/>
      <c r="J763" s="69"/>
      <c r="K763" s="69"/>
    </row>
    <row r="764" spans="2:11">
      <c r="B764" s="76"/>
      <c r="C764" s="57"/>
      <c r="D764" s="69"/>
      <c r="E764" s="69"/>
      <c r="F764" s="69"/>
      <c r="G764" s="69"/>
      <c r="H764" s="69"/>
      <c r="I764" s="69"/>
      <c r="J764" s="69"/>
      <c r="K764" s="69"/>
    </row>
    <row r="765" spans="2:11">
      <c r="B765" s="76"/>
      <c r="C765" s="57"/>
      <c r="D765" s="69"/>
      <c r="E765" s="69"/>
      <c r="F765" s="69"/>
      <c r="G765" s="69"/>
      <c r="H765" s="69"/>
      <c r="I765" s="69"/>
      <c r="J765" s="69"/>
      <c r="K765" s="69"/>
    </row>
    <row r="766" spans="2:11">
      <c r="B766" s="76"/>
      <c r="C766" s="57"/>
      <c r="D766" s="69"/>
      <c r="E766" s="69"/>
      <c r="F766" s="69"/>
      <c r="G766" s="69"/>
      <c r="H766" s="69"/>
      <c r="I766" s="69"/>
      <c r="J766" s="69"/>
      <c r="K766" s="69"/>
    </row>
    <row r="767" spans="2:11">
      <c r="B767" s="76"/>
      <c r="C767" s="57"/>
      <c r="D767" s="69"/>
      <c r="E767" s="69"/>
      <c r="F767" s="69"/>
      <c r="G767" s="69"/>
      <c r="H767" s="69"/>
      <c r="I767" s="69"/>
      <c r="J767" s="69"/>
      <c r="K767" s="69"/>
    </row>
    <row r="768" spans="2:11">
      <c r="B768" s="76"/>
      <c r="C768" s="57"/>
      <c r="D768" s="69"/>
      <c r="E768" s="69"/>
      <c r="F768" s="69"/>
      <c r="G768" s="69"/>
      <c r="H768" s="69"/>
      <c r="I768" s="69"/>
      <c r="J768" s="69"/>
      <c r="K768" s="69"/>
    </row>
    <row r="769" spans="2:11">
      <c r="B769" s="76"/>
      <c r="C769" s="57"/>
      <c r="D769" s="69"/>
      <c r="E769" s="69"/>
      <c r="F769" s="69"/>
      <c r="G769" s="69"/>
      <c r="H769" s="69"/>
      <c r="I769" s="69"/>
      <c r="J769" s="69"/>
      <c r="K769" s="69"/>
    </row>
    <row r="770" spans="2:11">
      <c r="B770" s="76"/>
      <c r="C770" s="57"/>
      <c r="D770" s="69"/>
      <c r="E770" s="69"/>
      <c r="F770" s="69"/>
      <c r="G770" s="69"/>
      <c r="H770" s="69"/>
      <c r="I770" s="69"/>
      <c r="J770" s="69"/>
      <c r="K770" s="69"/>
    </row>
    <row r="771" spans="2:11">
      <c r="B771" s="76"/>
      <c r="C771" s="57"/>
      <c r="D771" s="69"/>
      <c r="E771" s="69"/>
      <c r="F771" s="69"/>
      <c r="G771" s="69"/>
      <c r="H771" s="69"/>
      <c r="I771" s="69"/>
      <c r="J771" s="69"/>
      <c r="K771" s="69"/>
    </row>
    <row r="772" spans="2:11">
      <c r="B772" s="76"/>
      <c r="C772" s="57"/>
      <c r="D772" s="69"/>
      <c r="E772" s="69"/>
      <c r="F772" s="69"/>
      <c r="G772" s="69"/>
      <c r="H772" s="69"/>
      <c r="I772" s="69"/>
      <c r="J772" s="69"/>
      <c r="K772" s="69"/>
    </row>
    <row r="773" spans="2:11">
      <c r="B773" s="76"/>
      <c r="C773" s="57"/>
      <c r="D773" s="69"/>
      <c r="E773" s="69"/>
      <c r="F773" s="69"/>
      <c r="G773" s="69"/>
      <c r="H773" s="69"/>
      <c r="I773" s="69"/>
      <c r="J773" s="69"/>
      <c r="K773" s="69"/>
    </row>
    <row r="774" spans="2:11">
      <c r="B774" s="76"/>
      <c r="C774" s="57"/>
      <c r="D774" s="69"/>
      <c r="E774" s="69"/>
      <c r="F774" s="69"/>
      <c r="G774" s="69"/>
      <c r="H774" s="69"/>
      <c r="I774" s="69"/>
      <c r="J774" s="69"/>
      <c r="K774" s="69"/>
    </row>
    <row r="775" spans="2:11">
      <c r="B775" s="76"/>
      <c r="C775" s="57"/>
      <c r="D775" s="69"/>
      <c r="E775" s="69"/>
      <c r="F775" s="69"/>
      <c r="G775" s="69"/>
      <c r="H775" s="69"/>
      <c r="I775" s="69"/>
      <c r="J775" s="69"/>
      <c r="K775" s="69"/>
    </row>
    <row r="776" spans="2:11">
      <c r="B776" s="76"/>
      <c r="C776" s="57"/>
      <c r="D776" s="69"/>
      <c r="E776" s="69"/>
      <c r="F776" s="69"/>
      <c r="G776" s="69"/>
      <c r="H776" s="69"/>
      <c r="I776" s="69"/>
      <c r="J776" s="69"/>
      <c r="K776" s="69"/>
    </row>
    <row r="777" spans="2:11">
      <c r="B777" s="76"/>
      <c r="C777" s="57"/>
      <c r="D777" s="69"/>
      <c r="E777" s="69"/>
      <c r="F777" s="69"/>
      <c r="G777" s="69"/>
      <c r="H777" s="69"/>
      <c r="I777" s="69"/>
      <c r="J777" s="69"/>
      <c r="K777" s="69"/>
    </row>
    <row r="778" spans="2:11">
      <c r="B778" s="76"/>
      <c r="C778" s="57"/>
      <c r="D778" s="69"/>
      <c r="E778" s="69"/>
      <c r="F778" s="69"/>
      <c r="G778" s="69"/>
      <c r="H778" s="69"/>
      <c r="I778" s="69"/>
      <c r="J778" s="69"/>
      <c r="K778" s="69"/>
    </row>
    <row r="779" spans="2:11">
      <c r="B779" s="76"/>
      <c r="C779" s="57"/>
      <c r="D779" s="69"/>
      <c r="E779" s="69"/>
      <c r="F779" s="69"/>
      <c r="G779" s="69"/>
      <c r="H779" s="69"/>
      <c r="I779" s="69"/>
      <c r="J779" s="69"/>
      <c r="K779" s="69"/>
    </row>
    <row r="780" spans="2:11">
      <c r="B780" s="76"/>
      <c r="C780" s="57"/>
      <c r="D780" s="69"/>
      <c r="E780" s="69"/>
      <c r="F780" s="69"/>
      <c r="G780" s="69"/>
      <c r="H780" s="69"/>
      <c r="I780" s="69"/>
      <c r="J780" s="69"/>
      <c r="K780" s="69"/>
    </row>
    <row r="781" spans="2:11">
      <c r="B781" s="76"/>
      <c r="C781" s="57"/>
      <c r="D781" s="69"/>
      <c r="E781" s="69"/>
      <c r="F781" s="69"/>
      <c r="G781" s="69"/>
      <c r="H781" s="69"/>
      <c r="I781" s="69"/>
      <c r="J781" s="69"/>
      <c r="K781" s="69"/>
    </row>
    <row r="782" spans="2:11">
      <c r="B782" s="76"/>
      <c r="C782" s="57"/>
      <c r="D782" s="69"/>
      <c r="E782" s="69"/>
      <c r="F782" s="69"/>
      <c r="G782" s="69"/>
      <c r="H782" s="69"/>
      <c r="I782" s="69"/>
      <c r="J782" s="69"/>
      <c r="K782" s="69"/>
    </row>
    <row r="783" spans="2:11">
      <c r="B783" s="76"/>
      <c r="C783" s="57"/>
      <c r="D783" s="69"/>
      <c r="E783" s="69"/>
      <c r="F783" s="69"/>
      <c r="G783" s="69"/>
      <c r="H783" s="69"/>
      <c r="I783" s="69"/>
      <c r="J783" s="69"/>
      <c r="K783" s="69"/>
    </row>
    <row r="784" spans="2:11">
      <c r="B784" s="76"/>
      <c r="C784" s="57"/>
      <c r="D784" s="69"/>
      <c r="E784" s="69"/>
      <c r="F784" s="69"/>
      <c r="G784" s="69"/>
      <c r="H784" s="69"/>
      <c r="I784" s="69"/>
      <c r="J784" s="69"/>
      <c r="K784" s="69"/>
    </row>
    <row r="785" spans="2:11">
      <c r="B785" s="76"/>
      <c r="C785" s="57"/>
      <c r="D785" s="69"/>
      <c r="E785" s="69"/>
      <c r="F785" s="69"/>
      <c r="G785" s="69"/>
      <c r="H785" s="69"/>
      <c r="I785" s="69"/>
      <c r="J785" s="69"/>
      <c r="K785" s="69"/>
    </row>
    <row r="786" spans="2:11">
      <c r="B786" s="76"/>
      <c r="C786" s="57"/>
      <c r="D786" s="69"/>
      <c r="E786" s="69"/>
      <c r="F786" s="69"/>
      <c r="G786" s="69"/>
      <c r="H786" s="69"/>
      <c r="I786" s="69"/>
      <c r="J786" s="69"/>
      <c r="K786" s="69"/>
    </row>
    <row r="787" spans="2:11">
      <c r="B787" s="76"/>
      <c r="C787" s="57"/>
      <c r="D787" s="69"/>
      <c r="E787" s="69"/>
      <c r="F787" s="69"/>
      <c r="G787" s="69"/>
      <c r="H787" s="69"/>
      <c r="I787" s="69"/>
      <c r="J787" s="69"/>
      <c r="K787" s="69"/>
    </row>
    <row r="788" spans="2:11">
      <c r="B788" s="76"/>
      <c r="C788" s="57"/>
      <c r="D788" s="69"/>
      <c r="E788" s="69"/>
      <c r="F788" s="69"/>
      <c r="G788" s="69"/>
      <c r="H788" s="69"/>
      <c r="I788" s="69"/>
      <c r="J788" s="69"/>
      <c r="K788" s="69"/>
    </row>
    <row r="789" spans="2:11">
      <c r="B789" s="76"/>
      <c r="C789" s="57"/>
      <c r="D789" s="69"/>
      <c r="E789" s="69"/>
      <c r="F789" s="69"/>
      <c r="G789" s="69"/>
      <c r="H789" s="69"/>
      <c r="I789" s="69"/>
      <c r="J789" s="69"/>
      <c r="K789" s="69"/>
    </row>
    <row r="790" spans="2:11">
      <c r="B790" s="76"/>
      <c r="C790" s="57"/>
      <c r="D790" s="69"/>
      <c r="E790" s="69"/>
      <c r="F790" s="69"/>
      <c r="G790" s="69"/>
      <c r="H790" s="69"/>
      <c r="I790" s="69"/>
      <c r="J790" s="69"/>
      <c r="K790" s="69"/>
    </row>
    <row r="791" spans="2:11">
      <c r="B791" s="76"/>
      <c r="C791" s="57"/>
      <c r="D791" s="69"/>
      <c r="E791" s="69"/>
      <c r="F791" s="69"/>
      <c r="G791" s="69"/>
      <c r="H791" s="69"/>
      <c r="I791" s="69"/>
      <c r="J791" s="69"/>
      <c r="K791" s="69"/>
    </row>
    <row r="792" spans="2:11">
      <c r="B792" s="76"/>
      <c r="C792" s="57"/>
      <c r="D792" s="69"/>
      <c r="E792" s="69"/>
      <c r="F792" s="69"/>
      <c r="G792" s="69"/>
      <c r="H792" s="69"/>
      <c r="I792" s="69"/>
      <c r="J792" s="69"/>
      <c r="K792" s="69"/>
    </row>
    <row r="793" spans="2:11">
      <c r="B793" s="76"/>
      <c r="C793" s="57"/>
      <c r="D793" s="69"/>
      <c r="E793" s="69"/>
      <c r="F793" s="69"/>
      <c r="G793" s="69"/>
      <c r="H793" s="69"/>
      <c r="I793" s="69"/>
      <c r="J793" s="69"/>
      <c r="K793" s="69"/>
    </row>
    <row r="794" spans="2:11">
      <c r="B794" s="76"/>
      <c r="C794" s="57"/>
      <c r="D794" s="69"/>
      <c r="E794" s="69"/>
      <c r="F794" s="69"/>
      <c r="G794" s="69"/>
      <c r="H794" s="69"/>
      <c r="I794" s="69"/>
      <c r="J794" s="69"/>
      <c r="K794" s="69"/>
    </row>
    <row r="795" spans="2:11">
      <c r="B795" s="76"/>
      <c r="C795" s="57"/>
      <c r="D795" s="69"/>
      <c r="E795" s="69"/>
      <c r="F795" s="69"/>
      <c r="G795" s="69"/>
      <c r="H795" s="69"/>
      <c r="I795" s="69"/>
      <c r="J795" s="69"/>
      <c r="K795" s="69"/>
    </row>
    <row r="796" spans="2:11">
      <c r="B796" s="76"/>
      <c r="C796" s="57"/>
      <c r="D796" s="69"/>
      <c r="E796" s="69"/>
      <c r="F796" s="69"/>
      <c r="G796" s="69"/>
      <c r="H796" s="69"/>
      <c r="I796" s="69"/>
      <c r="J796" s="69"/>
      <c r="K796" s="69"/>
    </row>
    <row r="797" spans="2:11">
      <c r="B797" s="76"/>
      <c r="C797" s="57"/>
      <c r="D797" s="69"/>
      <c r="E797" s="69"/>
      <c r="F797" s="69"/>
      <c r="G797" s="69"/>
      <c r="H797" s="69"/>
      <c r="I797" s="69"/>
      <c r="J797" s="69"/>
      <c r="K797" s="69"/>
    </row>
    <row r="798" spans="2:11">
      <c r="B798" s="76"/>
      <c r="C798" s="57"/>
      <c r="D798" s="69"/>
      <c r="E798" s="69"/>
      <c r="F798" s="69"/>
      <c r="G798" s="69"/>
      <c r="H798" s="69"/>
      <c r="I798" s="69"/>
      <c r="J798" s="69"/>
      <c r="K798" s="69"/>
    </row>
    <row r="799" spans="2:11">
      <c r="B799" s="76"/>
      <c r="C799" s="57"/>
      <c r="D799" s="69"/>
      <c r="E799" s="69"/>
      <c r="F799" s="69"/>
      <c r="G799" s="69"/>
      <c r="H799" s="69"/>
      <c r="I799" s="69"/>
      <c r="J799" s="69"/>
      <c r="K799" s="69"/>
    </row>
    <row r="800" spans="2:11">
      <c r="B800" s="76"/>
      <c r="C800" s="57"/>
      <c r="D800" s="69"/>
      <c r="E800" s="69"/>
      <c r="F800" s="69"/>
      <c r="G800" s="69"/>
      <c r="H800" s="69"/>
      <c r="I800" s="69"/>
      <c r="J800" s="69"/>
      <c r="K800" s="69"/>
    </row>
    <row r="801" spans="2:11">
      <c r="B801" s="76"/>
      <c r="C801" s="57"/>
      <c r="D801" s="69"/>
      <c r="E801" s="69"/>
      <c r="F801" s="69"/>
      <c r="G801" s="69"/>
      <c r="H801" s="69"/>
      <c r="I801" s="69"/>
      <c r="J801" s="69"/>
      <c r="K801" s="69"/>
    </row>
    <row r="802" spans="2:11">
      <c r="B802" s="76"/>
      <c r="C802" s="57"/>
      <c r="D802" s="69"/>
      <c r="E802" s="69"/>
      <c r="F802" s="69"/>
      <c r="G802" s="69"/>
      <c r="H802" s="69"/>
      <c r="I802" s="69"/>
      <c r="J802" s="69"/>
      <c r="K802" s="69"/>
    </row>
    <row r="803" spans="2:11">
      <c r="B803" s="76"/>
      <c r="C803" s="57"/>
      <c r="D803" s="69"/>
      <c r="E803" s="69"/>
      <c r="F803" s="69"/>
      <c r="G803" s="69"/>
      <c r="H803" s="69"/>
      <c r="I803" s="69"/>
      <c r="J803" s="69"/>
      <c r="K803" s="69"/>
    </row>
    <row r="804" spans="2:11">
      <c r="B804" s="76"/>
      <c r="C804" s="57"/>
      <c r="D804" s="69"/>
      <c r="E804" s="69"/>
      <c r="F804" s="69"/>
      <c r="G804" s="69"/>
      <c r="H804" s="69"/>
      <c r="I804" s="69"/>
      <c r="J804" s="69"/>
      <c r="K804" s="69"/>
    </row>
    <row r="805" spans="2:11">
      <c r="B805" s="76"/>
      <c r="C805" s="57"/>
      <c r="D805" s="69"/>
      <c r="E805" s="69"/>
      <c r="F805" s="69"/>
      <c r="G805" s="69"/>
      <c r="H805" s="69"/>
      <c r="I805" s="69"/>
      <c r="J805" s="69"/>
      <c r="K805" s="69"/>
    </row>
    <row r="806" spans="2:11">
      <c r="B806" s="76"/>
      <c r="C806" s="57"/>
      <c r="D806" s="69"/>
      <c r="E806" s="69"/>
      <c r="F806" s="69"/>
      <c r="G806" s="69"/>
      <c r="H806" s="69"/>
      <c r="I806" s="69"/>
      <c r="J806" s="69"/>
      <c r="K806" s="69"/>
    </row>
    <row r="807" spans="2:11">
      <c r="B807" s="76"/>
      <c r="C807" s="57"/>
      <c r="D807" s="69"/>
      <c r="E807" s="69"/>
      <c r="F807" s="69"/>
      <c r="G807" s="69"/>
      <c r="H807" s="69"/>
      <c r="I807" s="69"/>
      <c r="J807" s="69"/>
      <c r="K807" s="69"/>
    </row>
    <row r="808" spans="2:11">
      <c r="B808" s="76"/>
      <c r="C808" s="57"/>
      <c r="D808" s="69"/>
      <c r="E808" s="69"/>
      <c r="F808" s="69"/>
      <c r="G808" s="69"/>
      <c r="H808" s="69"/>
      <c r="I808" s="69"/>
      <c r="J808" s="69"/>
      <c r="K808" s="69"/>
    </row>
    <row r="809" spans="2:11">
      <c r="B809" s="76"/>
      <c r="C809" s="57"/>
      <c r="D809" s="69"/>
      <c r="E809" s="69"/>
      <c r="F809" s="69"/>
      <c r="G809" s="69"/>
      <c r="H809" s="69"/>
      <c r="I809" s="69"/>
      <c r="J809" s="69"/>
      <c r="K809" s="69"/>
    </row>
    <row r="810" spans="2:11">
      <c r="B810" s="76"/>
      <c r="C810" s="57"/>
      <c r="D810" s="69"/>
      <c r="E810" s="69"/>
      <c r="F810" s="69"/>
      <c r="G810" s="69"/>
      <c r="H810" s="69"/>
      <c r="I810" s="69"/>
      <c r="J810" s="69"/>
      <c r="K810" s="69"/>
    </row>
    <row r="811" spans="2:11">
      <c r="B811" s="76"/>
      <c r="C811" s="57"/>
      <c r="D811" s="69"/>
      <c r="E811" s="69"/>
      <c r="F811" s="69"/>
      <c r="G811" s="69"/>
      <c r="H811" s="69"/>
      <c r="I811" s="69"/>
      <c r="J811" s="69"/>
      <c r="K811" s="69"/>
    </row>
    <row r="812" spans="2:11">
      <c r="B812" s="76"/>
      <c r="C812" s="57"/>
      <c r="D812" s="69"/>
      <c r="E812" s="69"/>
      <c r="F812" s="69"/>
      <c r="G812" s="69"/>
      <c r="H812" s="69"/>
      <c r="I812" s="69"/>
      <c r="J812" s="69"/>
      <c r="K812" s="69"/>
    </row>
    <row r="813" spans="2:11">
      <c r="B813" s="76"/>
      <c r="C813" s="57"/>
      <c r="D813" s="69"/>
      <c r="E813" s="69"/>
      <c r="F813" s="69"/>
      <c r="G813" s="69"/>
      <c r="H813" s="69"/>
      <c r="I813" s="69"/>
      <c r="J813" s="69"/>
      <c r="K813" s="69"/>
    </row>
    <row r="814" spans="2:11">
      <c r="B814" s="76"/>
      <c r="C814" s="57"/>
      <c r="D814" s="69"/>
      <c r="E814" s="69"/>
      <c r="F814" s="69"/>
      <c r="G814" s="69"/>
      <c r="H814" s="69"/>
      <c r="I814" s="69"/>
      <c r="J814" s="69"/>
      <c r="K814" s="69"/>
    </row>
    <row r="815" spans="2:11">
      <c r="B815" s="76"/>
      <c r="C815" s="57"/>
      <c r="D815" s="69"/>
      <c r="E815" s="69"/>
      <c r="F815" s="69"/>
      <c r="G815" s="69"/>
      <c r="H815" s="69"/>
      <c r="I815" s="69"/>
      <c r="J815" s="69"/>
      <c r="K815" s="69"/>
    </row>
    <row r="816" spans="2:11">
      <c r="B816" s="76"/>
      <c r="C816" s="57"/>
      <c r="D816" s="69"/>
      <c r="E816" s="69"/>
      <c r="F816" s="69"/>
      <c r="G816" s="69"/>
      <c r="H816" s="69"/>
      <c r="I816" s="69"/>
      <c r="J816" s="69"/>
      <c r="K816" s="69"/>
    </row>
    <row r="817" spans="2:11">
      <c r="B817" s="76"/>
      <c r="C817" s="57"/>
      <c r="D817" s="69"/>
      <c r="E817" s="69"/>
      <c r="F817" s="69"/>
      <c r="G817" s="69"/>
      <c r="H817" s="69"/>
      <c r="I817" s="69"/>
      <c r="J817" s="69"/>
      <c r="K817" s="69"/>
    </row>
    <row r="818" spans="2:11">
      <c r="B818" s="76"/>
      <c r="C818" s="57"/>
      <c r="D818" s="69"/>
      <c r="E818" s="69"/>
      <c r="F818" s="69"/>
      <c r="G818" s="69"/>
      <c r="H818" s="69"/>
      <c r="I818" s="69"/>
      <c r="J818" s="69"/>
      <c r="K818" s="69"/>
    </row>
    <row r="819" spans="2:11">
      <c r="B819" s="76"/>
      <c r="C819" s="57"/>
      <c r="D819" s="69"/>
      <c r="E819" s="69"/>
      <c r="F819" s="69"/>
      <c r="G819" s="69"/>
      <c r="H819" s="69"/>
      <c r="I819" s="69"/>
      <c r="J819" s="69"/>
      <c r="K819" s="69"/>
    </row>
    <row r="820" spans="2:11">
      <c r="B820" s="76"/>
      <c r="C820" s="57"/>
      <c r="D820" s="69"/>
      <c r="E820" s="69"/>
      <c r="F820" s="69"/>
      <c r="G820" s="69"/>
      <c r="H820" s="69"/>
      <c r="I820" s="69"/>
      <c r="J820" s="69"/>
      <c r="K820" s="69"/>
    </row>
    <row r="821" spans="2:11">
      <c r="B821" s="76"/>
      <c r="C821" s="57"/>
      <c r="D821" s="69"/>
      <c r="E821" s="69"/>
      <c r="F821" s="69"/>
      <c r="G821" s="69"/>
      <c r="H821" s="69"/>
      <c r="I821" s="69"/>
      <c r="J821" s="69"/>
      <c r="K821" s="69"/>
    </row>
    <row r="822" spans="2:11">
      <c r="B822" s="76"/>
      <c r="C822" s="57"/>
      <c r="D822" s="69"/>
      <c r="E822" s="69"/>
      <c r="F822" s="69"/>
      <c r="G822" s="69"/>
      <c r="H822" s="69"/>
      <c r="I822" s="69"/>
      <c r="J822" s="69"/>
      <c r="K822" s="69"/>
    </row>
    <row r="823" spans="2:11">
      <c r="B823" s="76"/>
      <c r="C823" s="57"/>
      <c r="D823" s="69"/>
      <c r="E823" s="69"/>
      <c r="F823" s="69"/>
      <c r="G823" s="69"/>
      <c r="H823" s="69"/>
      <c r="I823" s="69"/>
      <c r="J823" s="69"/>
      <c r="K823" s="69"/>
    </row>
    <row r="824" spans="2:11">
      <c r="B824" s="76"/>
      <c r="C824" s="57"/>
      <c r="D824" s="69"/>
      <c r="E824" s="69"/>
      <c r="F824" s="69"/>
      <c r="G824" s="69"/>
      <c r="H824" s="69"/>
      <c r="I824" s="69"/>
      <c r="J824" s="69"/>
      <c r="K824" s="69"/>
    </row>
    <row r="825" spans="2:11">
      <c r="B825" s="76"/>
      <c r="C825" s="57"/>
      <c r="D825" s="69"/>
      <c r="E825" s="69"/>
      <c r="F825" s="69"/>
      <c r="G825" s="69"/>
      <c r="H825" s="69"/>
      <c r="I825" s="69"/>
      <c r="J825" s="69"/>
      <c r="K825" s="69"/>
    </row>
    <row r="826" spans="2:11">
      <c r="B826" s="76"/>
      <c r="C826" s="57"/>
      <c r="D826" s="69"/>
      <c r="E826" s="69"/>
      <c r="F826" s="69"/>
      <c r="G826" s="69"/>
      <c r="H826" s="69"/>
      <c r="I826" s="69"/>
      <c r="J826" s="69"/>
      <c r="K826" s="69"/>
    </row>
    <row r="827" spans="2:11">
      <c r="B827" s="76"/>
      <c r="C827" s="57"/>
      <c r="D827" s="69"/>
      <c r="E827" s="69"/>
      <c r="F827" s="69"/>
      <c r="G827" s="69"/>
      <c r="H827" s="69"/>
      <c r="I827" s="69"/>
      <c r="J827" s="69"/>
      <c r="K827" s="69"/>
    </row>
    <row r="828" spans="2:11">
      <c r="B828" s="76"/>
      <c r="C828" s="57"/>
      <c r="D828" s="69"/>
      <c r="E828" s="69"/>
      <c r="F828" s="69"/>
      <c r="G828" s="69"/>
      <c r="H828" s="69"/>
      <c r="I828" s="69"/>
      <c r="J828" s="69"/>
      <c r="K828" s="69"/>
    </row>
    <row r="829" spans="2:11">
      <c r="B829" s="76"/>
      <c r="C829" s="57"/>
      <c r="D829" s="69"/>
      <c r="E829" s="69"/>
      <c r="F829" s="69"/>
      <c r="G829" s="69"/>
      <c r="H829" s="69"/>
      <c r="I829" s="69"/>
      <c r="J829" s="69"/>
      <c r="K829" s="69"/>
    </row>
    <row r="830" spans="2:11">
      <c r="B830" s="76"/>
      <c r="C830" s="57"/>
      <c r="D830" s="69"/>
      <c r="E830" s="69"/>
      <c r="F830" s="69"/>
      <c r="G830" s="69"/>
      <c r="H830" s="69"/>
      <c r="I830" s="69"/>
      <c r="J830" s="69"/>
      <c r="K830" s="69"/>
    </row>
    <row r="831" spans="2:11">
      <c r="B831" s="76"/>
      <c r="C831" s="57"/>
      <c r="D831" s="69"/>
      <c r="E831" s="69"/>
      <c r="F831" s="69"/>
      <c r="G831" s="69"/>
      <c r="H831" s="69"/>
      <c r="I831" s="69"/>
      <c r="J831" s="69"/>
      <c r="K831" s="69"/>
    </row>
    <row r="832" spans="2:11">
      <c r="B832" s="76"/>
      <c r="C832" s="57"/>
      <c r="D832" s="69"/>
      <c r="E832" s="69"/>
      <c r="F832" s="69"/>
      <c r="G832" s="69"/>
      <c r="H832" s="69"/>
      <c r="I832" s="69"/>
      <c r="J832" s="69"/>
      <c r="K832" s="69"/>
    </row>
    <row r="833" spans="2:11">
      <c r="B833" s="76"/>
      <c r="C833" s="57"/>
      <c r="D833" s="69"/>
      <c r="E833" s="69"/>
      <c r="F833" s="69"/>
      <c r="G833" s="69"/>
      <c r="H833" s="69"/>
      <c r="I833" s="69"/>
      <c r="J833" s="69"/>
      <c r="K833" s="69"/>
    </row>
    <row r="834" spans="2:11">
      <c r="B834" s="76"/>
      <c r="C834" s="57"/>
      <c r="D834" s="69"/>
      <c r="E834" s="69"/>
      <c r="F834" s="69"/>
      <c r="G834" s="69"/>
      <c r="H834" s="69"/>
      <c r="I834" s="69"/>
      <c r="J834" s="69"/>
      <c r="K834" s="69"/>
    </row>
    <row r="835" spans="2:11">
      <c r="B835" s="76"/>
      <c r="C835" s="57"/>
      <c r="D835" s="69"/>
      <c r="E835" s="69"/>
      <c r="F835" s="69"/>
      <c r="G835" s="69"/>
      <c r="H835" s="69"/>
      <c r="I835" s="69"/>
      <c r="J835" s="69"/>
      <c r="K835" s="69"/>
    </row>
    <row r="836" spans="2:11">
      <c r="B836" s="76"/>
      <c r="C836" s="57"/>
      <c r="D836" s="69"/>
      <c r="E836" s="69"/>
      <c r="F836" s="69"/>
      <c r="G836" s="69"/>
      <c r="H836" s="69"/>
      <c r="I836" s="69"/>
      <c r="J836" s="69"/>
      <c r="K836" s="69"/>
    </row>
    <row r="837" spans="2:11">
      <c r="B837" s="76"/>
      <c r="C837" s="57"/>
      <c r="D837" s="69"/>
      <c r="E837" s="69"/>
      <c r="F837" s="69"/>
      <c r="G837" s="69"/>
      <c r="H837" s="69"/>
      <c r="I837" s="69"/>
      <c r="J837" s="69"/>
      <c r="K837" s="69"/>
    </row>
    <row r="838" spans="2:11">
      <c r="B838" s="76"/>
      <c r="C838" s="57"/>
      <c r="D838" s="69"/>
      <c r="E838" s="69"/>
      <c r="F838" s="69"/>
      <c r="G838" s="69"/>
      <c r="H838" s="69"/>
      <c r="I838" s="69"/>
      <c r="J838" s="69"/>
      <c r="K838" s="69"/>
    </row>
    <row r="839" spans="2:11">
      <c r="B839" s="76"/>
      <c r="C839" s="57"/>
      <c r="D839" s="69"/>
      <c r="E839" s="69"/>
      <c r="F839" s="69"/>
      <c r="G839" s="69"/>
      <c r="H839" s="69"/>
      <c r="I839" s="69"/>
      <c r="J839" s="69"/>
      <c r="K839" s="69"/>
    </row>
    <row r="840" spans="2:11">
      <c r="B840" s="76"/>
      <c r="C840" s="57"/>
      <c r="D840" s="69"/>
      <c r="E840" s="69"/>
      <c r="F840" s="69"/>
      <c r="G840" s="69"/>
      <c r="H840" s="69"/>
      <c r="I840" s="69"/>
      <c r="J840" s="69"/>
      <c r="K840" s="69"/>
    </row>
    <row r="841" spans="2:11">
      <c r="B841" s="76"/>
      <c r="C841" s="57"/>
      <c r="D841" s="69"/>
      <c r="E841" s="69"/>
      <c r="F841" s="69"/>
      <c r="G841" s="69"/>
      <c r="H841" s="69"/>
      <c r="I841" s="69"/>
      <c r="J841" s="69"/>
      <c r="K841" s="69"/>
    </row>
    <row r="842" spans="2:11">
      <c r="B842" s="76"/>
      <c r="C842" s="57"/>
      <c r="D842" s="69"/>
      <c r="E842" s="69"/>
      <c r="F842" s="69"/>
      <c r="G842" s="69"/>
      <c r="H842" s="69"/>
      <c r="I842" s="69"/>
      <c r="J842" s="69"/>
      <c r="K842" s="69"/>
    </row>
    <row r="843" spans="2:11">
      <c r="B843" s="76"/>
      <c r="C843" s="57"/>
      <c r="D843" s="69"/>
      <c r="E843" s="69"/>
      <c r="F843" s="69"/>
      <c r="G843" s="69"/>
      <c r="H843" s="69"/>
      <c r="I843" s="69"/>
      <c r="J843" s="69"/>
      <c r="K843" s="69"/>
    </row>
    <row r="844" spans="2:11">
      <c r="B844" s="76"/>
      <c r="C844" s="57"/>
      <c r="D844" s="69"/>
      <c r="E844" s="69"/>
      <c r="F844" s="69"/>
      <c r="G844" s="69"/>
      <c r="H844" s="69"/>
      <c r="I844" s="69"/>
      <c r="J844" s="69"/>
      <c r="K844" s="69"/>
    </row>
    <row r="845" spans="2:11">
      <c r="B845" s="76"/>
      <c r="C845" s="57"/>
      <c r="D845" s="69"/>
      <c r="E845" s="69"/>
      <c r="F845" s="69"/>
      <c r="G845" s="69"/>
      <c r="H845" s="69"/>
      <c r="I845" s="69"/>
      <c r="J845" s="69"/>
      <c r="K845" s="69"/>
    </row>
    <row r="846" spans="2:11">
      <c r="B846" s="76"/>
      <c r="C846" s="57"/>
      <c r="D846" s="69"/>
      <c r="E846" s="69"/>
      <c r="F846" s="69"/>
      <c r="G846" s="69"/>
      <c r="H846" s="69"/>
      <c r="I846" s="69"/>
      <c r="J846" s="69"/>
      <c r="K846" s="69"/>
    </row>
    <row r="847" spans="2:11">
      <c r="B847" s="76"/>
      <c r="C847" s="57"/>
      <c r="D847" s="69"/>
      <c r="E847" s="69"/>
      <c r="F847" s="69"/>
      <c r="G847" s="69"/>
      <c r="H847" s="69"/>
      <c r="I847" s="69"/>
      <c r="J847" s="69"/>
      <c r="K847" s="69"/>
    </row>
    <row r="848" spans="2:11">
      <c r="B848" s="76"/>
      <c r="C848" s="57"/>
      <c r="D848" s="69"/>
      <c r="E848" s="69"/>
      <c r="F848" s="69"/>
      <c r="G848" s="69"/>
      <c r="H848" s="69"/>
      <c r="I848" s="69"/>
      <c r="J848" s="69"/>
      <c r="K848" s="69"/>
    </row>
    <row r="849" spans="2:11">
      <c r="B849" s="76"/>
      <c r="C849" s="57"/>
      <c r="D849" s="69"/>
      <c r="E849" s="69"/>
      <c r="F849" s="69"/>
      <c r="G849" s="69"/>
      <c r="H849" s="69"/>
      <c r="I849" s="69"/>
      <c r="J849" s="69"/>
      <c r="K849" s="69"/>
    </row>
    <row r="850" spans="2:11">
      <c r="B850" s="76"/>
      <c r="C850" s="57"/>
      <c r="D850" s="69"/>
      <c r="E850" s="69"/>
      <c r="F850" s="69"/>
      <c r="G850" s="69"/>
      <c r="H850" s="69"/>
      <c r="I850" s="69"/>
      <c r="J850" s="69"/>
      <c r="K850" s="69"/>
    </row>
    <row r="851" spans="2:11">
      <c r="B851" s="76"/>
      <c r="C851" s="57"/>
      <c r="D851" s="69"/>
      <c r="E851" s="69"/>
      <c r="F851" s="69"/>
      <c r="G851" s="69"/>
      <c r="H851" s="69"/>
      <c r="I851" s="69"/>
      <c r="J851" s="69"/>
      <c r="K851" s="69"/>
    </row>
    <row r="852" spans="2:11">
      <c r="B852" s="76"/>
      <c r="C852" s="57"/>
      <c r="D852" s="69"/>
      <c r="E852" s="69"/>
      <c r="F852" s="69"/>
      <c r="G852" s="69"/>
      <c r="H852" s="69"/>
      <c r="I852" s="69"/>
      <c r="J852" s="69"/>
      <c r="K852" s="69"/>
    </row>
    <row r="853" spans="2:11">
      <c r="B853" s="76"/>
      <c r="C853" s="57"/>
      <c r="D853" s="69"/>
      <c r="E853" s="69"/>
      <c r="F853" s="69"/>
      <c r="G853" s="69"/>
      <c r="H853" s="69"/>
      <c r="I853" s="69"/>
      <c r="J853" s="69"/>
      <c r="K853" s="69"/>
    </row>
    <row r="854" spans="2:11">
      <c r="B854" s="76"/>
      <c r="C854" s="57"/>
      <c r="D854" s="69"/>
      <c r="E854" s="69"/>
      <c r="F854" s="69"/>
      <c r="G854" s="69"/>
      <c r="H854" s="69"/>
      <c r="I854" s="69"/>
      <c r="J854" s="69"/>
      <c r="K854" s="69"/>
    </row>
    <row r="855" spans="2:11">
      <c r="B855" s="76"/>
      <c r="C855" s="57"/>
      <c r="D855" s="69"/>
      <c r="E855" s="69"/>
      <c r="F855" s="69"/>
      <c r="G855" s="69"/>
      <c r="H855" s="69"/>
      <c r="I855" s="69"/>
      <c r="J855" s="69"/>
      <c r="K855" s="69"/>
    </row>
    <row r="856" spans="2:11">
      <c r="B856" s="76"/>
      <c r="C856" s="57"/>
      <c r="D856" s="69"/>
      <c r="E856" s="69"/>
      <c r="F856" s="69"/>
      <c r="G856" s="69"/>
      <c r="H856" s="69"/>
      <c r="I856" s="69"/>
      <c r="J856" s="69"/>
      <c r="K856" s="69"/>
    </row>
    <row r="857" spans="2:11">
      <c r="B857" s="76"/>
      <c r="C857" s="57"/>
      <c r="D857" s="69"/>
      <c r="E857" s="69"/>
      <c r="F857" s="69"/>
      <c r="G857" s="69"/>
      <c r="H857" s="69"/>
      <c r="I857" s="69"/>
      <c r="J857" s="69"/>
      <c r="K857" s="69"/>
    </row>
    <row r="858" spans="2:11">
      <c r="B858" s="76"/>
      <c r="C858" s="57"/>
      <c r="D858" s="69"/>
      <c r="E858" s="69"/>
      <c r="F858" s="69"/>
      <c r="G858" s="69"/>
      <c r="H858" s="69"/>
      <c r="I858" s="69"/>
      <c r="J858" s="69"/>
      <c r="K858" s="69"/>
    </row>
    <row r="859" spans="2:11">
      <c r="B859" s="76"/>
      <c r="C859" s="57"/>
      <c r="D859" s="69"/>
      <c r="E859" s="69"/>
      <c r="F859" s="69"/>
      <c r="G859" s="69"/>
      <c r="H859" s="69"/>
      <c r="I859" s="69"/>
      <c r="J859" s="69"/>
      <c r="K859" s="69"/>
    </row>
    <row r="860" spans="2:11">
      <c r="B860" s="76"/>
      <c r="C860" s="57"/>
      <c r="D860" s="69"/>
      <c r="E860" s="69"/>
      <c r="F860" s="69"/>
      <c r="G860" s="69"/>
      <c r="H860" s="69"/>
      <c r="I860" s="69"/>
      <c r="J860" s="69"/>
      <c r="K860" s="69"/>
    </row>
    <row r="861" spans="2:11">
      <c r="B861" s="76"/>
      <c r="C861" s="57"/>
      <c r="D861" s="69"/>
      <c r="E861" s="69"/>
      <c r="F861" s="69"/>
      <c r="G861" s="69"/>
      <c r="H861" s="69"/>
      <c r="I861" s="69"/>
      <c r="J861" s="69"/>
      <c r="K861" s="69"/>
    </row>
    <row r="862" spans="2:11">
      <c r="B862" s="76"/>
      <c r="C862" s="57"/>
      <c r="D862" s="69"/>
      <c r="E862" s="69"/>
      <c r="F862" s="69"/>
      <c r="G862" s="69"/>
      <c r="H862" s="69"/>
      <c r="I862" s="69"/>
      <c r="J862" s="69"/>
      <c r="K862" s="69"/>
    </row>
    <row r="863" spans="2:11">
      <c r="B863" s="76"/>
      <c r="C863" s="57"/>
      <c r="D863" s="69"/>
      <c r="E863" s="69"/>
      <c r="F863" s="69"/>
      <c r="G863" s="69"/>
      <c r="H863" s="69"/>
      <c r="I863" s="69"/>
      <c r="J863" s="69"/>
      <c r="K863" s="69"/>
    </row>
    <row r="864" spans="2:11">
      <c r="B864" s="76"/>
      <c r="C864" s="57"/>
      <c r="D864" s="69"/>
      <c r="E864" s="69"/>
      <c r="F864" s="69"/>
      <c r="G864" s="69"/>
      <c r="H864" s="69"/>
      <c r="I864" s="69"/>
      <c r="J864" s="69"/>
      <c r="K864" s="69"/>
    </row>
    <row r="865" spans="2:11">
      <c r="B865" s="76"/>
      <c r="C865" s="57"/>
      <c r="D865" s="69"/>
      <c r="E865" s="69"/>
      <c r="F865" s="69"/>
      <c r="G865" s="69"/>
      <c r="H865" s="69"/>
      <c r="I865" s="69"/>
      <c r="J865" s="69"/>
      <c r="K865" s="69"/>
    </row>
    <row r="866" spans="2:11">
      <c r="B866" s="76"/>
      <c r="C866" s="57"/>
      <c r="D866" s="69"/>
      <c r="E866" s="69"/>
      <c r="F866" s="69"/>
      <c r="G866" s="69"/>
      <c r="H866" s="69"/>
      <c r="I866" s="69"/>
      <c r="J866" s="69"/>
      <c r="K866" s="69"/>
    </row>
    <row r="867" spans="2:11">
      <c r="B867" s="76"/>
      <c r="C867" s="57"/>
      <c r="D867" s="69"/>
      <c r="E867" s="69"/>
      <c r="F867" s="69"/>
      <c r="G867" s="69"/>
      <c r="H867" s="69"/>
      <c r="I867" s="69"/>
      <c r="J867" s="69"/>
      <c r="K867" s="69"/>
    </row>
    <row r="868" spans="2:11">
      <c r="B868" s="76"/>
      <c r="C868" s="57"/>
      <c r="D868" s="69"/>
      <c r="E868" s="69"/>
      <c r="F868" s="69"/>
      <c r="G868" s="69"/>
      <c r="H868" s="69"/>
      <c r="I868" s="69"/>
      <c r="J868" s="69"/>
      <c r="K868" s="69"/>
    </row>
    <row r="869" spans="2:11">
      <c r="B869" s="76"/>
      <c r="C869" s="57"/>
      <c r="D869" s="69"/>
      <c r="E869" s="69"/>
      <c r="F869" s="69"/>
      <c r="G869" s="69"/>
      <c r="H869" s="69"/>
      <c r="I869" s="69"/>
      <c r="J869" s="69"/>
      <c r="K869" s="69"/>
    </row>
    <row r="870" spans="2:11">
      <c r="B870" s="76"/>
      <c r="C870" s="57"/>
      <c r="D870" s="69"/>
      <c r="E870" s="69"/>
      <c r="F870" s="69"/>
      <c r="G870" s="69"/>
      <c r="H870" s="69"/>
      <c r="I870" s="69"/>
      <c r="J870" s="69"/>
      <c r="K870" s="69"/>
    </row>
    <row r="871" spans="2:11">
      <c r="B871" s="76"/>
      <c r="C871" s="57"/>
      <c r="D871" s="69"/>
      <c r="E871" s="69"/>
      <c r="F871" s="69"/>
      <c r="G871" s="69"/>
      <c r="H871" s="69"/>
      <c r="I871" s="69"/>
      <c r="J871" s="69"/>
      <c r="K871" s="69"/>
    </row>
    <row r="872" spans="2:11">
      <c r="B872" s="76"/>
      <c r="C872" s="57"/>
      <c r="D872" s="69"/>
      <c r="E872" s="69"/>
      <c r="F872" s="69"/>
      <c r="G872" s="69"/>
      <c r="H872" s="69"/>
      <c r="I872" s="69"/>
      <c r="J872" s="69"/>
      <c r="K872" s="69"/>
    </row>
    <row r="873" spans="2:11">
      <c r="B873" s="76"/>
      <c r="C873" s="57"/>
      <c r="D873" s="69"/>
      <c r="E873" s="69"/>
      <c r="F873" s="69"/>
      <c r="G873" s="69"/>
      <c r="H873" s="69"/>
      <c r="I873" s="69"/>
      <c r="J873" s="69"/>
      <c r="K873" s="69"/>
    </row>
    <row r="874" spans="2:11">
      <c r="B874" s="76"/>
      <c r="C874" s="57"/>
      <c r="D874" s="69"/>
      <c r="E874" s="69"/>
      <c r="F874" s="69"/>
      <c r="G874" s="69"/>
      <c r="H874" s="69"/>
      <c r="I874" s="69"/>
      <c r="J874" s="69"/>
      <c r="K874" s="69"/>
    </row>
    <row r="875" spans="2:11">
      <c r="B875" s="76"/>
      <c r="C875" s="57"/>
      <c r="D875" s="69"/>
      <c r="E875" s="69"/>
      <c r="F875" s="69"/>
      <c r="G875" s="69"/>
      <c r="H875" s="69"/>
      <c r="I875" s="69"/>
      <c r="J875" s="69"/>
      <c r="K875" s="69"/>
    </row>
    <row r="876" spans="2:11">
      <c r="B876" s="76"/>
      <c r="C876" s="57"/>
      <c r="D876" s="69"/>
      <c r="E876" s="69"/>
      <c r="F876" s="69"/>
      <c r="G876" s="69"/>
      <c r="H876" s="69"/>
      <c r="I876" s="69"/>
      <c r="J876" s="69"/>
      <c r="K876" s="69"/>
    </row>
    <row r="877" spans="2:11">
      <c r="B877" s="76"/>
      <c r="C877" s="57"/>
      <c r="D877" s="69"/>
      <c r="E877" s="69"/>
      <c r="F877" s="69"/>
      <c r="G877" s="69"/>
      <c r="H877" s="69"/>
      <c r="I877" s="69"/>
      <c r="J877" s="69"/>
      <c r="K877" s="69"/>
    </row>
    <row r="878" spans="2:11">
      <c r="B878" s="76"/>
      <c r="C878" s="57"/>
      <c r="D878" s="69"/>
      <c r="E878" s="69"/>
      <c r="F878" s="69"/>
      <c r="G878" s="69"/>
      <c r="H878" s="69"/>
      <c r="I878" s="69"/>
      <c r="J878" s="69"/>
      <c r="K878" s="69"/>
    </row>
    <row r="879" spans="2:11">
      <c r="B879" s="76"/>
      <c r="C879" s="57"/>
      <c r="D879" s="69"/>
      <c r="E879" s="69"/>
      <c r="F879" s="69"/>
      <c r="G879" s="69"/>
      <c r="H879" s="69"/>
      <c r="I879" s="69"/>
      <c r="J879" s="69"/>
      <c r="K879" s="69"/>
    </row>
    <row r="880" spans="2:11">
      <c r="B880" s="76"/>
      <c r="C880" s="57"/>
      <c r="D880" s="69"/>
      <c r="E880" s="69"/>
      <c r="F880" s="69"/>
      <c r="G880" s="69"/>
      <c r="H880" s="69"/>
      <c r="I880" s="69"/>
      <c r="J880" s="69"/>
      <c r="K880" s="69"/>
    </row>
    <row r="881" spans="2:11">
      <c r="B881" s="76"/>
      <c r="C881" s="57"/>
      <c r="D881" s="69"/>
      <c r="E881" s="69"/>
      <c r="F881" s="69"/>
      <c r="G881" s="69"/>
      <c r="H881" s="69"/>
      <c r="I881" s="69"/>
      <c r="J881" s="69"/>
      <c r="K881" s="69"/>
    </row>
    <row r="882" spans="2:11">
      <c r="B882" s="76"/>
      <c r="C882" s="57"/>
      <c r="D882" s="69"/>
      <c r="E882" s="69"/>
      <c r="F882" s="69"/>
      <c r="G882" s="69"/>
      <c r="H882" s="69"/>
      <c r="I882" s="69"/>
      <c r="J882" s="69"/>
      <c r="K882" s="69"/>
    </row>
    <row r="883" spans="2:11">
      <c r="B883" s="76"/>
      <c r="C883" s="57"/>
      <c r="D883" s="69"/>
      <c r="E883" s="69"/>
      <c r="F883" s="69"/>
      <c r="G883" s="69"/>
      <c r="H883" s="69"/>
      <c r="I883" s="69"/>
      <c r="J883" s="69"/>
      <c r="K883" s="69"/>
    </row>
    <row r="884" spans="2:11">
      <c r="B884" s="76"/>
      <c r="C884" s="57"/>
      <c r="D884" s="69"/>
      <c r="E884" s="69"/>
      <c r="F884" s="69"/>
      <c r="G884" s="69"/>
      <c r="H884" s="69"/>
      <c r="I884" s="69"/>
      <c r="J884" s="69"/>
      <c r="K884" s="69"/>
    </row>
    <row r="885" spans="2:11">
      <c r="B885" s="76"/>
      <c r="C885" s="57"/>
      <c r="D885" s="69"/>
      <c r="E885" s="69"/>
      <c r="F885" s="69"/>
      <c r="G885" s="69"/>
      <c r="H885" s="69"/>
      <c r="I885" s="69"/>
      <c r="J885" s="69"/>
      <c r="K885" s="69"/>
    </row>
    <row r="886" spans="2:11">
      <c r="B886" s="76"/>
      <c r="C886" s="57"/>
      <c r="D886" s="69"/>
      <c r="E886" s="69"/>
      <c r="F886" s="69"/>
      <c r="G886" s="69"/>
      <c r="H886" s="69"/>
      <c r="I886" s="69"/>
      <c r="J886" s="69"/>
      <c r="K886" s="69"/>
    </row>
    <row r="887" spans="2:11">
      <c r="B887" s="76"/>
      <c r="C887" s="57"/>
      <c r="D887" s="69"/>
      <c r="E887" s="69"/>
      <c r="F887" s="69"/>
      <c r="G887" s="69"/>
      <c r="H887" s="69"/>
      <c r="I887" s="69"/>
      <c r="J887" s="69"/>
      <c r="K887" s="69"/>
    </row>
    <row r="888" spans="2:11">
      <c r="B888" s="76"/>
      <c r="C888" s="57"/>
      <c r="D888" s="69"/>
      <c r="E888" s="69"/>
      <c r="F888" s="69"/>
      <c r="G888" s="69"/>
      <c r="H888" s="69"/>
      <c r="I888" s="69"/>
      <c r="J888" s="69"/>
      <c r="K888" s="69"/>
    </row>
    <row r="889" spans="2:11">
      <c r="B889" s="76"/>
      <c r="C889" s="57"/>
      <c r="D889" s="69"/>
      <c r="E889" s="69"/>
      <c r="F889" s="69"/>
      <c r="G889" s="69"/>
      <c r="H889" s="69"/>
      <c r="I889" s="69"/>
      <c r="J889" s="69"/>
      <c r="K889" s="69"/>
    </row>
    <row r="890" spans="2:11">
      <c r="B890" s="76"/>
      <c r="C890" s="57"/>
      <c r="D890" s="69"/>
      <c r="E890" s="69"/>
      <c r="F890" s="69"/>
      <c r="G890" s="69"/>
      <c r="H890" s="69"/>
      <c r="I890" s="69"/>
      <c r="J890" s="69"/>
      <c r="K890" s="69"/>
    </row>
    <row r="891" spans="2:11">
      <c r="B891" s="76"/>
      <c r="C891" s="57"/>
      <c r="D891" s="69"/>
      <c r="E891" s="69"/>
      <c r="F891" s="69"/>
      <c r="G891" s="69"/>
      <c r="H891" s="69"/>
      <c r="I891" s="69"/>
      <c r="J891" s="69"/>
      <c r="K891" s="69"/>
    </row>
    <row r="892" spans="2:11">
      <c r="B892" s="76"/>
      <c r="C892" s="57"/>
      <c r="D892" s="69"/>
      <c r="E892" s="69"/>
      <c r="F892" s="69"/>
      <c r="G892" s="69"/>
      <c r="H892" s="69"/>
      <c r="I892" s="69"/>
      <c r="J892" s="69"/>
      <c r="K892" s="69"/>
    </row>
    <row r="893" spans="2:11">
      <c r="B893" s="76"/>
      <c r="C893" s="57"/>
      <c r="D893" s="69"/>
      <c r="E893" s="69"/>
      <c r="F893" s="69"/>
      <c r="G893" s="69"/>
      <c r="H893" s="69"/>
      <c r="I893" s="69"/>
      <c r="J893" s="69"/>
      <c r="K893" s="69"/>
    </row>
    <row r="894" spans="2:11">
      <c r="B894" s="76"/>
      <c r="C894" s="57"/>
      <c r="D894" s="69"/>
      <c r="E894" s="69"/>
      <c r="F894" s="69"/>
      <c r="G894" s="69"/>
      <c r="H894" s="69"/>
      <c r="I894" s="69"/>
      <c r="J894" s="69"/>
      <c r="K894" s="69"/>
    </row>
    <row r="895" spans="2:11">
      <c r="B895" s="76"/>
      <c r="C895" s="57"/>
      <c r="D895" s="69"/>
      <c r="E895" s="69"/>
      <c r="F895" s="69"/>
      <c r="G895" s="69"/>
      <c r="H895" s="69"/>
      <c r="I895" s="69"/>
      <c r="J895" s="69"/>
      <c r="K895" s="69"/>
    </row>
    <row r="896" spans="2:11">
      <c r="B896" s="76"/>
      <c r="C896" s="57"/>
      <c r="D896" s="69"/>
      <c r="E896" s="69"/>
      <c r="F896" s="69"/>
      <c r="G896" s="69"/>
      <c r="H896" s="69"/>
      <c r="I896" s="69"/>
      <c r="J896" s="69"/>
      <c r="K896" s="69"/>
    </row>
    <row r="897" spans="2:11">
      <c r="B897" s="76"/>
      <c r="C897" s="57"/>
      <c r="D897" s="69"/>
      <c r="E897" s="69"/>
      <c r="F897" s="69"/>
      <c r="G897" s="69"/>
      <c r="H897" s="69"/>
      <c r="I897" s="69"/>
      <c r="J897" s="69"/>
      <c r="K897" s="69"/>
    </row>
    <row r="898" spans="2:11">
      <c r="B898" s="76"/>
      <c r="C898" s="57"/>
      <c r="D898" s="69"/>
      <c r="E898" s="69"/>
      <c r="F898" s="69"/>
      <c r="G898" s="69"/>
      <c r="H898" s="69"/>
      <c r="I898" s="69"/>
      <c r="J898" s="69"/>
      <c r="K898" s="69"/>
    </row>
    <row r="899" spans="2:11">
      <c r="B899" s="76"/>
      <c r="C899" s="57"/>
      <c r="D899" s="69"/>
      <c r="E899" s="69"/>
      <c r="F899" s="69"/>
      <c r="G899" s="69"/>
      <c r="H899" s="69"/>
      <c r="I899" s="69"/>
      <c r="J899" s="69"/>
      <c r="K899" s="69"/>
    </row>
    <row r="900" spans="2:11">
      <c r="B900" s="76"/>
      <c r="C900" s="57"/>
      <c r="D900" s="69"/>
      <c r="E900" s="69"/>
      <c r="F900" s="69"/>
      <c r="G900" s="69"/>
      <c r="H900" s="69"/>
      <c r="I900" s="69"/>
      <c r="J900" s="69"/>
      <c r="K900" s="69"/>
    </row>
    <row r="901" spans="2:11">
      <c r="B901" s="76"/>
      <c r="C901" s="57"/>
      <c r="D901" s="69"/>
      <c r="E901" s="69"/>
      <c r="F901" s="69"/>
      <c r="G901" s="69"/>
      <c r="H901" s="69"/>
      <c r="I901" s="69"/>
      <c r="J901" s="69"/>
      <c r="K901" s="69"/>
    </row>
    <row r="902" spans="2:11">
      <c r="B902" s="76"/>
      <c r="C902" s="57"/>
      <c r="D902" s="69"/>
      <c r="E902" s="69"/>
      <c r="F902" s="69"/>
      <c r="G902" s="69"/>
      <c r="H902" s="69"/>
      <c r="I902" s="69"/>
      <c r="J902" s="69"/>
      <c r="K902" s="69"/>
    </row>
    <row r="903" spans="2:11">
      <c r="B903" s="76"/>
      <c r="C903" s="57"/>
      <c r="D903" s="69"/>
      <c r="E903" s="69"/>
      <c r="F903" s="69"/>
      <c r="G903" s="69"/>
      <c r="H903" s="69"/>
      <c r="I903" s="69"/>
      <c r="J903" s="69"/>
      <c r="K903" s="69"/>
    </row>
    <row r="904" spans="2:11">
      <c r="B904" s="76"/>
      <c r="C904" s="57"/>
      <c r="D904" s="69"/>
      <c r="E904" s="69"/>
      <c r="F904" s="69"/>
      <c r="G904" s="69"/>
      <c r="H904" s="69"/>
      <c r="I904" s="69"/>
      <c r="J904" s="69"/>
      <c r="K904" s="69"/>
    </row>
    <row r="905" spans="2:11">
      <c r="B905" s="76"/>
      <c r="C905" s="57"/>
      <c r="D905" s="69"/>
      <c r="E905" s="69"/>
      <c r="F905" s="69"/>
      <c r="G905" s="69"/>
      <c r="H905" s="69"/>
      <c r="I905" s="69"/>
      <c r="J905" s="69"/>
      <c r="K905" s="69"/>
    </row>
    <row r="906" spans="2:11">
      <c r="B906" s="76"/>
      <c r="C906" s="57"/>
      <c r="D906" s="69"/>
      <c r="E906" s="69"/>
      <c r="F906" s="69"/>
      <c r="G906" s="69"/>
      <c r="H906" s="69"/>
      <c r="I906" s="69"/>
      <c r="J906" s="69"/>
      <c r="K906" s="69"/>
    </row>
    <row r="907" spans="2:11">
      <c r="B907" s="76"/>
      <c r="C907" s="57"/>
      <c r="D907" s="69"/>
      <c r="E907" s="69"/>
      <c r="F907" s="69"/>
      <c r="G907" s="69"/>
      <c r="H907" s="69"/>
      <c r="I907" s="69"/>
      <c r="J907" s="69"/>
      <c r="K907" s="69"/>
    </row>
    <row r="908" spans="2:11">
      <c r="B908" s="76"/>
      <c r="C908" s="57"/>
      <c r="D908" s="69"/>
      <c r="E908" s="69"/>
      <c r="F908" s="69"/>
      <c r="G908" s="69"/>
      <c r="H908" s="69"/>
      <c r="I908" s="69"/>
      <c r="J908" s="69"/>
      <c r="K908" s="69"/>
    </row>
    <row r="909" spans="2:11">
      <c r="B909" s="76"/>
      <c r="C909" s="57"/>
      <c r="D909" s="69"/>
      <c r="E909" s="69"/>
      <c r="F909" s="69"/>
      <c r="G909" s="69"/>
      <c r="H909" s="69"/>
      <c r="I909" s="69"/>
      <c r="J909" s="69"/>
      <c r="K909" s="69"/>
    </row>
    <row r="910" spans="2:11">
      <c r="B910" s="76"/>
      <c r="C910" s="57"/>
      <c r="D910" s="69"/>
      <c r="E910" s="69"/>
      <c r="F910" s="69"/>
      <c r="G910" s="69"/>
      <c r="H910" s="69"/>
      <c r="I910" s="69"/>
      <c r="J910" s="69"/>
      <c r="K910" s="69"/>
    </row>
    <row r="911" spans="2:11">
      <c r="B911" s="76"/>
      <c r="C911" s="57"/>
      <c r="D911" s="69"/>
      <c r="E911" s="69"/>
      <c r="F911" s="69"/>
      <c r="G911" s="69"/>
      <c r="H911" s="69"/>
      <c r="I911" s="69"/>
      <c r="J911" s="69"/>
      <c r="K911" s="69"/>
    </row>
    <row r="912" spans="2:11">
      <c r="B912" s="76"/>
      <c r="C912" s="57"/>
      <c r="D912" s="69"/>
      <c r="E912" s="69"/>
      <c r="F912" s="69"/>
      <c r="G912" s="69"/>
      <c r="H912" s="69"/>
      <c r="I912" s="69"/>
      <c r="J912" s="69"/>
      <c r="K912" s="69"/>
    </row>
    <row r="913" spans="2:11">
      <c r="B913" s="76"/>
      <c r="C913" s="57"/>
      <c r="D913" s="69"/>
      <c r="E913" s="69"/>
      <c r="F913" s="69"/>
      <c r="G913" s="69"/>
      <c r="H913" s="69"/>
      <c r="I913" s="69"/>
      <c r="J913" s="69"/>
      <c r="K913" s="69"/>
    </row>
    <row r="914" spans="2:11">
      <c r="B914" s="76"/>
      <c r="C914" s="57"/>
      <c r="D914" s="69"/>
      <c r="E914" s="69"/>
      <c r="F914" s="69"/>
      <c r="G914" s="69"/>
      <c r="H914" s="69"/>
      <c r="I914" s="69"/>
      <c r="J914" s="69"/>
      <c r="K914" s="69"/>
    </row>
    <row r="915" spans="2:11">
      <c r="B915" s="76"/>
      <c r="C915" s="57"/>
      <c r="D915" s="69"/>
      <c r="E915" s="69"/>
      <c r="F915" s="69"/>
      <c r="G915" s="69"/>
      <c r="H915" s="69"/>
      <c r="I915" s="69"/>
      <c r="J915" s="69"/>
      <c r="K915" s="69"/>
    </row>
    <row r="916" spans="2:11">
      <c r="B916" s="76"/>
      <c r="C916" s="57"/>
      <c r="D916" s="69"/>
      <c r="E916" s="69"/>
      <c r="F916" s="69"/>
      <c r="G916" s="69"/>
      <c r="H916" s="69"/>
      <c r="I916" s="69"/>
      <c r="J916" s="69"/>
      <c r="K916" s="69"/>
    </row>
    <row r="917" spans="2:11">
      <c r="B917" s="76"/>
      <c r="C917" s="57"/>
      <c r="D917" s="69"/>
      <c r="E917" s="69"/>
      <c r="F917" s="69"/>
      <c r="G917" s="69"/>
      <c r="H917" s="69"/>
      <c r="I917" s="69"/>
      <c r="J917" s="69"/>
      <c r="K917" s="69"/>
    </row>
    <row r="918" spans="2:11">
      <c r="B918" s="76"/>
      <c r="C918" s="57"/>
      <c r="D918" s="69"/>
      <c r="E918" s="69"/>
      <c r="F918" s="69"/>
      <c r="G918" s="69"/>
      <c r="H918" s="69"/>
      <c r="I918" s="69"/>
      <c r="J918" s="69"/>
      <c r="K918" s="69"/>
    </row>
    <row r="919" spans="2:11">
      <c r="B919" s="76"/>
      <c r="C919" s="57"/>
      <c r="D919" s="69"/>
      <c r="E919" s="69"/>
      <c r="F919" s="69"/>
      <c r="G919" s="69"/>
      <c r="H919" s="69"/>
      <c r="I919" s="69"/>
      <c r="J919" s="69"/>
      <c r="K919" s="69"/>
    </row>
    <row r="920" spans="2:11">
      <c r="B920" s="76"/>
      <c r="C920" s="57"/>
      <c r="D920" s="69"/>
      <c r="E920" s="69"/>
      <c r="F920" s="69"/>
      <c r="G920" s="69"/>
      <c r="H920" s="69"/>
      <c r="I920" s="69"/>
      <c r="J920" s="69"/>
      <c r="K920" s="69"/>
    </row>
    <row r="921" spans="2:11">
      <c r="B921" s="76"/>
      <c r="C921" s="57"/>
      <c r="D921" s="69"/>
      <c r="E921" s="69"/>
      <c r="F921" s="69"/>
      <c r="G921" s="69"/>
      <c r="H921" s="69"/>
      <c r="I921" s="69"/>
      <c r="J921" s="69"/>
      <c r="K921" s="69"/>
    </row>
    <row r="922" spans="2:11">
      <c r="B922" s="76"/>
      <c r="C922" s="57"/>
      <c r="D922" s="69"/>
      <c r="E922" s="69"/>
      <c r="F922" s="69"/>
      <c r="G922" s="69"/>
      <c r="H922" s="69"/>
      <c r="I922" s="69"/>
      <c r="J922" s="69"/>
      <c r="K922" s="69"/>
    </row>
    <row r="923" spans="2:11">
      <c r="B923" s="76"/>
      <c r="C923" s="57"/>
      <c r="D923" s="69"/>
      <c r="E923" s="69"/>
      <c r="F923" s="69"/>
      <c r="G923" s="69"/>
      <c r="H923" s="69"/>
      <c r="I923" s="69"/>
      <c r="J923" s="69"/>
      <c r="K923" s="69"/>
    </row>
    <row r="924" spans="2:11">
      <c r="B924" s="76"/>
      <c r="C924" s="57"/>
      <c r="D924" s="69"/>
      <c r="E924" s="69"/>
      <c r="F924" s="69"/>
      <c r="G924" s="69"/>
      <c r="H924" s="69"/>
      <c r="I924" s="69"/>
      <c r="J924" s="69"/>
      <c r="K924" s="69"/>
    </row>
    <row r="925" spans="2:11">
      <c r="B925" s="76"/>
      <c r="C925" s="57"/>
      <c r="D925" s="69"/>
      <c r="E925" s="69"/>
      <c r="F925" s="69"/>
      <c r="G925" s="69"/>
      <c r="H925" s="69"/>
      <c r="I925" s="69"/>
      <c r="J925" s="69"/>
      <c r="K925" s="69"/>
    </row>
    <row r="926" spans="2:11">
      <c r="B926" s="76"/>
      <c r="C926" s="57"/>
      <c r="D926" s="69"/>
      <c r="E926" s="69"/>
      <c r="F926" s="69"/>
      <c r="G926" s="69"/>
      <c r="H926" s="69"/>
      <c r="I926" s="69"/>
      <c r="J926" s="69"/>
      <c r="K926" s="69"/>
    </row>
    <row r="927" spans="2:11">
      <c r="B927" s="76"/>
      <c r="C927" s="57"/>
      <c r="D927" s="69"/>
      <c r="E927" s="69"/>
      <c r="F927" s="69"/>
      <c r="G927" s="69"/>
      <c r="H927" s="69"/>
      <c r="I927" s="69"/>
      <c r="J927" s="69"/>
      <c r="K927" s="69"/>
    </row>
    <row r="928" spans="2:11">
      <c r="B928" s="76"/>
      <c r="C928" s="57"/>
      <c r="D928" s="69"/>
      <c r="E928" s="69"/>
      <c r="F928" s="69"/>
      <c r="G928" s="69"/>
      <c r="H928" s="69"/>
      <c r="I928" s="69"/>
      <c r="J928" s="69"/>
      <c r="K928" s="69"/>
    </row>
    <row r="929" spans="2:11">
      <c r="B929" s="76"/>
      <c r="C929" s="57"/>
      <c r="D929" s="69"/>
      <c r="E929" s="69"/>
      <c r="F929" s="69"/>
      <c r="G929" s="69"/>
      <c r="H929" s="69"/>
      <c r="I929" s="69"/>
      <c r="J929" s="69"/>
      <c r="K929" s="69"/>
    </row>
    <row r="930" spans="2:11">
      <c r="B930" s="76"/>
      <c r="C930" s="57"/>
      <c r="D930" s="69"/>
      <c r="E930" s="69"/>
      <c r="F930" s="69"/>
      <c r="G930" s="69"/>
      <c r="H930" s="69"/>
      <c r="I930" s="69"/>
      <c r="J930" s="69"/>
      <c r="K930" s="69"/>
    </row>
    <row r="931" spans="2:11">
      <c r="B931" s="76"/>
      <c r="C931" s="57"/>
      <c r="D931" s="69"/>
      <c r="E931" s="69"/>
      <c r="F931" s="69"/>
      <c r="G931" s="69"/>
      <c r="H931" s="69"/>
      <c r="I931" s="69"/>
      <c r="J931" s="69"/>
      <c r="K931" s="69"/>
    </row>
    <row r="932" spans="2:11">
      <c r="B932" s="76"/>
      <c r="C932" s="57"/>
      <c r="D932" s="69"/>
      <c r="E932" s="69"/>
      <c r="F932" s="69"/>
      <c r="G932" s="69"/>
      <c r="H932" s="69"/>
      <c r="I932" s="69"/>
      <c r="J932" s="69"/>
      <c r="K932" s="69"/>
    </row>
    <row r="933" spans="2:11">
      <c r="B933" s="76"/>
      <c r="C933" s="57"/>
      <c r="D933" s="69"/>
      <c r="E933" s="69"/>
      <c r="F933" s="69"/>
      <c r="G933" s="69"/>
      <c r="H933" s="69"/>
      <c r="I933" s="69"/>
      <c r="J933" s="69"/>
      <c r="K933" s="69"/>
    </row>
    <row r="934" spans="2:11">
      <c r="B934" s="76"/>
      <c r="C934" s="57"/>
      <c r="D934" s="69"/>
      <c r="E934" s="69"/>
      <c r="F934" s="69"/>
      <c r="G934" s="69"/>
      <c r="H934" s="69"/>
      <c r="I934" s="69"/>
      <c r="J934" s="69"/>
      <c r="K934" s="69"/>
    </row>
    <row r="935" spans="2:11">
      <c r="B935" s="76"/>
      <c r="C935" s="57"/>
      <c r="D935" s="69"/>
      <c r="E935" s="69"/>
      <c r="F935" s="69"/>
      <c r="G935" s="69"/>
      <c r="H935" s="69"/>
      <c r="I935" s="69"/>
      <c r="J935" s="69"/>
      <c r="K935" s="69"/>
    </row>
    <row r="936" spans="2:11">
      <c r="B936" s="76"/>
      <c r="C936" s="57"/>
      <c r="D936" s="69"/>
      <c r="E936" s="69"/>
      <c r="F936" s="69"/>
      <c r="G936" s="69"/>
      <c r="H936" s="69"/>
      <c r="I936" s="69"/>
      <c r="J936" s="69"/>
      <c r="K936" s="69"/>
    </row>
    <row r="937" spans="2:11">
      <c r="B937" s="76"/>
      <c r="C937" s="57"/>
      <c r="D937" s="69"/>
      <c r="E937" s="69"/>
      <c r="F937" s="69"/>
      <c r="G937" s="69"/>
      <c r="H937" s="69"/>
      <c r="I937" s="69"/>
      <c r="J937" s="69"/>
      <c r="K937" s="69"/>
    </row>
    <row r="938" spans="2:11">
      <c r="B938" s="76"/>
      <c r="C938" s="57"/>
      <c r="D938" s="69"/>
      <c r="E938" s="69"/>
      <c r="F938" s="69"/>
      <c r="G938" s="69"/>
      <c r="H938" s="69"/>
      <c r="I938" s="69"/>
      <c r="J938" s="69"/>
      <c r="K938" s="69"/>
    </row>
    <row r="939" spans="2:11">
      <c r="B939" s="76"/>
      <c r="C939" s="57"/>
      <c r="D939" s="69"/>
      <c r="E939" s="69"/>
      <c r="F939" s="69"/>
      <c r="G939" s="69"/>
      <c r="H939" s="69"/>
      <c r="I939" s="69"/>
      <c r="J939" s="69"/>
      <c r="K939" s="69"/>
    </row>
    <row r="940" spans="2:11">
      <c r="B940" s="76"/>
      <c r="C940" s="57"/>
      <c r="D940" s="69"/>
      <c r="E940" s="69"/>
      <c r="F940" s="69"/>
      <c r="G940" s="69"/>
      <c r="H940" s="69"/>
      <c r="I940" s="69"/>
      <c r="J940" s="69"/>
      <c r="K940" s="69"/>
    </row>
    <row r="941" spans="2:11">
      <c r="B941" s="76"/>
      <c r="C941" s="57"/>
      <c r="D941" s="69"/>
      <c r="E941" s="69"/>
      <c r="F941" s="69"/>
      <c r="G941" s="69"/>
      <c r="H941" s="69"/>
      <c r="I941" s="69"/>
      <c r="J941" s="69"/>
      <c r="K941" s="69"/>
    </row>
    <row r="942" spans="2:11">
      <c r="B942" s="76"/>
      <c r="C942" s="57"/>
      <c r="D942" s="69"/>
      <c r="E942" s="69"/>
      <c r="F942" s="69"/>
      <c r="G942" s="69"/>
      <c r="H942" s="69"/>
      <c r="I942" s="69"/>
      <c r="J942" s="69"/>
      <c r="K942" s="69"/>
    </row>
    <row r="943" spans="2:11">
      <c r="B943" s="76"/>
      <c r="C943" s="57"/>
      <c r="D943" s="69"/>
      <c r="E943" s="69"/>
      <c r="F943" s="69"/>
      <c r="G943" s="69"/>
      <c r="H943" s="69"/>
      <c r="I943" s="69"/>
      <c r="J943" s="69"/>
      <c r="K943" s="69"/>
    </row>
    <row r="944" spans="2:11">
      <c r="B944" s="76"/>
      <c r="C944" s="57"/>
      <c r="D944" s="69"/>
      <c r="E944" s="69"/>
      <c r="F944" s="69"/>
      <c r="G944" s="69"/>
      <c r="H944" s="69"/>
      <c r="I944" s="69"/>
      <c r="J944" s="69"/>
      <c r="K944" s="69"/>
    </row>
    <row r="945" spans="2:11">
      <c r="B945" s="76"/>
      <c r="C945" s="57"/>
      <c r="D945" s="69"/>
      <c r="E945" s="69"/>
      <c r="F945" s="69"/>
      <c r="G945" s="69"/>
      <c r="H945" s="69"/>
      <c r="I945" s="69"/>
      <c r="J945" s="69"/>
      <c r="K945" s="69"/>
    </row>
    <row r="946" spans="2:11">
      <c r="B946" s="76"/>
      <c r="C946" s="57"/>
      <c r="D946" s="69"/>
      <c r="E946" s="69"/>
      <c r="F946" s="69"/>
      <c r="G946" s="69"/>
      <c r="H946" s="69"/>
      <c r="I946" s="69"/>
      <c r="J946" s="69"/>
      <c r="K946" s="69"/>
    </row>
    <row r="947" spans="2:11">
      <c r="B947" s="76"/>
      <c r="C947" s="57"/>
      <c r="D947" s="69"/>
      <c r="E947" s="69"/>
      <c r="F947" s="69"/>
      <c r="G947" s="69"/>
      <c r="H947" s="69"/>
      <c r="I947" s="69"/>
      <c r="J947" s="69"/>
      <c r="K947" s="69"/>
    </row>
    <row r="948" spans="2:11">
      <c r="B948" s="76"/>
      <c r="C948" s="57"/>
      <c r="D948" s="69"/>
      <c r="E948" s="69"/>
      <c r="F948" s="69"/>
      <c r="G948" s="69"/>
      <c r="H948" s="69"/>
      <c r="I948" s="69"/>
      <c r="J948" s="69"/>
      <c r="K948" s="69"/>
    </row>
    <row r="949" spans="2:11">
      <c r="B949" s="76"/>
      <c r="C949" s="57"/>
      <c r="D949" s="69"/>
      <c r="E949" s="69"/>
      <c r="F949" s="69"/>
      <c r="G949" s="69"/>
      <c r="H949" s="69"/>
      <c r="I949" s="69"/>
      <c r="J949" s="69"/>
      <c r="K949" s="69"/>
    </row>
    <row r="950" spans="2:11">
      <c r="B950" s="76"/>
      <c r="C950" s="57"/>
      <c r="D950" s="69"/>
      <c r="E950" s="69"/>
      <c r="F950" s="69"/>
      <c r="G950" s="69"/>
      <c r="H950" s="69"/>
      <c r="I950" s="69"/>
      <c r="J950" s="69"/>
      <c r="K950" s="69"/>
    </row>
    <row r="951" spans="2:11">
      <c r="B951" s="76"/>
      <c r="C951" s="57"/>
      <c r="D951" s="69"/>
      <c r="E951" s="69"/>
      <c r="F951" s="69"/>
      <c r="G951" s="69"/>
      <c r="H951" s="69"/>
      <c r="I951" s="69"/>
      <c r="J951" s="69"/>
      <c r="K951" s="69"/>
    </row>
    <row r="952" spans="2:11">
      <c r="B952" s="76"/>
      <c r="C952" s="57"/>
      <c r="D952" s="69"/>
      <c r="E952" s="69"/>
      <c r="F952" s="69"/>
      <c r="G952" s="69"/>
      <c r="H952" s="69"/>
      <c r="I952" s="69"/>
      <c r="J952" s="69"/>
      <c r="K952" s="69"/>
    </row>
    <row r="953" spans="2:11">
      <c r="B953" s="76"/>
      <c r="C953" s="57"/>
      <c r="D953" s="69"/>
      <c r="E953" s="69"/>
      <c r="F953" s="69"/>
      <c r="G953" s="69"/>
      <c r="H953" s="69"/>
      <c r="I953" s="69"/>
      <c r="J953" s="69"/>
      <c r="K953" s="69"/>
    </row>
    <row r="954" spans="2:11">
      <c r="B954" s="76"/>
      <c r="C954" s="57"/>
      <c r="D954" s="69"/>
      <c r="E954" s="69"/>
      <c r="F954" s="69"/>
      <c r="G954" s="69"/>
      <c r="H954" s="69"/>
      <c r="I954" s="69"/>
      <c r="J954" s="69"/>
      <c r="K954" s="69"/>
    </row>
    <row r="955" spans="2:11">
      <c r="B955" s="76"/>
      <c r="C955" s="57"/>
      <c r="D955" s="69"/>
      <c r="E955" s="69"/>
      <c r="F955" s="69"/>
      <c r="G955" s="69"/>
      <c r="H955" s="69"/>
      <c r="I955" s="69"/>
      <c r="J955" s="69"/>
      <c r="K955" s="69"/>
    </row>
    <row r="956" spans="2:11">
      <c r="B956" s="76"/>
      <c r="C956" s="57"/>
      <c r="D956" s="69"/>
      <c r="E956" s="69"/>
      <c r="F956" s="69"/>
      <c r="G956" s="69"/>
      <c r="H956" s="69"/>
      <c r="I956" s="69"/>
      <c r="J956" s="69"/>
      <c r="K956" s="69"/>
    </row>
    <row r="957" spans="2:11">
      <c r="B957" s="76"/>
      <c r="C957" s="57"/>
      <c r="D957" s="69"/>
      <c r="E957" s="69"/>
      <c r="F957" s="69"/>
      <c r="G957" s="69"/>
      <c r="H957" s="69"/>
      <c r="I957" s="69"/>
      <c r="J957" s="69"/>
      <c r="K957" s="69"/>
    </row>
    <row r="958" spans="2:11">
      <c r="B958" s="76"/>
      <c r="C958" s="57"/>
      <c r="D958" s="69"/>
      <c r="E958" s="69"/>
      <c r="F958" s="69"/>
      <c r="G958" s="69"/>
      <c r="H958" s="69"/>
      <c r="I958" s="69"/>
      <c r="J958" s="69"/>
      <c r="K958" s="69"/>
    </row>
    <row r="959" spans="2:11">
      <c r="B959" s="76"/>
      <c r="C959" s="57"/>
      <c r="D959" s="69"/>
      <c r="E959" s="69"/>
      <c r="F959" s="69"/>
      <c r="G959" s="69"/>
      <c r="H959" s="69"/>
      <c r="I959" s="69"/>
      <c r="J959" s="69"/>
      <c r="K959" s="69"/>
    </row>
    <row r="960" spans="2:11">
      <c r="B960" s="76"/>
      <c r="C960" s="57"/>
      <c r="D960" s="69"/>
      <c r="E960" s="69"/>
      <c r="F960" s="69"/>
      <c r="G960" s="69"/>
      <c r="H960" s="69"/>
      <c r="I960" s="69"/>
      <c r="J960" s="69"/>
      <c r="K960" s="69"/>
    </row>
    <row r="961" spans="2:11">
      <c r="B961" s="76"/>
      <c r="C961" s="57"/>
      <c r="D961" s="69"/>
      <c r="E961" s="69"/>
      <c r="F961" s="69"/>
      <c r="G961" s="69"/>
      <c r="H961" s="69"/>
      <c r="I961" s="69"/>
      <c r="J961" s="69"/>
      <c r="K961" s="69"/>
    </row>
    <row r="962" spans="2:11">
      <c r="B962" s="76"/>
      <c r="C962" s="57"/>
      <c r="D962" s="69"/>
      <c r="E962" s="69"/>
      <c r="F962" s="69"/>
      <c r="G962" s="69"/>
      <c r="H962" s="69"/>
      <c r="I962" s="69"/>
      <c r="J962" s="69"/>
      <c r="K962" s="69"/>
    </row>
    <row r="963" spans="2:11">
      <c r="B963" s="76"/>
      <c r="C963" s="57"/>
      <c r="D963" s="69"/>
      <c r="E963" s="69"/>
      <c r="F963" s="69"/>
      <c r="G963" s="69"/>
      <c r="H963" s="69"/>
      <c r="I963" s="69"/>
      <c r="J963" s="69"/>
      <c r="K963" s="69"/>
    </row>
    <row r="964" spans="2:11">
      <c r="B964" s="76"/>
      <c r="C964" s="57"/>
      <c r="D964" s="69"/>
      <c r="E964" s="69"/>
      <c r="F964" s="69"/>
      <c r="G964" s="69"/>
      <c r="H964" s="69"/>
      <c r="I964" s="69"/>
      <c r="J964" s="69"/>
      <c r="K964" s="69"/>
    </row>
    <row r="965" spans="2:11">
      <c r="B965" s="76"/>
      <c r="C965" s="57"/>
      <c r="D965" s="69"/>
      <c r="E965" s="69"/>
      <c r="F965" s="69"/>
      <c r="G965" s="69"/>
      <c r="H965" s="69"/>
      <c r="I965" s="69"/>
      <c r="J965" s="69"/>
      <c r="K965" s="69"/>
    </row>
    <row r="966" spans="2:11">
      <c r="B966" s="76"/>
      <c r="C966" s="57"/>
      <c r="D966" s="69"/>
      <c r="E966" s="69"/>
      <c r="F966" s="69"/>
      <c r="G966" s="69"/>
      <c r="H966" s="69"/>
      <c r="I966" s="69"/>
      <c r="J966" s="69"/>
      <c r="K966" s="69"/>
    </row>
    <row r="967" spans="2:11">
      <c r="B967" s="76"/>
      <c r="C967" s="57"/>
      <c r="D967" s="69"/>
      <c r="E967" s="69"/>
      <c r="F967" s="69"/>
      <c r="G967" s="69"/>
      <c r="H967" s="69"/>
      <c r="I967" s="69"/>
      <c r="J967" s="69"/>
      <c r="K967" s="69"/>
    </row>
    <row r="968" spans="2:11">
      <c r="B968" s="76"/>
      <c r="C968" s="57"/>
      <c r="D968" s="69"/>
      <c r="E968" s="69"/>
      <c r="F968" s="69"/>
      <c r="G968" s="69"/>
      <c r="H968" s="69"/>
      <c r="I968" s="69"/>
      <c r="J968" s="69"/>
      <c r="K968" s="69"/>
    </row>
    <row r="969" spans="2:11">
      <c r="B969" s="76"/>
      <c r="C969" s="57"/>
      <c r="D969" s="69"/>
      <c r="E969" s="69"/>
      <c r="F969" s="69"/>
      <c r="G969" s="69"/>
      <c r="H969" s="69"/>
      <c r="I969" s="69"/>
      <c r="J969" s="69"/>
      <c r="K969" s="69"/>
    </row>
    <row r="970" spans="2:11">
      <c r="B970" s="76"/>
      <c r="C970" s="57"/>
      <c r="D970" s="69"/>
      <c r="E970" s="69"/>
      <c r="F970" s="69"/>
      <c r="G970" s="69"/>
      <c r="H970" s="69"/>
      <c r="I970" s="69"/>
      <c r="J970" s="69"/>
      <c r="K970" s="69"/>
    </row>
    <row r="971" spans="2:11">
      <c r="B971" s="76"/>
      <c r="C971" s="57"/>
      <c r="D971" s="69"/>
      <c r="E971" s="69"/>
      <c r="F971" s="69"/>
      <c r="G971" s="69"/>
      <c r="H971" s="69"/>
      <c r="I971" s="69"/>
      <c r="J971" s="69"/>
      <c r="K971" s="69"/>
    </row>
    <row r="972" spans="2:11">
      <c r="B972" s="76"/>
      <c r="C972" s="57"/>
      <c r="D972" s="69"/>
      <c r="E972" s="69"/>
      <c r="F972" s="69"/>
      <c r="G972" s="69"/>
      <c r="H972" s="69"/>
      <c r="I972" s="69"/>
      <c r="J972" s="69"/>
      <c r="K972" s="69"/>
    </row>
    <row r="973" spans="2:11">
      <c r="B973" s="76"/>
      <c r="C973" s="57"/>
      <c r="D973" s="69"/>
      <c r="E973" s="69"/>
      <c r="F973" s="69"/>
      <c r="G973" s="69"/>
      <c r="H973" s="69"/>
      <c r="I973" s="69"/>
      <c r="J973" s="69"/>
      <c r="K973" s="69"/>
    </row>
    <row r="974" spans="2:11">
      <c r="B974" s="76"/>
      <c r="C974" s="57"/>
      <c r="D974" s="69"/>
      <c r="E974" s="69"/>
      <c r="F974" s="69"/>
      <c r="G974" s="69"/>
      <c r="H974" s="69"/>
      <c r="I974" s="69"/>
      <c r="J974" s="69"/>
      <c r="K974" s="69"/>
    </row>
    <row r="975" spans="2:11">
      <c r="B975" s="76"/>
      <c r="C975" s="57"/>
      <c r="D975" s="69"/>
      <c r="E975" s="69"/>
      <c r="F975" s="69"/>
      <c r="G975" s="69"/>
      <c r="H975" s="69"/>
      <c r="I975" s="69"/>
      <c r="J975" s="69"/>
      <c r="K975" s="69"/>
    </row>
    <row r="976" spans="2:11">
      <c r="B976" s="76"/>
      <c r="C976" s="57"/>
      <c r="D976" s="69"/>
      <c r="E976" s="69"/>
      <c r="F976" s="69"/>
      <c r="G976" s="69"/>
      <c r="H976" s="69"/>
      <c r="I976" s="69"/>
      <c r="J976" s="69"/>
      <c r="K976" s="69"/>
    </row>
    <row r="977" spans="2:11">
      <c r="B977" s="76"/>
      <c r="C977" s="57"/>
      <c r="D977" s="69"/>
      <c r="E977" s="69"/>
      <c r="F977" s="69"/>
      <c r="G977" s="69"/>
      <c r="H977" s="69"/>
      <c r="I977" s="69"/>
      <c r="J977" s="69"/>
      <c r="K977" s="69"/>
    </row>
    <row r="978" spans="2:11">
      <c r="B978" s="76"/>
      <c r="C978" s="57"/>
      <c r="D978" s="69"/>
      <c r="E978" s="69"/>
      <c r="F978" s="69"/>
      <c r="G978" s="69"/>
      <c r="H978" s="69"/>
      <c r="I978" s="69"/>
      <c r="J978" s="69"/>
      <c r="K978" s="69"/>
    </row>
    <row r="979" spans="2:11">
      <c r="B979" s="76"/>
      <c r="C979" s="57"/>
      <c r="D979" s="69"/>
      <c r="E979" s="69"/>
      <c r="F979" s="69"/>
      <c r="G979" s="69"/>
      <c r="H979" s="69"/>
      <c r="I979" s="69"/>
      <c r="J979" s="69"/>
      <c r="K979" s="69"/>
    </row>
    <row r="980" spans="2:11">
      <c r="B980" s="76"/>
      <c r="C980" s="57"/>
      <c r="D980" s="69"/>
      <c r="E980" s="69"/>
      <c r="F980" s="69"/>
      <c r="G980" s="69"/>
      <c r="H980" s="69"/>
      <c r="I980" s="69"/>
      <c r="J980" s="69"/>
      <c r="K980" s="69"/>
    </row>
    <row r="981" spans="2:11">
      <c r="B981" s="76"/>
      <c r="C981" s="57"/>
      <c r="D981" s="69"/>
      <c r="E981" s="69"/>
      <c r="F981" s="69"/>
      <c r="G981" s="69"/>
      <c r="H981" s="69"/>
      <c r="I981" s="69"/>
      <c r="J981" s="69"/>
      <c r="K981" s="69"/>
    </row>
    <row r="982" spans="2:11">
      <c r="B982" s="76"/>
      <c r="C982" s="57"/>
      <c r="D982" s="69"/>
      <c r="E982" s="69"/>
      <c r="F982" s="69"/>
      <c r="G982" s="69"/>
      <c r="H982" s="69"/>
      <c r="I982" s="69"/>
      <c r="J982" s="69"/>
      <c r="K982" s="69"/>
    </row>
    <row r="983" spans="2:11">
      <c r="B983" s="76"/>
      <c r="C983" s="57"/>
      <c r="D983" s="69"/>
      <c r="E983" s="69"/>
      <c r="F983" s="69"/>
      <c r="G983" s="69"/>
      <c r="H983" s="69"/>
      <c r="I983" s="69"/>
      <c r="J983" s="69"/>
      <c r="K983" s="69"/>
    </row>
    <row r="984" spans="2:11">
      <c r="B984" s="76"/>
      <c r="C984" s="57"/>
      <c r="D984" s="69"/>
      <c r="E984" s="69"/>
      <c r="F984" s="69"/>
      <c r="G984" s="69"/>
      <c r="H984" s="69"/>
      <c r="I984" s="69"/>
      <c r="J984" s="69"/>
      <c r="K984" s="69"/>
    </row>
    <row r="985" spans="2:11">
      <c r="B985" s="76"/>
      <c r="C985" s="57"/>
      <c r="D985" s="69"/>
      <c r="E985" s="69"/>
      <c r="F985" s="69"/>
      <c r="G985" s="69"/>
      <c r="H985" s="69"/>
      <c r="I985" s="69"/>
      <c r="J985" s="69"/>
      <c r="K985" s="69"/>
    </row>
    <row r="986" spans="2:11">
      <c r="B986" s="76"/>
      <c r="C986" s="57"/>
      <c r="D986" s="69"/>
      <c r="E986" s="69"/>
      <c r="F986" s="69"/>
      <c r="G986" s="69"/>
      <c r="H986" s="69"/>
      <c r="I986" s="69"/>
      <c r="J986" s="69"/>
      <c r="K986" s="69"/>
    </row>
    <row r="987" spans="2:11">
      <c r="B987" s="76"/>
      <c r="C987" s="57"/>
      <c r="D987" s="69"/>
      <c r="E987" s="69"/>
      <c r="F987" s="69"/>
      <c r="G987" s="69"/>
      <c r="H987" s="69"/>
      <c r="I987" s="69"/>
      <c r="J987" s="69"/>
      <c r="K987" s="69"/>
    </row>
    <row r="988" spans="2:11">
      <c r="B988" s="76"/>
      <c r="C988" s="57"/>
      <c r="D988" s="69"/>
      <c r="E988" s="69"/>
      <c r="F988" s="69"/>
      <c r="G988" s="69"/>
      <c r="H988" s="69"/>
      <c r="I988" s="69"/>
      <c r="J988" s="69"/>
      <c r="K988" s="69"/>
    </row>
    <row r="989" spans="2:11">
      <c r="B989" s="76"/>
      <c r="C989" s="57"/>
      <c r="D989" s="69"/>
      <c r="E989" s="69"/>
      <c r="F989" s="69"/>
      <c r="G989" s="69"/>
      <c r="H989" s="69"/>
      <c r="I989" s="69"/>
      <c r="J989" s="69"/>
      <c r="K989" s="69"/>
    </row>
    <row r="990" spans="2:11">
      <c r="B990" s="76"/>
      <c r="C990" s="57"/>
      <c r="D990" s="69"/>
      <c r="E990" s="69"/>
      <c r="F990" s="69"/>
      <c r="G990" s="69"/>
      <c r="H990" s="69"/>
      <c r="I990" s="69"/>
      <c r="J990" s="69"/>
      <c r="K990" s="69"/>
    </row>
    <row r="991" spans="2:11">
      <c r="B991" s="76"/>
      <c r="C991" s="57"/>
      <c r="D991" s="69"/>
      <c r="E991" s="69"/>
      <c r="F991" s="69"/>
      <c r="G991" s="69"/>
      <c r="H991" s="69"/>
      <c r="I991" s="69"/>
      <c r="J991" s="69"/>
      <c r="K991" s="69"/>
    </row>
    <row r="992" spans="2:11">
      <c r="B992" s="76"/>
      <c r="C992" s="57"/>
      <c r="D992" s="69"/>
      <c r="E992" s="69"/>
      <c r="F992" s="69"/>
      <c r="G992" s="69"/>
      <c r="H992" s="69"/>
      <c r="I992" s="69"/>
      <c r="J992" s="69"/>
      <c r="K992" s="69"/>
    </row>
    <row r="993" spans="2:11">
      <c r="B993" s="76"/>
      <c r="C993" s="57"/>
      <c r="D993" s="69"/>
      <c r="E993" s="69"/>
      <c r="F993" s="69"/>
      <c r="G993" s="69"/>
      <c r="H993" s="69"/>
      <c r="I993" s="69"/>
      <c r="J993" s="69"/>
      <c r="K993" s="69"/>
    </row>
    <row r="994" spans="2:11">
      <c r="B994" s="76"/>
      <c r="C994" s="57"/>
      <c r="D994" s="69"/>
      <c r="E994" s="69"/>
      <c r="F994" s="69"/>
      <c r="G994" s="69"/>
      <c r="H994" s="69"/>
      <c r="I994" s="69"/>
      <c r="J994" s="69"/>
      <c r="K994" s="69"/>
    </row>
    <row r="995" spans="2:11">
      <c r="B995" s="76"/>
      <c r="C995" s="57"/>
      <c r="D995" s="69"/>
      <c r="E995" s="69"/>
      <c r="F995" s="69"/>
      <c r="G995" s="69"/>
      <c r="H995" s="69"/>
      <c r="I995" s="69"/>
      <c r="J995" s="69"/>
      <c r="K995" s="69"/>
    </row>
    <row r="996" spans="2:11">
      <c r="B996" s="76"/>
      <c r="C996" s="57"/>
      <c r="D996" s="69"/>
      <c r="E996" s="69"/>
      <c r="F996" s="69"/>
      <c r="G996" s="69"/>
      <c r="H996" s="69"/>
      <c r="I996" s="69"/>
      <c r="J996" s="69"/>
      <c r="K996" s="69"/>
    </row>
    <row r="997" spans="2:11">
      <c r="B997" s="76"/>
      <c r="C997" s="57"/>
      <c r="D997" s="69"/>
      <c r="E997" s="69"/>
      <c r="F997" s="69"/>
      <c r="G997" s="69"/>
      <c r="H997" s="69"/>
      <c r="I997" s="69"/>
      <c r="J997" s="69"/>
      <c r="K997" s="69"/>
    </row>
    <row r="998" spans="2:11">
      <c r="B998" s="76"/>
      <c r="C998" s="57"/>
      <c r="D998" s="69"/>
      <c r="E998" s="69"/>
      <c r="F998" s="69"/>
      <c r="G998" s="69"/>
      <c r="H998" s="69"/>
      <c r="I998" s="69"/>
      <c r="J998" s="69"/>
      <c r="K998" s="69"/>
    </row>
    <row r="999" spans="2:11">
      <c r="B999" s="76"/>
      <c r="C999" s="57"/>
      <c r="D999" s="69"/>
      <c r="E999" s="69"/>
      <c r="F999" s="69"/>
      <c r="G999" s="69"/>
      <c r="H999" s="69"/>
      <c r="I999" s="69"/>
      <c r="J999" s="69"/>
      <c r="K999" s="69"/>
    </row>
    <row r="1000" spans="2:11">
      <c r="B1000" s="76"/>
      <c r="C1000" s="57"/>
      <c r="D1000" s="69"/>
      <c r="E1000" s="69"/>
      <c r="F1000" s="69"/>
      <c r="G1000" s="69"/>
      <c r="H1000" s="69"/>
      <c r="I1000" s="69"/>
      <c r="J1000" s="69"/>
      <c r="K1000" s="69"/>
    </row>
    <row r="1001" spans="2:11">
      <c r="B1001" s="74"/>
      <c r="D1001" s="74"/>
      <c r="E1001" s="74"/>
      <c r="F1001" s="78"/>
      <c r="G1001" s="78"/>
      <c r="H1001" s="78"/>
      <c r="I1001" s="78"/>
      <c r="J1001" s="78"/>
      <c r="K1001" s="78"/>
    </row>
    <row r="1002" spans="2:11">
      <c r="B1002" s="74"/>
      <c r="D1002" s="74"/>
      <c r="E1002" s="74"/>
      <c r="F1002" s="78"/>
      <c r="G1002" s="78"/>
      <c r="H1002" s="78"/>
      <c r="I1002" s="78"/>
      <c r="J1002" s="78"/>
      <c r="K1002" s="78"/>
    </row>
    <row r="1003" spans="2:11">
      <c r="B1003" s="74"/>
      <c r="D1003" s="74"/>
      <c r="E1003" s="74"/>
      <c r="F1003" s="78"/>
      <c r="G1003" s="78"/>
      <c r="H1003" s="78"/>
      <c r="I1003" s="78"/>
      <c r="J1003" s="78"/>
      <c r="K1003" s="78"/>
    </row>
    <row r="1004" spans="2:11">
      <c r="B1004" s="74"/>
      <c r="D1004" s="74"/>
      <c r="E1004" s="74"/>
      <c r="F1004" s="78"/>
      <c r="G1004" s="78"/>
      <c r="H1004" s="78"/>
      <c r="I1004" s="78"/>
      <c r="J1004" s="78"/>
      <c r="K1004" s="78"/>
    </row>
    <row r="1005" spans="2:11">
      <c r="B1005" s="74"/>
      <c r="D1005" s="74"/>
      <c r="E1005" s="74"/>
      <c r="F1005" s="78"/>
      <c r="G1005" s="78"/>
      <c r="H1005" s="78"/>
      <c r="I1005" s="78"/>
      <c r="J1005" s="78"/>
      <c r="K1005" s="78"/>
    </row>
    <row r="1006" spans="2:11">
      <c r="B1006" s="74"/>
      <c r="D1006" s="74"/>
      <c r="E1006" s="74"/>
      <c r="F1006" s="78"/>
      <c r="G1006" s="78"/>
      <c r="H1006" s="78"/>
      <c r="I1006" s="78"/>
      <c r="J1006" s="78"/>
      <c r="K1006" s="78"/>
    </row>
    <row r="1007" spans="2:11">
      <c r="B1007" s="74"/>
      <c r="D1007" s="74"/>
      <c r="E1007" s="74"/>
      <c r="F1007" s="78"/>
      <c r="G1007" s="78"/>
      <c r="H1007" s="78"/>
      <c r="I1007" s="78"/>
      <c r="J1007" s="78"/>
      <c r="K1007" s="78"/>
    </row>
    <row r="1008" spans="2:11">
      <c r="B1008" s="74"/>
      <c r="D1008" s="74"/>
      <c r="E1008" s="74"/>
      <c r="F1008" s="78"/>
      <c r="G1008" s="78"/>
      <c r="H1008" s="78"/>
      <c r="I1008" s="78"/>
      <c r="J1008" s="78"/>
      <c r="K1008" s="78"/>
    </row>
    <row r="1009" spans="2:11">
      <c r="B1009" s="74"/>
      <c r="D1009" s="74"/>
      <c r="E1009" s="74"/>
      <c r="F1009" s="78"/>
      <c r="G1009" s="78"/>
      <c r="H1009" s="78"/>
      <c r="I1009" s="78"/>
      <c r="J1009" s="78"/>
      <c r="K1009" s="78"/>
    </row>
    <row r="1010" spans="2:11">
      <c r="B1010" s="74"/>
      <c r="D1010" s="74"/>
      <c r="E1010" s="74"/>
      <c r="F1010" s="78"/>
      <c r="G1010" s="78"/>
      <c r="H1010" s="78"/>
      <c r="I1010" s="78"/>
      <c r="J1010" s="78"/>
      <c r="K1010" s="78"/>
    </row>
    <row r="1011" spans="2:11">
      <c r="B1011" s="74"/>
      <c r="D1011" s="74"/>
      <c r="E1011" s="74"/>
      <c r="F1011" s="78"/>
      <c r="G1011" s="78"/>
      <c r="H1011" s="78"/>
      <c r="I1011" s="78"/>
      <c r="J1011" s="78"/>
      <c r="K1011" s="78"/>
    </row>
    <row r="1012" spans="2:11">
      <c r="D1012" s="74"/>
      <c r="E1012" s="74"/>
      <c r="F1012" s="78"/>
      <c r="G1012" s="78"/>
      <c r="H1012" s="78"/>
      <c r="I1012" s="78"/>
      <c r="J1012" s="78"/>
      <c r="K1012" s="78"/>
    </row>
    <row r="1013" spans="2:11">
      <c r="D1013" s="74"/>
      <c r="E1013" s="74"/>
      <c r="F1013" s="78"/>
      <c r="G1013" s="78"/>
      <c r="H1013" s="78"/>
      <c r="I1013" s="78"/>
      <c r="J1013" s="78"/>
      <c r="K1013" s="78"/>
    </row>
    <row r="1014" spans="2:11">
      <c r="D1014" s="74"/>
      <c r="E1014" s="74"/>
      <c r="F1014" s="78"/>
      <c r="G1014" s="78"/>
      <c r="H1014" s="78"/>
      <c r="I1014" s="78"/>
      <c r="J1014" s="78"/>
      <c r="K1014" s="78"/>
    </row>
    <row r="1015" spans="2:11">
      <c r="D1015" s="74"/>
      <c r="E1015" s="74"/>
      <c r="F1015" s="78"/>
      <c r="G1015" s="78"/>
      <c r="H1015" s="78"/>
      <c r="I1015" s="78"/>
      <c r="J1015" s="78"/>
      <c r="K1015" s="78"/>
    </row>
    <row r="1016" spans="2:11">
      <c r="D1016" s="74"/>
      <c r="E1016" s="74"/>
      <c r="F1016" s="78"/>
      <c r="G1016" s="78"/>
      <c r="H1016" s="78"/>
      <c r="I1016" s="78"/>
      <c r="J1016" s="78"/>
      <c r="K1016" s="78"/>
    </row>
    <row r="1017" spans="2:11">
      <c r="D1017" s="74"/>
      <c r="E1017" s="74"/>
      <c r="F1017" s="78"/>
      <c r="G1017" s="78"/>
      <c r="H1017" s="78"/>
      <c r="I1017" s="78"/>
      <c r="J1017" s="78"/>
      <c r="K1017" s="78"/>
    </row>
    <row r="1018" spans="2:11">
      <c r="D1018" s="74"/>
      <c r="E1018" s="74"/>
      <c r="F1018" s="78"/>
      <c r="G1018" s="78"/>
      <c r="H1018" s="78"/>
      <c r="I1018" s="78"/>
      <c r="J1018" s="78"/>
      <c r="K1018" s="78"/>
    </row>
    <row r="1019" spans="2:11">
      <c r="D1019" s="74"/>
      <c r="E1019" s="74"/>
      <c r="F1019" s="78"/>
      <c r="G1019" s="78"/>
      <c r="H1019" s="78"/>
      <c r="I1019" s="78"/>
      <c r="J1019" s="78"/>
      <c r="K1019" s="78"/>
    </row>
    <row r="1020" spans="2:11">
      <c r="D1020" s="74"/>
      <c r="E1020" s="74"/>
      <c r="F1020" s="78"/>
      <c r="G1020" s="78"/>
      <c r="H1020" s="78"/>
      <c r="I1020" s="78"/>
      <c r="J1020" s="78"/>
      <c r="K1020" s="78"/>
    </row>
    <row r="1021" spans="2:11">
      <c r="D1021" s="74"/>
      <c r="E1021" s="74"/>
      <c r="F1021" s="78"/>
      <c r="G1021" s="78"/>
      <c r="H1021" s="78"/>
      <c r="I1021" s="78"/>
      <c r="J1021" s="78"/>
      <c r="K1021" s="78"/>
    </row>
    <row r="1022" spans="2:11">
      <c r="D1022" s="74"/>
      <c r="E1022" s="74"/>
      <c r="F1022" s="78"/>
      <c r="G1022" s="78"/>
      <c r="H1022" s="78"/>
      <c r="I1022" s="78"/>
      <c r="J1022" s="78"/>
      <c r="K1022" s="78"/>
    </row>
    <row r="1023" spans="2:11">
      <c r="D1023" s="74"/>
      <c r="E1023" s="74"/>
      <c r="F1023" s="78"/>
      <c r="G1023" s="78"/>
      <c r="H1023" s="78"/>
      <c r="I1023" s="78"/>
      <c r="J1023" s="78"/>
      <c r="K1023" s="78"/>
    </row>
    <row r="1024" spans="2:11">
      <c r="D1024" s="74"/>
      <c r="E1024" s="74"/>
      <c r="F1024" s="78"/>
      <c r="G1024" s="78"/>
      <c r="H1024" s="78"/>
      <c r="I1024" s="78"/>
      <c r="J1024" s="78"/>
      <c r="K1024" s="78"/>
    </row>
    <row r="1025" spans="4:11">
      <c r="D1025" s="74"/>
      <c r="E1025" s="74"/>
      <c r="F1025" s="78"/>
      <c r="G1025" s="78"/>
      <c r="H1025" s="78"/>
      <c r="I1025" s="78"/>
      <c r="J1025" s="78"/>
      <c r="K1025" s="78"/>
    </row>
    <row r="1026" spans="4:11">
      <c r="D1026" s="74"/>
      <c r="E1026" s="74"/>
      <c r="F1026" s="78"/>
      <c r="G1026" s="78"/>
      <c r="H1026" s="78"/>
      <c r="I1026" s="78"/>
      <c r="J1026" s="78"/>
      <c r="K1026" s="78"/>
    </row>
    <row r="1027" spans="4:11">
      <c r="D1027" s="74"/>
      <c r="E1027" s="74"/>
      <c r="F1027" s="78"/>
      <c r="G1027" s="78"/>
      <c r="H1027" s="78"/>
      <c r="I1027" s="78"/>
      <c r="J1027" s="78"/>
      <c r="K1027" s="78"/>
    </row>
    <row r="1028" spans="4:11">
      <c r="D1028" s="74"/>
      <c r="E1028" s="74"/>
      <c r="F1028" s="78"/>
      <c r="G1028" s="78"/>
      <c r="H1028" s="78"/>
      <c r="I1028" s="78"/>
      <c r="J1028" s="78"/>
      <c r="K1028" s="78"/>
    </row>
    <row r="1029" spans="4:11">
      <c r="D1029" s="74"/>
      <c r="E1029" s="74"/>
      <c r="F1029" s="78"/>
      <c r="G1029" s="78"/>
      <c r="H1029" s="78"/>
      <c r="I1029" s="78"/>
      <c r="J1029" s="78"/>
      <c r="K1029" s="78"/>
    </row>
    <row r="1030" spans="4:11">
      <c r="D1030" s="74"/>
      <c r="E1030" s="74"/>
      <c r="F1030" s="78"/>
      <c r="G1030" s="78"/>
      <c r="H1030" s="78"/>
      <c r="I1030" s="78"/>
      <c r="J1030" s="78"/>
      <c r="K1030" s="78"/>
    </row>
    <row r="1031" spans="4:11">
      <c r="D1031" s="74"/>
      <c r="E1031" s="74"/>
      <c r="F1031" s="78"/>
      <c r="G1031" s="78"/>
      <c r="H1031" s="78"/>
      <c r="I1031" s="78"/>
      <c r="J1031" s="78"/>
      <c r="K1031" s="78"/>
    </row>
    <row r="1032" spans="4:11">
      <c r="D1032" s="74"/>
      <c r="E1032" s="74"/>
      <c r="F1032" s="78"/>
      <c r="G1032" s="78"/>
      <c r="H1032" s="78"/>
      <c r="I1032" s="78"/>
      <c r="J1032" s="78"/>
      <c r="K1032" s="78"/>
    </row>
    <row r="1033" spans="4:11">
      <c r="D1033" s="74"/>
      <c r="E1033" s="74"/>
      <c r="F1033" s="78"/>
      <c r="G1033" s="78"/>
      <c r="H1033" s="78"/>
      <c r="I1033" s="78"/>
      <c r="J1033" s="78"/>
      <c r="K1033" s="78"/>
    </row>
    <row r="1034" spans="4:11">
      <c r="D1034" s="74"/>
      <c r="E1034" s="74"/>
      <c r="F1034" s="78"/>
      <c r="G1034" s="78"/>
      <c r="H1034" s="78"/>
      <c r="I1034" s="78"/>
      <c r="J1034" s="78"/>
      <c r="K1034" s="78"/>
    </row>
    <row r="1035" spans="4:11">
      <c r="D1035" s="74"/>
      <c r="E1035" s="74"/>
      <c r="F1035" s="78"/>
      <c r="G1035" s="78"/>
      <c r="H1035" s="78"/>
      <c r="I1035" s="78"/>
      <c r="J1035" s="78"/>
      <c r="K1035" s="78"/>
    </row>
    <row r="1036" spans="4:11">
      <c r="D1036" s="74"/>
      <c r="E1036" s="74"/>
      <c r="F1036" s="78"/>
      <c r="G1036" s="78"/>
      <c r="H1036" s="78"/>
      <c r="I1036" s="78"/>
      <c r="J1036" s="78"/>
      <c r="K1036" s="78"/>
    </row>
    <row r="1037" spans="4:11">
      <c r="D1037" s="74"/>
      <c r="E1037" s="74"/>
      <c r="F1037" s="78"/>
      <c r="G1037" s="78"/>
      <c r="H1037" s="78"/>
      <c r="I1037" s="78"/>
      <c r="J1037" s="78"/>
      <c r="K1037" s="78"/>
    </row>
    <row r="1038" spans="4:11">
      <c r="D1038" s="74"/>
      <c r="E1038" s="74"/>
      <c r="F1038" s="78"/>
      <c r="G1038" s="78"/>
      <c r="H1038" s="78"/>
      <c r="I1038" s="78"/>
      <c r="J1038" s="78"/>
      <c r="K1038" s="78"/>
    </row>
    <row r="1039" spans="4:11">
      <c r="D1039" s="74"/>
      <c r="E1039" s="74"/>
      <c r="F1039" s="78"/>
      <c r="G1039" s="78"/>
      <c r="H1039" s="78"/>
      <c r="I1039" s="78"/>
      <c r="J1039" s="78"/>
      <c r="K1039" s="78"/>
    </row>
    <row r="1040" spans="4:11">
      <c r="D1040" s="74"/>
      <c r="E1040" s="74"/>
      <c r="F1040" s="78"/>
      <c r="G1040" s="78"/>
      <c r="H1040" s="78"/>
      <c r="I1040" s="78"/>
      <c r="J1040" s="78"/>
      <c r="K1040" s="78"/>
    </row>
    <row r="1041" spans="4:11">
      <c r="D1041" s="74"/>
      <c r="E1041" s="74"/>
      <c r="F1041" s="78"/>
      <c r="G1041" s="78"/>
      <c r="H1041" s="78"/>
      <c r="I1041" s="78"/>
      <c r="J1041" s="78"/>
      <c r="K1041" s="78"/>
    </row>
    <row r="1042" spans="4:11">
      <c r="D1042" s="74"/>
      <c r="E1042" s="74"/>
      <c r="F1042" s="78"/>
      <c r="G1042" s="78"/>
      <c r="H1042" s="78"/>
      <c r="I1042" s="78"/>
      <c r="J1042" s="78"/>
      <c r="K1042" s="78"/>
    </row>
    <row r="1043" spans="4:11">
      <c r="D1043" s="74"/>
      <c r="E1043" s="74"/>
      <c r="F1043" s="78"/>
      <c r="G1043" s="78"/>
      <c r="H1043" s="78"/>
      <c r="I1043" s="78"/>
      <c r="J1043" s="78"/>
      <c r="K1043" s="78"/>
    </row>
    <row r="1044" spans="4:11">
      <c r="D1044" s="74"/>
      <c r="E1044" s="74"/>
      <c r="F1044" s="78"/>
      <c r="G1044" s="78"/>
      <c r="H1044" s="78"/>
      <c r="I1044" s="78"/>
      <c r="J1044" s="78"/>
      <c r="K1044" s="78"/>
    </row>
    <row r="1045" spans="4:11">
      <c r="D1045" s="74"/>
      <c r="E1045" s="74"/>
      <c r="F1045" s="78"/>
      <c r="G1045" s="78"/>
      <c r="H1045" s="78"/>
      <c r="I1045" s="78"/>
      <c r="J1045" s="78"/>
      <c r="K1045" s="78"/>
    </row>
    <row r="1046" spans="4:11">
      <c r="D1046" s="74"/>
      <c r="E1046" s="74"/>
      <c r="F1046" s="78"/>
      <c r="G1046" s="78"/>
      <c r="H1046" s="78"/>
      <c r="I1046" s="78"/>
      <c r="J1046" s="78"/>
      <c r="K1046" s="78"/>
    </row>
    <row r="1047" spans="4:11">
      <c r="D1047" s="74"/>
      <c r="E1047" s="74"/>
      <c r="F1047" s="78"/>
      <c r="G1047" s="78"/>
      <c r="H1047" s="78"/>
      <c r="I1047" s="78"/>
      <c r="J1047" s="78"/>
      <c r="K1047" s="78"/>
    </row>
    <row r="1048" spans="4:11">
      <c r="D1048" s="74"/>
      <c r="E1048" s="74"/>
      <c r="F1048" s="78"/>
      <c r="G1048" s="78"/>
      <c r="H1048" s="78"/>
      <c r="I1048" s="78"/>
      <c r="J1048" s="78"/>
      <c r="K1048" s="78"/>
    </row>
    <row r="1049" spans="4:11">
      <c r="D1049" s="74"/>
      <c r="E1049" s="74"/>
      <c r="F1049" s="78"/>
      <c r="G1049" s="78"/>
      <c r="H1049" s="78"/>
      <c r="I1049" s="78"/>
      <c r="J1049" s="78"/>
      <c r="K1049" s="78"/>
    </row>
    <row r="1050" spans="4:11">
      <c r="D1050" s="74"/>
      <c r="E1050" s="74"/>
      <c r="F1050" s="78"/>
      <c r="G1050" s="78"/>
      <c r="H1050" s="78"/>
      <c r="I1050" s="78"/>
      <c r="J1050" s="78"/>
      <c r="K1050" s="78"/>
    </row>
    <row r="1051" spans="4:11">
      <c r="D1051" s="74"/>
      <c r="E1051" s="74"/>
      <c r="F1051" s="78"/>
      <c r="G1051" s="78"/>
      <c r="H1051" s="78"/>
      <c r="I1051" s="78"/>
      <c r="J1051" s="78"/>
      <c r="K1051" s="78"/>
    </row>
    <row r="1052" spans="4:11">
      <c r="D1052" s="74"/>
      <c r="E1052" s="74"/>
      <c r="F1052" s="78"/>
      <c r="G1052" s="78"/>
      <c r="H1052" s="78"/>
      <c r="I1052" s="78"/>
      <c r="J1052" s="78"/>
      <c r="K1052" s="78"/>
    </row>
    <row r="1053" spans="4:11">
      <c r="D1053" s="74"/>
      <c r="E1053" s="74"/>
      <c r="F1053" s="78"/>
      <c r="G1053" s="78"/>
      <c r="H1053" s="78"/>
      <c r="I1053" s="78"/>
      <c r="J1053" s="78"/>
      <c r="K1053" s="78"/>
    </row>
    <row r="1054" spans="4:11">
      <c r="D1054" s="74"/>
      <c r="E1054" s="74"/>
      <c r="F1054" s="78"/>
      <c r="G1054" s="78"/>
      <c r="H1054" s="78"/>
      <c r="I1054" s="78"/>
      <c r="J1054" s="78"/>
      <c r="K1054" s="78"/>
    </row>
    <row r="1055" spans="4:11">
      <c r="D1055" s="74"/>
      <c r="E1055" s="74"/>
      <c r="F1055" s="78"/>
      <c r="G1055" s="78"/>
      <c r="H1055" s="78"/>
      <c r="I1055" s="78"/>
      <c r="J1055" s="78"/>
      <c r="K1055" s="78"/>
    </row>
    <row r="1056" spans="4:11">
      <c r="D1056" s="74"/>
      <c r="E1056" s="74"/>
      <c r="F1056" s="78"/>
      <c r="G1056" s="78"/>
      <c r="H1056" s="78"/>
      <c r="I1056" s="78"/>
      <c r="J1056" s="78"/>
      <c r="K1056" s="78"/>
    </row>
    <row r="1057" spans="4:11">
      <c r="D1057" s="74"/>
      <c r="E1057" s="74"/>
      <c r="F1057" s="78"/>
      <c r="G1057" s="78"/>
      <c r="H1057" s="78"/>
      <c r="I1057" s="78"/>
      <c r="J1057" s="78"/>
      <c r="K1057" s="78"/>
    </row>
    <row r="1058" spans="4:11">
      <c r="D1058" s="74"/>
      <c r="E1058" s="74"/>
      <c r="F1058" s="78"/>
      <c r="G1058" s="78"/>
      <c r="H1058" s="78"/>
      <c r="I1058" s="78"/>
      <c r="J1058" s="78"/>
      <c r="K1058" s="78"/>
    </row>
    <row r="1059" spans="4:11">
      <c r="D1059" s="74"/>
      <c r="E1059" s="74"/>
      <c r="F1059" s="78"/>
      <c r="G1059" s="78"/>
      <c r="H1059" s="78"/>
      <c r="I1059" s="78"/>
      <c r="J1059" s="78"/>
      <c r="K1059" s="78"/>
    </row>
    <row r="1060" spans="4:11">
      <c r="D1060" s="74"/>
      <c r="E1060" s="74"/>
      <c r="F1060" s="78"/>
      <c r="G1060" s="78"/>
      <c r="H1060" s="78"/>
      <c r="I1060" s="78"/>
      <c r="J1060" s="78"/>
      <c r="K1060" s="78"/>
    </row>
    <row r="1061" spans="4:11">
      <c r="D1061" s="74"/>
      <c r="E1061" s="74"/>
      <c r="F1061" s="78"/>
      <c r="G1061" s="78"/>
      <c r="H1061" s="78"/>
      <c r="I1061" s="78"/>
      <c r="J1061" s="78"/>
      <c r="K1061" s="78"/>
    </row>
    <row r="1062" spans="4:11">
      <c r="D1062" s="74"/>
      <c r="E1062" s="74"/>
      <c r="F1062" s="78"/>
      <c r="G1062" s="78"/>
      <c r="H1062" s="78"/>
      <c r="I1062" s="78"/>
      <c r="J1062" s="78"/>
      <c r="K1062" s="78"/>
    </row>
    <row r="1063" spans="4:11">
      <c r="D1063" s="74"/>
      <c r="E1063" s="74"/>
      <c r="F1063" s="78"/>
      <c r="G1063" s="78"/>
      <c r="H1063" s="78"/>
      <c r="I1063" s="78"/>
      <c r="J1063" s="78"/>
      <c r="K1063" s="78"/>
    </row>
    <row r="1064" spans="4:11">
      <c r="D1064" s="74"/>
      <c r="E1064" s="74"/>
      <c r="F1064" s="78"/>
      <c r="G1064" s="78"/>
      <c r="H1064" s="78"/>
      <c r="I1064" s="78"/>
      <c r="J1064" s="78"/>
      <c r="K1064" s="78"/>
    </row>
    <row r="1065" spans="4:11">
      <c r="D1065" s="74"/>
      <c r="E1065" s="74"/>
      <c r="F1065" s="78"/>
      <c r="G1065" s="78"/>
      <c r="H1065" s="78"/>
      <c r="I1065" s="78"/>
      <c r="J1065" s="78"/>
      <c r="K1065" s="78"/>
    </row>
    <row r="1066" spans="4:11">
      <c r="D1066" s="74"/>
      <c r="E1066" s="74"/>
      <c r="F1066" s="78"/>
      <c r="G1066" s="78"/>
      <c r="H1066" s="78"/>
      <c r="I1066" s="78"/>
      <c r="J1066" s="78"/>
      <c r="K1066" s="78"/>
    </row>
    <row r="1067" spans="4:11">
      <c r="D1067" s="74"/>
      <c r="E1067" s="74"/>
      <c r="F1067" s="78"/>
      <c r="G1067" s="78"/>
      <c r="H1067" s="78"/>
      <c r="I1067" s="78"/>
      <c r="J1067" s="78"/>
      <c r="K1067" s="78"/>
    </row>
    <row r="1068" spans="4:11">
      <c r="D1068" s="74"/>
      <c r="E1068" s="74"/>
      <c r="F1068" s="78"/>
      <c r="G1068" s="78"/>
      <c r="H1068" s="78"/>
      <c r="I1068" s="78"/>
      <c r="J1068" s="78"/>
      <c r="K1068" s="78"/>
    </row>
    <row r="1069" spans="4:11">
      <c r="D1069" s="74"/>
      <c r="E1069" s="74"/>
      <c r="F1069" s="78"/>
      <c r="G1069" s="78"/>
      <c r="H1069" s="78"/>
      <c r="I1069" s="78"/>
      <c r="J1069" s="78"/>
      <c r="K1069" s="78"/>
    </row>
    <row r="1070" spans="4:11">
      <c r="D1070" s="74"/>
      <c r="E1070" s="74"/>
      <c r="F1070" s="78"/>
      <c r="G1070" s="78"/>
      <c r="H1070" s="78"/>
      <c r="I1070" s="78"/>
      <c r="J1070" s="78"/>
      <c r="K1070" s="78"/>
    </row>
    <row r="1071" spans="4:11">
      <c r="D1071" s="74"/>
      <c r="E1071" s="74"/>
      <c r="F1071" s="78"/>
      <c r="G1071" s="78"/>
      <c r="H1071" s="78"/>
      <c r="I1071" s="78"/>
      <c r="J1071" s="78"/>
      <c r="K1071" s="78"/>
    </row>
    <row r="1072" spans="4:11">
      <c r="D1072" s="74"/>
      <c r="E1072" s="74"/>
      <c r="F1072" s="78"/>
      <c r="G1072" s="78"/>
      <c r="H1072" s="78"/>
      <c r="I1072" s="78"/>
      <c r="J1072" s="78"/>
      <c r="K1072" s="78"/>
    </row>
    <row r="1073" spans="4:11">
      <c r="D1073" s="74"/>
      <c r="E1073" s="74"/>
      <c r="F1073" s="78"/>
      <c r="G1073" s="78"/>
      <c r="H1073" s="78"/>
      <c r="I1073" s="78"/>
      <c r="J1073" s="78"/>
      <c r="K1073" s="78"/>
    </row>
    <row r="1074" spans="4:11">
      <c r="D1074" s="74"/>
      <c r="E1074" s="74"/>
      <c r="F1074" s="78"/>
      <c r="G1074" s="78"/>
      <c r="H1074" s="78"/>
      <c r="I1074" s="78"/>
      <c r="J1074" s="78"/>
      <c r="K1074" s="78"/>
    </row>
    <row r="1075" spans="4:11">
      <c r="D1075" s="74"/>
      <c r="E1075" s="74"/>
      <c r="F1075" s="78"/>
      <c r="G1075" s="78"/>
      <c r="H1075" s="78"/>
      <c r="I1075" s="78"/>
      <c r="J1075" s="78"/>
      <c r="K1075" s="78"/>
    </row>
    <row r="1076" spans="4:11">
      <c r="D1076" s="74"/>
      <c r="E1076" s="74"/>
      <c r="F1076" s="78"/>
      <c r="G1076" s="78"/>
      <c r="H1076" s="78"/>
      <c r="I1076" s="78"/>
      <c r="J1076" s="78"/>
      <c r="K1076" s="78"/>
    </row>
    <row r="1077" spans="4:11">
      <c r="D1077" s="74"/>
      <c r="E1077" s="74"/>
      <c r="F1077" s="78"/>
      <c r="G1077" s="78"/>
      <c r="H1077" s="78"/>
      <c r="I1077" s="78"/>
      <c r="J1077" s="78"/>
      <c r="K1077" s="78"/>
    </row>
    <row r="1078" spans="4:11">
      <c r="D1078" s="74"/>
      <c r="E1078" s="74"/>
      <c r="F1078" s="78"/>
      <c r="G1078" s="78"/>
      <c r="H1078" s="78"/>
      <c r="I1078" s="78"/>
      <c r="J1078" s="78"/>
      <c r="K1078" s="78"/>
    </row>
    <row r="1079" spans="4:11">
      <c r="D1079" s="74"/>
      <c r="E1079" s="74"/>
      <c r="F1079" s="78"/>
      <c r="G1079" s="78"/>
      <c r="H1079" s="78"/>
      <c r="I1079" s="78"/>
      <c r="J1079" s="78"/>
      <c r="K1079" s="78"/>
    </row>
    <row r="1080" spans="4:11">
      <c r="D1080" s="74"/>
      <c r="E1080" s="74"/>
      <c r="F1080" s="78"/>
      <c r="G1080" s="78"/>
      <c r="H1080" s="78"/>
      <c r="I1080" s="78"/>
      <c r="J1080" s="78"/>
      <c r="K1080" s="78"/>
    </row>
    <row r="1081" spans="4:11">
      <c r="D1081" s="74"/>
      <c r="E1081" s="74"/>
      <c r="F1081" s="78"/>
      <c r="G1081" s="78"/>
      <c r="H1081" s="78"/>
      <c r="I1081" s="78"/>
      <c r="J1081" s="78"/>
      <c r="K1081" s="78"/>
    </row>
    <row r="1082" spans="4:11">
      <c r="D1082" s="74"/>
      <c r="E1082" s="74"/>
      <c r="F1082" s="78"/>
      <c r="G1082" s="78"/>
      <c r="H1082" s="78"/>
      <c r="I1082" s="78"/>
      <c r="J1082" s="78"/>
      <c r="K1082" s="78"/>
    </row>
    <row r="1083" spans="4:11">
      <c r="D1083" s="74"/>
      <c r="E1083" s="74"/>
      <c r="F1083" s="78"/>
      <c r="G1083" s="78"/>
      <c r="H1083" s="78"/>
      <c r="I1083" s="78"/>
      <c r="J1083" s="78"/>
      <c r="K1083" s="78"/>
    </row>
    <row r="1084" spans="4:11">
      <c r="D1084" s="74"/>
      <c r="E1084" s="74"/>
      <c r="F1084" s="78"/>
      <c r="G1084" s="78"/>
      <c r="H1084" s="78"/>
      <c r="I1084" s="78"/>
      <c r="J1084" s="78"/>
      <c r="K1084" s="78"/>
    </row>
    <row r="1085" spans="4:11">
      <c r="D1085" s="74"/>
      <c r="E1085" s="74"/>
      <c r="F1085" s="78"/>
      <c r="G1085" s="78"/>
      <c r="H1085" s="78"/>
      <c r="I1085" s="78"/>
      <c r="J1085" s="78"/>
      <c r="K1085" s="78"/>
    </row>
    <row r="1086" spans="4:11">
      <c r="D1086" s="74"/>
      <c r="E1086" s="74"/>
      <c r="F1086" s="78"/>
      <c r="G1086" s="78"/>
      <c r="H1086" s="78"/>
      <c r="I1086" s="78"/>
      <c r="J1086" s="78"/>
      <c r="K1086" s="78"/>
    </row>
    <row r="1087" spans="4:11">
      <c r="D1087" s="74"/>
      <c r="E1087" s="74"/>
      <c r="F1087" s="78"/>
      <c r="G1087" s="78"/>
      <c r="H1087" s="78"/>
      <c r="I1087" s="78"/>
      <c r="J1087" s="78"/>
      <c r="K1087" s="78"/>
    </row>
    <row r="1088" spans="4:11">
      <c r="D1088" s="74"/>
      <c r="E1088" s="74"/>
      <c r="F1088" s="78"/>
      <c r="G1088" s="78"/>
      <c r="H1088" s="78"/>
      <c r="I1088" s="78"/>
      <c r="J1088" s="78"/>
      <c r="K1088" s="78"/>
    </row>
    <row r="1089" spans="4:11">
      <c r="D1089" s="74"/>
      <c r="E1089" s="74"/>
      <c r="F1089" s="78"/>
      <c r="G1089" s="78"/>
      <c r="H1089" s="78"/>
      <c r="I1089" s="78"/>
      <c r="J1089" s="78"/>
      <c r="K1089" s="78"/>
    </row>
    <row r="1090" spans="4:11">
      <c r="D1090" s="74"/>
      <c r="E1090" s="74"/>
      <c r="F1090" s="78"/>
      <c r="G1090" s="78"/>
      <c r="H1090" s="78"/>
      <c r="I1090" s="78"/>
      <c r="J1090" s="78"/>
      <c r="K1090" s="78"/>
    </row>
    <row r="1091" spans="4:11">
      <c r="D1091" s="74"/>
      <c r="E1091" s="74"/>
      <c r="F1091" s="78"/>
      <c r="G1091" s="78"/>
      <c r="H1091" s="78"/>
      <c r="I1091" s="78"/>
      <c r="J1091" s="78"/>
      <c r="K1091" s="78"/>
    </row>
    <row r="1092" spans="4:11">
      <c r="D1092" s="74"/>
      <c r="E1092" s="74"/>
      <c r="F1092" s="78"/>
      <c r="G1092" s="78"/>
      <c r="H1092" s="78"/>
      <c r="I1092" s="78"/>
      <c r="J1092" s="78"/>
      <c r="K1092" s="78"/>
    </row>
    <row r="1093" spans="4:11">
      <c r="D1093" s="74"/>
      <c r="E1093" s="74"/>
      <c r="F1093" s="78"/>
      <c r="G1093" s="78"/>
      <c r="H1093" s="78"/>
      <c r="I1093" s="78"/>
      <c r="J1093" s="78"/>
      <c r="K1093" s="78"/>
    </row>
    <row r="1094" spans="4:11">
      <c r="D1094" s="74"/>
      <c r="E1094" s="74"/>
      <c r="F1094" s="78"/>
      <c r="G1094" s="78"/>
      <c r="H1094" s="78"/>
      <c r="I1094" s="78"/>
      <c r="J1094" s="78"/>
      <c r="K1094" s="78"/>
    </row>
    <row r="1095" spans="4:11">
      <c r="D1095" s="74"/>
      <c r="E1095" s="74"/>
      <c r="F1095" s="78"/>
      <c r="G1095" s="78"/>
      <c r="H1095" s="78"/>
      <c r="I1095" s="78"/>
      <c r="J1095" s="78"/>
      <c r="K1095" s="78"/>
    </row>
    <row r="1096" spans="4:11">
      <c r="D1096" s="74"/>
      <c r="E1096" s="74"/>
      <c r="F1096" s="78"/>
      <c r="G1096" s="78"/>
      <c r="H1096" s="78"/>
      <c r="I1096" s="78"/>
      <c r="J1096" s="78"/>
      <c r="K1096" s="78"/>
    </row>
    <row r="1097" spans="4:11">
      <c r="D1097" s="74"/>
      <c r="E1097" s="74"/>
      <c r="F1097" s="78"/>
      <c r="G1097" s="78"/>
      <c r="H1097" s="78"/>
      <c r="I1097" s="78"/>
      <c r="J1097" s="78"/>
      <c r="K1097" s="78"/>
    </row>
    <row r="1098" spans="4:11">
      <c r="D1098" s="74"/>
      <c r="E1098" s="74"/>
      <c r="F1098" s="78"/>
      <c r="G1098" s="78"/>
      <c r="H1098" s="78"/>
      <c r="I1098" s="78"/>
      <c r="J1098" s="78"/>
      <c r="K1098" s="78"/>
    </row>
    <row r="1099" spans="4:11">
      <c r="D1099" s="74"/>
      <c r="E1099" s="74"/>
      <c r="F1099" s="78"/>
      <c r="G1099" s="78"/>
      <c r="H1099" s="78"/>
      <c r="I1099" s="78"/>
      <c r="J1099" s="78"/>
      <c r="K1099" s="78"/>
    </row>
    <row r="1100" spans="4:11">
      <c r="D1100" s="74"/>
      <c r="E1100" s="74"/>
      <c r="F1100" s="78"/>
      <c r="G1100" s="78"/>
      <c r="H1100" s="78"/>
      <c r="I1100" s="78"/>
      <c r="J1100" s="78"/>
      <c r="K1100" s="78"/>
    </row>
    <row r="1101" spans="4:11">
      <c r="D1101" s="74"/>
      <c r="E1101" s="74"/>
      <c r="F1101" s="78"/>
      <c r="G1101" s="78"/>
      <c r="H1101" s="78"/>
      <c r="I1101" s="78"/>
      <c r="J1101" s="78"/>
      <c r="K1101" s="78"/>
    </row>
    <row r="1102" spans="4:11">
      <c r="D1102" s="74"/>
      <c r="E1102" s="74"/>
      <c r="F1102" s="78"/>
      <c r="G1102" s="78"/>
      <c r="H1102" s="78"/>
      <c r="I1102" s="78"/>
      <c r="J1102" s="78"/>
      <c r="K1102" s="78"/>
    </row>
    <row r="1103" spans="4:11">
      <c r="D1103" s="74"/>
      <c r="E1103" s="74"/>
      <c r="F1103" s="78"/>
      <c r="G1103" s="78"/>
      <c r="H1103" s="78"/>
      <c r="I1103" s="78"/>
      <c r="J1103" s="78"/>
      <c r="K1103" s="78"/>
    </row>
    <row r="1104" spans="4:11">
      <c r="D1104" s="74"/>
      <c r="E1104" s="74"/>
      <c r="F1104" s="78"/>
      <c r="G1104" s="78"/>
      <c r="H1104" s="78"/>
      <c r="I1104" s="78"/>
      <c r="J1104" s="78"/>
      <c r="K1104" s="78"/>
    </row>
    <row r="1105" spans="4:11">
      <c r="D1105" s="74"/>
      <c r="E1105" s="74"/>
      <c r="F1105" s="78"/>
      <c r="G1105" s="78"/>
      <c r="H1105" s="78"/>
      <c r="I1105" s="78"/>
      <c r="J1105" s="78"/>
      <c r="K1105" s="78"/>
    </row>
    <row r="1106" spans="4:11">
      <c r="D1106" s="74"/>
      <c r="E1106" s="74"/>
      <c r="F1106" s="78"/>
      <c r="G1106" s="78"/>
      <c r="H1106" s="78"/>
      <c r="I1106" s="78"/>
      <c r="J1106" s="78"/>
      <c r="K1106" s="78"/>
    </row>
    <row r="1107" spans="4:11">
      <c r="D1107" s="74"/>
      <c r="E1107" s="74"/>
      <c r="F1107" s="78"/>
      <c r="G1107" s="78"/>
      <c r="H1107" s="78"/>
      <c r="I1107" s="78"/>
      <c r="J1107" s="78"/>
      <c r="K1107" s="78"/>
    </row>
    <row r="1108" spans="4:11">
      <c r="D1108" s="74"/>
      <c r="E1108" s="74"/>
      <c r="F1108" s="78"/>
      <c r="G1108" s="78"/>
      <c r="H1108" s="78"/>
      <c r="I1108" s="78"/>
      <c r="J1108" s="78"/>
      <c r="K1108" s="78"/>
    </row>
    <row r="1109" spans="4:11">
      <c r="D1109" s="74"/>
      <c r="E1109" s="74"/>
      <c r="F1109" s="78"/>
      <c r="G1109" s="78"/>
      <c r="H1109" s="78"/>
      <c r="I1109" s="78"/>
      <c r="J1109" s="78"/>
      <c r="K1109" s="78"/>
    </row>
    <row r="1110" spans="4:11">
      <c r="D1110" s="74"/>
      <c r="E1110" s="74"/>
      <c r="F1110" s="78"/>
      <c r="G1110" s="78"/>
      <c r="H1110" s="78"/>
      <c r="I1110" s="78"/>
      <c r="J1110" s="78"/>
      <c r="K1110" s="78"/>
    </row>
    <row r="1111" spans="4:11">
      <c r="D1111" s="74"/>
      <c r="E1111" s="74"/>
      <c r="F1111" s="78"/>
      <c r="G1111" s="78"/>
      <c r="H1111" s="78"/>
      <c r="I1111" s="78"/>
      <c r="J1111" s="78"/>
      <c r="K1111" s="78"/>
    </row>
    <row r="1112" spans="4:11">
      <c r="D1112" s="74"/>
      <c r="E1112" s="74"/>
      <c r="F1112" s="78"/>
      <c r="G1112" s="78"/>
      <c r="H1112" s="78"/>
      <c r="I1112" s="78"/>
      <c r="J1112" s="78"/>
      <c r="K1112" s="78"/>
    </row>
    <row r="1113" spans="4:11">
      <c r="D1113" s="74"/>
      <c r="E1113" s="74"/>
      <c r="F1113" s="78"/>
      <c r="G1113" s="78"/>
      <c r="H1113" s="78"/>
      <c r="I1113" s="78"/>
      <c r="J1113" s="78"/>
      <c r="K1113" s="78"/>
    </row>
    <row r="1114" spans="4:11">
      <c r="D1114" s="74"/>
      <c r="E1114" s="74"/>
      <c r="F1114" s="78"/>
      <c r="G1114" s="78"/>
      <c r="H1114" s="78"/>
      <c r="I1114" s="78"/>
      <c r="J1114" s="78"/>
      <c r="K1114" s="78"/>
    </row>
    <row r="1115" spans="4:11">
      <c r="D1115" s="74"/>
      <c r="E1115" s="74"/>
      <c r="F1115" s="78"/>
      <c r="G1115" s="78"/>
      <c r="H1115" s="78"/>
      <c r="I1115" s="78"/>
      <c r="J1115" s="78"/>
      <c r="K1115" s="78"/>
    </row>
    <row r="1116" spans="4:11">
      <c r="D1116" s="74"/>
      <c r="E1116" s="74"/>
      <c r="F1116" s="78"/>
      <c r="G1116" s="78"/>
      <c r="H1116" s="78"/>
      <c r="I1116" s="78"/>
      <c r="J1116" s="78"/>
      <c r="K1116" s="78"/>
    </row>
    <row r="1117" spans="4:11">
      <c r="D1117" s="74"/>
      <c r="E1117" s="74"/>
      <c r="F1117" s="78"/>
      <c r="G1117" s="78"/>
      <c r="H1117" s="78"/>
      <c r="I1117" s="78"/>
      <c r="J1117" s="78"/>
      <c r="K1117" s="78"/>
    </row>
    <row r="1118" spans="4:11">
      <c r="D1118" s="74"/>
      <c r="E1118" s="74"/>
      <c r="F1118" s="78"/>
      <c r="G1118" s="78"/>
      <c r="H1118" s="78"/>
      <c r="I1118" s="78"/>
      <c r="J1118" s="78"/>
      <c r="K1118" s="78"/>
    </row>
    <row r="1119" spans="4:11">
      <c r="D1119" s="74"/>
      <c r="E1119" s="74"/>
      <c r="F1119" s="78"/>
      <c r="G1119" s="78"/>
      <c r="H1119" s="78"/>
      <c r="I1119" s="78"/>
      <c r="J1119" s="78"/>
      <c r="K1119" s="78"/>
    </row>
    <row r="1120" spans="4:11">
      <c r="D1120" s="74"/>
      <c r="E1120" s="74"/>
      <c r="F1120" s="78"/>
      <c r="G1120" s="78"/>
      <c r="H1120" s="78"/>
      <c r="I1120" s="78"/>
      <c r="J1120" s="78"/>
      <c r="K1120" s="78"/>
    </row>
    <row r="1121" spans="4:11">
      <c r="D1121" s="74"/>
      <c r="E1121" s="74"/>
      <c r="F1121" s="78"/>
      <c r="G1121" s="78"/>
      <c r="H1121" s="78"/>
      <c r="I1121" s="78"/>
      <c r="J1121" s="78"/>
      <c r="K1121" s="78"/>
    </row>
    <row r="1122" spans="4:11">
      <c r="D1122" s="74"/>
      <c r="E1122" s="74"/>
      <c r="F1122" s="78"/>
      <c r="G1122" s="78"/>
      <c r="H1122" s="78"/>
      <c r="I1122" s="78"/>
      <c r="J1122" s="78"/>
      <c r="K1122" s="78"/>
    </row>
    <row r="1123" spans="4:11">
      <c r="D1123" s="74"/>
      <c r="E1123" s="74"/>
      <c r="F1123" s="78"/>
      <c r="G1123" s="78"/>
      <c r="H1123" s="78"/>
      <c r="I1123" s="78"/>
      <c r="J1123" s="78"/>
      <c r="K1123" s="78"/>
    </row>
    <row r="1124" spans="4:11">
      <c r="D1124" s="74"/>
      <c r="E1124" s="74"/>
      <c r="F1124" s="78"/>
      <c r="G1124" s="78"/>
      <c r="H1124" s="78"/>
      <c r="I1124" s="78"/>
      <c r="J1124" s="78"/>
      <c r="K1124" s="78"/>
    </row>
    <row r="1125" spans="4:11">
      <c r="D1125" s="74"/>
      <c r="E1125" s="74"/>
      <c r="F1125" s="78"/>
      <c r="G1125" s="78"/>
      <c r="H1125" s="78"/>
      <c r="I1125" s="78"/>
      <c r="J1125" s="78"/>
      <c r="K1125" s="78"/>
    </row>
    <row r="1126" spans="4:11">
      <c r="D1126" s="74"/>
      <c r="E1126" s="74"/>
      <c r="F1126" s="78"/>
      <c r="G1126" s="78"/>
      <c r="H1126" s="78"/>
      <c r="I1126" s="78"/>
      <c r="J1126" s="78"/>
      <c r="K1126" s="78"/>
    </row>
    <row r="1127" spans="4:11">
      <c r="D1127" s="74"/>
      <c r="E1127" s="74"/>
      <c r="F1127" s="78"/>
      <c r="G1127" s="78"/>
      <c r="H1127" s="78"/>
      <c r="I1127" s="78"/>
      <c r="J1127" s="78"/>
      <c r="K1127" s="78"/>
    </row>
    <row r="1128" spans="4:11">
      <c r="D1128" s="74"/>
      <c r="E1128" s="74"/>
      <c r="F1128" s="78"/>
      <c r="G1128" s="78"/>
      <c r="H1128" s="78"/>
      <c r="I1128" s="78"/>
      <c r="J1128" s="78"/>
      <c r="K1128" s="78"/>
    </row>
    <row r="1129" spans="4:11">
      <c r="F1129" s="79"/>
      <c r="G1129" s="79"/>
      <c r="H1129" s="79"/>
      <c r="I1129" s="79"/>
      <c r="J1129" s="79"/>
      <c r="K1129" s="79"/>
    </row>
    <row r="1130" spans="4:11">
      <c r="F1130" s="79"/>
      <c r="G1130" s="79"/>
      <c r="H1130" s="79"/>
      <c r="I1130" s="79"/>
      <c r="J1130" s="79"/>
      <c r="K1130" s="79"/>
    </row>
    <row r="1131" spans="4:11">
      <c r="F1131" s="79"/>
      <c r="G1131" s="79"/>
      <c r="H1131" s="79"/>
      <c r="I1131" s="79"/>
      <c r="J1131" s="79"/>
      <c r="K1131" s="79"/>
    </row>
    <row r="1132" spans="4:11">
      <c r="F1132" s="79"/>
      <c r="G1132" s="79"/>
      <c r="H1132" s="79"/>
      <c r="I1132" s="79"/>
      <c r="J1132" s="79"/>
      <c r="K1132" s="79"/>
    </row>
    <row r="1133" spans="4:11">
      <c r="F1133" s="79"/>
      <c r="G1133" s="79"/>
      <c r="H1133" s="79"/>
      <c r="I1133" s="79"/>
      <c r="J1133" s="79"/>
      <c r="K1133" s="79"/>
    </row>
    <row r="1134" spans="4:11">
      <c r="F1134" s="79"/>
      <c r="G1134" s="79"/>
      <c r="H1134" s="79"/>
      <c r="I1134" s="79"/>
      <c r="J1134" s="79"/>
      <c r="K1134" s="79"/>
    </row>
    <row r="1135" spans="4:11">
      <c r="F1135" s="79"/>
      <c r="G1135" s="79"/>
      <c r="H1135" s="79"/>
      <c r="I1135" s="79"/>
      <c r="J1135" s="79"/>
      <c r="K1135" s="79"/>
    </row>
    <row r="1136" spans="4:11">
      <c r="F1136" s="79"/>
      <c r="G1136" s="79"/>
      <c r="H1136" s="79"/>
      <c r="I1136" s="79"/>
      <c r="J1136" s="79"/>
      <c r="K1136" s="79"/>
    </row>
    <row r="1137" spans="6:11">
      <c r="F1137" s="79"/>
      <c r="G1137" s="79"/>
      <c r="H1137" s="79"/>
      <c r="I1137" s="79"/>
      <c r="J1137" s="79"/>
      <c r="K1137" s="79"/>
    </row>
    <row r="1138" spans="6:11">
      <c r="F1138" s="79"/>
      <c r="G1138" s="79"/>
      <c r="H1138" s="79"/>
      <c r="I1138" s="79"/>
      <c r="J1138" s="79"/>
      <c r="K1138" s="79"/>
    </row>
    <row r="1139" spans="6:11">
      <c r="F1139" s="79"/>
      <c r="G1139" s="79"/>
      <c r="H1139" s="79"/>
      <c r="I1139" s="79"/>
      <c r="J1139" s="79"/>
      <c r="K1139" s="79"/>
    </row>
    <row r="1140" spans="6:11">
      <c r="F1140" s="79"/>
      <c r="G1140" s="79"/>
      <c r="H1140" s="79"/>
      <c r="I1140" s="79"/>
      <c r="J1140" s="79"/>
      <c r="K1140" s="79"/>
    </row>
    <row r="1141" spans="6:11">
      <c r="F1141" s="79"/>
      <c r="G1141" s="79"/>
      <c r="H1141" s="79"/>
      <c r="I1141" s="79"/>
      <c r="J1141" s="79"/>
      <c r="K1141" s="79"/>
    </row>
    <row r="1142" spans="6:11">
      <c r="F1142" s="79"/>
      <c r="G1142" s="79"/>
      <c r="H1142" s="79"/>
      <c r="I1142" s="79"/>
      <c r="J1142" s="79"/>
      <c r="K1142" s="79"/>
    </row>
    <row r="1143" spans="6:11">
      <c r="F1143" s="79"/>
      <c r="G1143" s="79"/>
      <c r="H1143" s="79"/>
      <c r="I1143" s="79"/>
      <c r="J1143" s="79"/>
      <c r="K1143" s="79"/>
    </row>
    <row r="1144" spans="6:11">
      <c r="F1144" s="79"/>
      <c r="G1144" s="79"/>
      <c r="H1144" s="79"/>
      <c r="I1144" s="79"/>
      <c r="J1144" s="79"/>
      <c r="K1144" s="79"/>
    </row>
    <row r="1145" spans="6:11">
      <c r="F1145" s="79"/>
      <c r="G1145" s="79"/>
      <c r="H1145" s="79"/>
      <c r="I1145" s="79"/>
      <c r="J1145" s="79"/>
      <c r="K1145" s="79"/>
    </row>
    <row r="1146" spans="6:11">
      <c r="F1146" s="79"/>
      <c r="G1146" s="79"/>
      <c r="H1146" s="79"/>
      <c r="I1146" s="79"/>
      <c r="J1146" s="79"/>
      <c r="K1146" s="79"/>
    </row>
    <row r="1147" spans="6:11">
      <c r="F1147" s="79"/>
      <c r="G1147" s="79"/>
      <c r="H1147" s="79"/>
      <c r="I1147" s="79"/>
      <c r="J1147" s="79"/>
      <c r="K1147" s="79"/>
    </row>
    <row r="1148" spans="6:11">
      <c r="F1148" s="79"/>
      <c r="G1148" s="79"/>
      <c r="H1148" s="79"/>
      <c r="I1148" s="79"/>
      <c r="J1148" s="79"/>
      <c r="K1148" s="79"/>
    </row>
    <row r="1149" spans="6:11">
      <c r="F1149" s="79"/>
      <c r="G1149" s="79"/>
      <c r="H1149" s="79"/>
      <c r="I1149" s="79"/>
      <c r="J1149" s="79"/>
      <c r="K1149" s="79"/>
    </row>
    <row r="1150" spans="6:11">
      <c r="F1150" s="79"/>
      <c r="G1150" s="79"/>
      <c r="H1150" s="79"/>
      <c r="I1150" s="79"/>
      <c r="J1150" s="79"/>
      <c r="K1150" s="79"/>
    </row>
    <row r="1151" spans="6:11">
      <c r="F1151" s="79"/>
      <c r="G1151" s="79"/>
      <c r="H1151" s="79"/>
      <c r="I1151" s="79"/>
      <c r="J1151" s="79"/>
      <c r="K1151" s="79"/>
    </row>
    <row r="1152" spans="6:11">
      <c r="F1152" s="79"/>
      <c r="G1152" s="79"/>
      <c r="H1152" s="79"/>
      <c r="I1152" s="79"/>
      <c r="J1152" s="79"/>
      <c r="K1152" s="79"/>
    </row>
    <row r="1153" spans="6:11">
      <c r="F1153" s="79"/>
      <c r="G1153" s="79"/>
      <c r="H1153" s="79"/>
      <c r="I1153" s="79"/>
      <c r="J1153" s="79"/>
      <c r="K1153" s="79"/>
    </row>
    <row r="1154" spans="6:11">
      <c r="F1154" s="79"/>
      <c r="G1154" s="79"/>
      <c r="H1154" s="79"/>
      <c r="I1154" s="79"/>
      <c r="J1154" s="79"/>
      <c r="K1154" s="79"/>
    </row>
    <row r="1155" spans="6:11">
      <c r="F1155" s="79"/>
      <c r="G1155" s="79"/>
      <c r="H1155" s="79"/>
      <c r="I1155" s="79"/>
      <c r="J1155" s="79"/>
      <c r="K1155" s="79"/>
    </row>
    <row r="1156" spans="6:11">
      <c r="F1156" s="79"/>
      <c r="G1156" s="79"/>
      <c r="H1156" s="79"/>
      <c r="I1156" s="79"/>
      <c r="J1156" s="79"/>
      <c r="K1156" s="79"/>
    </row>
    <row r="1157" spans="6:11">
      <c r="F1157" s="79"/>
      <c r="G1157" s="79"/>
      <c r="H1157" s="79"/>
      <c r="I1157" s="79"/>
      <c r="J1157" s="79"/>
      <c r="K1157" s="79"/>
    </row>
    <row r="1158" spans="6:11">
      <c r="F1158" s="79"/>
      <c r="G1158" s="79"/>
      <c r="H1158" s="79"/>
      <c r="I1158" s="79"/>
      <c r="J1158" s="79"/>
      <c r="K1158" s="79"/>
    </row>
    <row r="1159" spans="6:11">
      <c r="F1159" s="79"/>
      <c r="G1159" s="79"/>
      <c r="H1159" s="79"/>
      <c r="I1159" s="79"/>
      <c r="J1159" s="79"/>
      <c r="K1159" s="79"/>
    </row>
    <row r="1160" spans="6:11">
      <c r="F1160" s="79"/>
      <c r="G1160" s="79"/>
      <c r="H1160" s="79"/>
      <c r="I1160" s="79"/>
      <c r="J1160" s="79"/>
      <c r="K1160" s="79"/>
    </row>
    <row r="1161" spans="6:11">
      <c r="F1161" s="79"/>
      <c r="G1161" s="79"/>
      <c r="H1161" s="79"/>
      <c r="I1161" s="79"/>
      <c r="J1161" s="79"/>
      <c r="K1161" s="79"/>
    </row>
    <row r="1162" spans="6:11">
      <c r="F1162" s="79"/>
      <c r="G1162" s="79"/>
      <c r="H1162" s="79"/>
      <c r="I1162" s="79"/>
      <c r="J1162" s="79"/>
      <c r="K1162" s="79"/>
    </row>
    <row r="1163" spans="6:11">
      <c r="F1163" s="79"/>
      <c r="G1163" s="79"/>
      <c r="H1163" s="79"/>
      <c r="I1163" s="79"/>
      <c r="J1163" s="79"/>
      <c r="K1163" s="79"/>
    </row>
    <row r="1164" spans="6:11">
      <c r="F1164" s="79"/>
      <c r="G1164" s="79"/>
      <c r="H1164" s="79"/>
      <c r="I1164" s="79"/>
      <c r="J1164" s="79"/>
      <c r="K1164" s="79"/>
    </row>
    <row r="1165" spans="6:11">
      <c r="F1165" s="79"/>
      <c r="G1165" s="79"/>
      <c r="H1165" s="79"/>
      <c r="I1165" s="79"/>
      <c r="J1165" s="79"/>
      <c r="K1165" s="79"/>
    </row>
    <row r="1166" spans="6:11">
      <c r="F1166" s="79"/>
      <c r="G1166" s="79"/>
      <c r="H1166" s="79"/>
      <c r="I1166" s="79"/>
      <c r="J1166" s="79"/>
      <c r="K1166" s="79"/>
    </row>
    <row r="1167" spans="6:11">
      <c r="F1167" s="79"/>
      <c r="G1167" s="79"/>
      <c r="H1167" s="79"/>
      <c r="I1167" s="79"/>
      <c r="J1167" s="79"/>
      <c r="K1167" s="79"/>
    </row>
    <row r="1168" spans="6:11">
      <c r="F1168" s="79"/>
      <c r="G1168" s="79"/>
      <c r="H1168" s="79"/>
      <c r="I1168" s="79"/>
      <c r="J1168" s="79"/>
      <c r="K1168" s="79"/>
    </row>
    <row r="1169" spans="6:11">
      <c r="F1169" s="79"/>
      <c r="G1169" s="79"/>
      <c r="H1169" s="79"/>
      <c r="I1169" s="79"/>
      <c r="J1169" s="79"/>
      <c r="K1169" s="79"/>
    </row>
    <row r="1170" spans="6:11">
      <c r="F1170" s="79"/>
      <c r="G1170" s="79"/>
      <c r="H1170" s="79"/>
      <c r="I1170" s="79"/>
      <c r="J1170" s="79"/>
      <c r="K1170" s="79"/>
    </row>
    <row r="1171" spans="6:11">
      <c r="F1171" s="79"/>
      <c r="G1171" s="79"/>
      <c r="H1171" s="79"/>
      <c r="I1171" s="79"/>
      <c r="J1171" s="79"/>
      <c r="K1171" s="79"/>
    </row>
    <row r="1172" spans="6:11">
      <c r="F1172" s="79"/>
      <c r="G1172" s="79"/>
      <c r="H1172" s="79"/>
      <c r="I1172" s="79"/>
      <c r="J1172" s="79"/>
      <c r="K1172" s="79"/>
    </row>
    <row r="1173" spans="6:11">
      <c r="F1173" s="79"/>
      <c r="G1173" s="79"/>
      <c r="H1173" s="79"/>
      <c r="I1173" s="79"/>
      <c r="J1173" s="79"/>
      <c r="K1173" s="79"/>
    </row>
    <row r="1174" spans="6:11">
      <c r="F1174" s="79"/>
      <c r="G1174" s="79"/>
      <c r="H1174" s="79"/>
      <c r="I1174" s="79"/>
      <c r="J1174" s="79"/>
      <c r="K1174" s="79"/>
    </row>
    <row r="1175" spans="6:11">
      <c r="F1175" s="79"/>
      <c r="G1175" s="79"/>
      <c r="H1175" s="79"/>
      <c r="I1175" s="79"/>
      <c r="J1175" s="79"/>
      <c r="K1175" s="79"/>
    </row>
    <row r="1176" spans="6:11">
      <c r="F1176" s="79"/>
      <c r="G1176" s="79"/>
      <c r="H1176" s="79"/>
      <c r="I1176" s="79"/>
      <c r="J1176" s="79"/>
      <c r="K1176" s="79"/>
    </row>
    <row r="1177" spans="6:11">
      <c r="F1177" s="79"/>
      <c r="G1177" s="79"/>
      <c r="H1177" s="79"/>
      <c r="I1177" s="79"/>
      <c r="J1177" s="79"/>
      <c r="K1177" s="79"/>
    </row>
    <row r="1178" spans="6:11">
      <c r="F1178" s="79"/>
      <c r="G1178" s="79"/>
      <c r="H1178" s="79"/>
      <c r="I1178" s="79"/>
      <c r="J1178" s="79"/>
      <c r="K1178" s="79"/>
    </row>
    <row r="1179" spans="6:11">
      <c r="F1179" s="79"/>
      <c r="G1179" s="79"/>
      <c r="H1179" s="79"/>
      <c r="I1179" s="79"/>
      <c r="J1179" s="79"/>
      <c r="K1179" s="79"/>
    </row>
    <row r="1180" spans="6:11">
      <c r="F1180" s="79"/>
      <c r="G1180" s="79"/>
      <c r="H1180" s="79"/>
      <c r="I1180" s="79"/>
      <c r="J1180" s="79"/>
      <c r="K1180" s="79"/>
    </row>
    <row r="1181" spans="6:11">
      <c r="F1181" s="79"/>
      <c r="G1181" s="79"/>
      <c r="H1181" s="79"/>
      <c r="I1181" s="79"/>
      <c r="J1181" s="79"/>
      <c r="K1181" s="79"/>
    </row>
    <row r="1182" spans="6:11">
      <c r="F1182" s="79"/>
      <c r="G1182" s="79"/>
      <c r="H1182" s="79"/>
      <c r="I1182" s="79"/>
      <c r="J1182" s="79"/>
      <c r="K1182" s="79"/>
    </row>
    <row r="1183" spans="6:11">
      <c r="F1183" s="79"/>
      <c r="G1183" s="79"/>
      <c r="H1183" s="79"/>
      <c r="I1183" s="79"/>
      <c r="J1183" s="79"/>
      <c r="K1183" s="79"/>
    </row>
    <row r="1184" spans="6:11">
      <c r="F1184" s="79"/>
      <c r="G1184" s="79"/>
      <c r="H1184" s="79"/>
      <c r="I1184" s="79"/>
      <c r="J1184" s="79"/>
      <c r="K1184" s="79"/>
    </row>
    <row r="1185" spans="6:11">
      <c r="F1185" s="79"/>
      <c r="G1185" s="79"/>
      <c r="H1185" s="79"/>
      <c r="I1185" s="79"/>
      <c r="J1185" s="79"/>
      <c r="K1185" s="79"/>
    </row>
    <row r="1186" spans="6:11">
      <c r="F1186" s="79"/>
      <c r="G1186" s="79"/>
      <c r="H1186" s="79"/>
      <c r="I1186" s="79"/>
      <c r="J1186" s="79"/>
      <c r="K1186" s="79"/>
    </row>
    <row r="1187" spans="6:11">
      <c r="F1187" s="79"/>
      <c r="G1187" s="79"/>
      <c r="H1187" s="79"/>
      <c r="I1187" s="79"/>
      <c r="J1187" s="79"/>
      <c r="K1187" s="79"/>
    </row>
    <row r="1188" spans="6:11">
      <c r="F1188" s="79"/>
      <c r="G1188" s="79"/>
      <c r="H1188" s="79"/>
      <c r="I1188" s="79"/>
      <c r="J1188" s="79"/>
      <c r="K1188" s="79"/>
    </row>
    <row r="1189" spans="6:11">
      <c r="F1189" s="79"/>
      <c r="G1189" s="79"/>
      <c r="H1189" s="79"/>
      <c r="I1189" s="79"/>
      <c r="J1189" s="79"/>
      <c r="K1189" s="79"/>
    </row>
    <row r="1190" spans="6:11">
      <c r="F1190" s="79"/>
      <c r="G1190" s="79"/>
      <c r="H1190" s="79"/>
      <c r="I1190" s="79"/>
      <c r="J1190" s="79"/>
      <c r="K1190" s="79"/>
    </row>
    <row r="1191" spans="6:11">
      <c r="F1191" s="79"/>
      <c r="G1191" s="79"/>
      <c r="H1191" s="79"/>
      <c r="I1191" s="79"/>
      <c r="J1191" s="79"/>
      <c r="K1191" s="79"/>
    </row>
    <row r="1192" spans="6:11">
      <c r="F1192" s="79"/>
      <c r="G1192" s="79"/>
      <c r="H1192" s="79"/>
      <c r="I1192" s="79"/>
      <c r="J1192" s="79"/>
      <c r="K1192" s="79"/>
    </row>
    <row r="1193" spans="6:11">
      <c r="F1193" s="79"/>
      <c r="G1193" s="79"/>
      <c r="H1193" s="79"/>
      <c r="I1193" s="79"/>
      <c r="J1193" s="79"/>
      <c r="K1193" s="79"/>
    </row>
    <row r="1194" spans="6:11">
      <c r="F1194" s="79"/>
      <c r="G1194" s="79"/>
      <c r="H1194" s="79"/>
      <c r="I1194" s="79"/>
      <c r="J1194" s="79"/>
      <c r="K1194" s="79"/>
    </row>
    <row r="1195" spans="6:11">
      <c r="F1195" s="79"/>
      <c r="G1195" s="79"/>
      <c r="H1195" s="79"/>
      <c r="I1195" s="79"/>
      <c r="J1195" s="79"/>
      <c r="K1195" s="79"/>
    </row>
    <row r="1196" spans="6:11">
      <c r="F1196" s="79"/>
      <c r="G1196" s="79"/>
      <c r="H1196" s="79"/>
      <c r="I1196" s="79"/>
      <c r="J1196" s="79"/>
      <c r="K1196" s="79"/>
    </row>
    <row r="1197" spans="6:11">
      <c r="F1197" s="79"/>
      <c r="G1197" s="79"/>
      <c r="H1197" s="79"/>
      <c r="I1197" s="79"/>
      <c r="J1197" s="79"/>
      <c r="K1197" s="79"/>
    </row>
    <row r="1198" spans="6:11">
      <c r="F1198" s="79"/>
      <c r="G1198" s="79"/>
      <c r="H1198" s="79"/>
      <c r="I1198" s="79"/>
      <c r="J1198" s="79"/>
      <c r="K1198" s="79"/>
    </row>
    <row r="1199" spans="6:11">
      <c r="F1199" s="79"/>
      <c r="G1199" s="79"/>
      <c r="H1199" s="79"/>
      <c r="I1199" s="79"/>
      <c r="J1199" s="79"/>
      <c r="K1199" s="79"/>
    </row>
    <row r="1200" spans="6:11">
      <c r="F1200" s="79"/>
      <c r="G1200" s="79"/>
      <c r="H1200" s="79"/>
      <c r="I1200" s="79"/>
      <c r="J1200" s="79"/>
      <c r="K1200" s="79"/>
    </row>
    <row r="1201" spans="6:11">
      <c r="F1201" s="79"/>
      <c r="G1201" s="79"/>
      <c r="H1201" s="79"/>
      <c r="I1201" s="79"/>
      <c r="J1201" s="79"/>
      <c r="K1201" s="79"/>
    </row>
    <row r="1202" spans="6:11">
      <c r="F1202" s="79"/>
      <c r="G1202" s="79"/>
      <c r="H1202" s="79"/>
      <c r="I1202" s="79"/>
      <c r="J1202" s="79"/>
      <c r="K1202" s="79"/>
    </row>
    <row r="1203" spans="6:11">
      <c r="F1203" s="79"/>
      <c r="G1203" s="79"/>
      <c r="H1203" s="79"/>
      <c r="I1203" s="79"/>
      <c r="J1203" s="79"/>
      <c r="K1203" s="79"/>
    </row>
    <row r="1204" spans="6:11">
      <c r="F1204" s="79"/>
      <c r="G1204" s="79"/>
      <c r="H1204" s="79"/>
      <c r="I1204" s="79"/>
      <c r="J1204" s="79"/>
      <c r="K1204" s="79"/>
    </row>
    <row r="1205" spans="6:11">
      <c r="F1205" s="79"/>
      <c r="G1205" s="79"/>
      <c r="H1205" s="79"/>
      <c r="I1205" s="79"/>
      <c r="J1205" s="79"/>
      <c r="K1205" s="79"/>
    </row>
    <row r="1206" spans="6:11">
      <c r="F1206" s="79"/>
      <c r="G1206" s="79"/>
      <c r="H1206" s="79"/>
      <c r="I1206" s="79"/>
      <c r="J1206" s="79"/>
      <c r="K1206" s="79"/>
    </row>
    <row r="1207" spans="6:11">
      <c r="F1207" s="79"/>
      <c r="G1207" s="79"/>
      <c r="H1207" s="79"/>
      <c r="I1207" s="79"/>
      <c r="J1207" s="79"/>
      <c r="K1207" s="79"/>
    </row>
    <row r="1208" spans="6:11">
      <c r="F1208" s="79"/>
      <c r="G1208" s="79"/>
      <c r="H1208" s="79"/>
      <c r="I1208" s="79"/>
      <c r="J1208" s="79"/>
      <c r="K1208" s="79"/>
    </row>
    <row r="1209" spans="6:11">
      <c r="F1209" s="79"/>
      <c r="G1209" s="79"/>
      <c r="H1209" s="79"/>
      <c r="I1209" s="79"/>
      <c r="J1209" s="79"/>
      <c r="K1209" s="79"/>
    </row>
    <row r="1210" spans="6:11">
      <c r="F1210" s="79"/>
      <c r="G1210" s="79"/>
      <c r="H1210" s="79"/>
      <c r="I1210" s="79"/>
      <c r="J1210" s="79"/>
      <c r="K1210" s="79"/>
    </row>
    <row r="1211" spans="6:11">
      <c r="F1211" s="79"/>
      <c r="G1211" s="79"/>
      <c r="H1211" s="79"/>
      <c r="I1211" s="79"/>
      <c r="J1211" s="79"/>
      <c r="K1211" s="79"/>
    </row>
    <row r="1212" spans="6:11">
      <c r="F1212" s="79"/>
      <c r="G1212" s="79"/>
      <c r="H1212" s="79"/>
      <c r="I1212" s="79"/>
      <c r="J1212" s="79"/>
      <c r="K1212" s="79"/>
    </row>
    <row r="1213" spans="6:11">
      <c r="F1213" s="79"/>
      <c r="G1213" s="79"/>
      <c r="H1213" s="79"/>
      <c r="I1213" s="79"/>
      <c r="J1213" s="79"/>
      <c r="K1213" s="79"/>
    </row>
    <row r="1214" spans="6:11">
      <c r="F1214" s="79"/>
      <c r="G1214" s="79"/>
      <c r="H1214" s="79"/>
      <c r="I1214" s="79"/>
      <c r="J1214" s="79"/>
      <c r="K1214" s="79"/>
    </row>
    <row r="1215" spans="6:11">
      <c r="F1215" s="79"/>
      <c r="G1215" s="79"/>
      <c r="H1215" s="79"/>
      <c r="I1215" s="79"/>
      <c r="J1215" s="79"/>
      <c r="K1215" s="79"/>
    </row>
    <row r="1216" spans="6:11">
      <c r="F1216" s="79"/>
      <c r="G1216" s="79"/>
      <c r="H1216" s="79"/>
      <c r="I1216" s="79"/>
      <c r="J1216" s="79"/>
      <c r="K1216" s="79"/>
    </row>
    <row r="1217" spans="6:11">
      <c r="F1217" s="79"/>
      <c r="G1217" s="79"/>
      <c r="H1217" s="79"/>
      <c r="I1217" s="79"/>
      <c r="J1217" s="79"/>
      <c r="K1217" s="79"/>
    </row>
    <row r="1218" spans="6:11">
      <c r="F1218" s="79"/>
      <c r="G1218" s="79"/>
      <c r="H1218" s="79"/>
      <c r="I1218" s="79"/>
      <c r="J1218" s="79"/>
      <c r="K1218" s="79"/>
    </row>
    <row r="1219" spans="6:11">
      <c r="F1219" s="79"/>
      <c r="G1219" s="79"/>
      <c r="H1219" s="79"/>
      <c r="I1219" s="79"/>
      <c r="J1219" s="79"/>
      <c r="K1219" s="79"/>
    </row>
    <row r="1220" spans="6:11">
      <c r="F1220" s="79"/>
      <c r="G1220" s="79"/>
      <c r="H1220" s="79"/>
      <c r="I1220" s="79"/>
      <c r="J1220" s="79"/>
      <c r="K1220" s="79"/>
    </row>
    <row r="1221" spans="6:11">
      <c r="F1221" s="79"/>
      <c r="G1221" s="79"/>
      <c r="H1221" s="79"/>
      <c r="I1221" s="79"/>
      <c r="J1221" s="79"/>
      <c r="K1221" s="79"/>
    </row>
    <row r="1222" spans="6:11">
      <c r="F1222" s="79"/>
      <c r="G1222" s="79"/>
      <c r="H1222" s="79"/>
      <c r="I1222" s="79"/>
      <c r="J1222" s="79"/>
      <c r="K1222" s="79"/>
    </row>
    <row r="1223" spans="6:11">
      <c r="F1223" s="79"/>
      <c r="G1223" s="79"/>
      <c r="H1223" s="79"/>
      <c r="I1223" s="79"/>
      <c r="J1223" s="79"/>
      <c r="K1223" s="79"/>
    </row>
    <row r="1224" spans="6:11">
      <c r="F1224" s="79"/>
      <c r="G1224" s="79"/>
      <c r="H1224" s="79"/>
      <c r="I1224" s="79"/>
      <c r="J1224" s="79"/>
      <c r="K1224" s="79"/>
    </row>
    <row r="1225" spans="6:11">
      <c r="F1225" s="79"/>
      <c r="G1225" s="79"/>
      <c r="H1225" s="79"/>
      <c r="I1225" s="79"/>
      <c r="J1225" s="79"/>
      <c r="K1225" s="79"/>
    </row>
    <row r="1226" spans="6:11">
      <c r="F1226" s="79"/>
      <c r="G1226" s="79"/>
      <c r="H1226" s="79"/>
      <c r="I1226" s="79"/>
      <c r="J1226" s="79"/>
      <c r="K1226" s="79"/>
    </row>
    <row r="1227" spans="6:11">
      <c r="F1227" s="79"/>
      <c r="G1227" s="79"/>
      <c r="H1227" s="79"/>
      <c r="I1227" s="79"/>
      <c r="J1227" s="79"/>
      <c r="K1227" s="79"/>
    </row>
    <row r="1228" spans="6:11">
      <c r="F1228" s="79"/>
      <c r="G1228" s="79"/>
      <c r="H1228" s="79"/>
      <c r="I1228" s="79"/>
      <c r="J1228" s="79"/>
      <c r="K1228" s="79"/>
    </row>
    <row r="1229" spans="6:11">
      <c r="F1229" s="79"/>
      <c r="G1229" s="79"/>
      <c r="H1229" s="79"/>
      <c r="I1229" s="79"/>
      <c r="J1229" s="79"/>
      <c r="K1229" s="79"/>
    </row>
    <row r="1230" spans="6:11">
      <c r="F1230" s="79"/>
      <c r="G1230" s="79"/>
      <c r="H1230" s="79"/>
      <c r="I1230" s="79"/>
      <c r="J1230" s="79"/>
      <c r="K1230" s="79"/>
    </row>
    <row r="1231" spans="6:11">
      <c r="F1231" s="79"/>
      <c r="G1231" s="79"/>
      <c r="H1231" s="79"/>
      <c r="I1231" s="79"/>
      <c r="J1231" s="79"/>
      <c r="K1231" s="79"/>
    </row>
    <row r="1232" spans="6:11">
      <c r="F1232" s="79"/>
      <c r="G1232" s="79"/>
      <c r="H1232" s="79"/>
      <c r="I1232" s="79"/>
      <c r="J1232" s="79"/>
      <c r="K1232" s="79"/>
    </row>
    <row r="1233" spans="6:11">
      <c r="F1233" s="79"/>
      <c r="G1233" s="79"/>
      <c r="H1233" s="79"/>
      <c r="I1233" s="79"/>
      <c r="J1233" s="79"/>
      <c r="K1233" s="79"/>
    </row>
    <row r="1234" spans="6:11">
      <c r="F1234" s="79"/>
      <c r="G1234" s="79"/>
      <c r="H1234" s="79"/>
      <c r="I1234" s="79"/>
      <c r="J1234" s="79"/>
      <c r="K1234" s="79"/>
    </row>
    <row r="1235" spans="6:11">
      <c r="F1235" s="79"/>
      <c r="G1235" s="79"/>
      <c r="H1235" s="79"/>
      <c r="I1235" s="79"/>
      <c r="J1235" s="79"/>
      <c r="K1235" s="79"/>
    </row>
    <row r="1236" spans="6:11">
      <c r="F1236" s="79"/>
      <c r="G1236" s="79"/>
      <c r="H1236" s="79"/>
      <c r="I1236" s="79"/>
      <c r="J1236" s="79"/>
      <c r="K1236" s="79"/>
    </row>
    <row r="1237" spans="6:11">
      <c r="F1237" s="79"/>
      <c r="G1237" s="79"/>
      <c r="H1237" s="79"/>
      <c r="I1237" s="79"/>
      <c r="J1237" s="79"/>
      <c r="K1237" s="79"/>
    </row>
    <row r="1238" spans="6:11">
      <c r="F1238" s="79"/>
      <c r="G1238" s="79"/>
      <c r="H1238" s="79"/>
      <c r="I1238" s="79"/>
      <c r="J1238" s="79"/>
      <c r="K1238" s="79"/>
    </row>
    <row r="1239" spans="6:11">
      <c r="F1239" s="79"/>
      <c r="G1239" s="79"/>
      <c r="H1239" s="79"/>
      <c r="I1239" s="79"/>
      <c r="J1239" s="79"/>
      <c r="K1239" s="79"/>
    </row>
    <row r="1240" spans="6:11">
      <c r="F1240" s="79"/>
      <c r="G1240" s="79"/>
      <c r="H1240" s="79"/>
      <c r="I1240" s="79"/>
      <c r="J1240" s="79"/>
      <c r="K1240" s="79"/>
    </row>
    <row r="1241" spans="6:11">
      <c r="F1241" s="79"/>
      <c r="G1241" s="79"/>
      <c r="H1241" s="79"/>
      <c r="I1241" s="79"/>
      <c r="J1241" s="79"/>
      <c r="K1241" s="79"/>
    </row>
    <row r="1242" spans="6:11">
      <c r="F1242" s="79"/>
      <c r="G1242" s="79"/>
      <c r="H1242" s="79"/>
      <c r="I1242" s="79"/>
      <c r="J1242" s="79"/>
      <c r="K1242" s="79"/>
    </row>
    <row r="1243" spans="6:11">
      <c r="F1243" s="79"/>
      <c r="G1243" s="79"/>
      <c r="H1243" s="79"/>
      <c r="I1243" s="79"/>
      <c r="J1243" s="79"/>
      <c r="K1243" s="79"/>
    </row>
    <row r="1244" spans="6:11">
      <c r="F1244" s="79"/>
      <c r="G1244" s="79"/>
      <c r="H1244" s="79"/>
      <c r="I1244" s="79"/>
      <c r="J1244" s="79"/>
      <c r="K1244" s="79"/>
    </row>
    <row r="1245" spans="6:11">
      <c r="F1245" s="79"/>
      <c r="G1245" s="79"/>
      <c r="H1245" s="79"/>
      <c r="I1245" s="79"/>
      <c r="J1245" s="79"/>
      <c r="K1245" s="79"/>
    </row>
    <row r="1246" spans="6:11">
      <c r="F1246" s="79"/>
      <c r="G1246" s="79"/>
      <c r="H1246" s="79"/>
      <c r="I1246" s="79"/>
      <c r="J1246" s="79"/>
      <c r="K1246" s="79"/>
    </row>
    <row r="1247" spans="6:11">
      <c r="F1247" s="79"/>
      <c r="G1247" s="79"/>
      <c r="H1247" s="79"/>
      <c r="I1247" s="79"/>
      <c r="J1247" s="79"/>
      <c r="K1247" s="79"/>
    </row>
    <row r="1248" spans="6:11">
      <c r="F1248" s="79"/>
      <c r="G1248" s="79"/>
      <c r="H1248" s="79"/>
      <c r="I1248" s="79"/>
      <c r="J1248" s="79"/>
      <c r="K1248" s="79"/>
    </row>
    <row r="1249" spans="6:11">
      <c r="F1249" s="79"/>
      <c r="G1249" s="79"/>
      <c r="H1249" s="79"/>
      <c r="I1249" s="79"/>
      <c r="J1249" s="79"/>
      <c r="K1249" s="79"/>
    </row>
    <row r="1250" spans="6:11">
      <c r="F1250" s="79"/>
      <c r="G1250" s="79"/>
      <c r="H1250" s="79"/>
      <c r="I1250" s="79"/>
      <c r="J1250" s="79"/>
      <c r="K1250" s="79"/>
    </row>
    <row r="1251" spans="6:11">
      <c r="F1251" s="79"/>
      <c r="G1251" s="79"/>
      <c r="H1251" s="79"/>
      <c r="I1251" s="79"/>
      <c r="J1251" s="79"/>
      <c r="K1251" s="79"/>
    </row>
    <row r="1252" spans="6:11">
      <c r="F1252" s="79"/>
      <c r="G1252" s="79"/>
      <c r="H1252" s="79"/>
      <c r="I1252" s="79"/>
      <c r="J1252" s="79"/>
      <c r="K1252" s="79"/>
    </row>
    <row r="1253" spans="6:11">
      <c r="F1253" s="79"/>
      <c r="G1253" s="79"/>
      <c r="H1253" s="79"/>
      <c r="I1253" s="79"/>
      <c r="J1253" s="79"/>
      <c r="K1253" s="79"/>
    </row>
    <row r="1254" spans="6:11">
      <c r="F1254" s="79"/>
      <c r="G1254" s="79"/>
      <c r="H1254" s="79"/>
      <c r="I1254" s="79"/>
      <c r="J1254" s="79"/>
      <c r="K1254" s="79"/>
    </row>
    <row r="1255" spans="6:11">
      <c r="F1255" s="79"/>
      <c r="G1255" s="79"/>
      <c r="H1255" s="79"/>
      <c r="I1255" s="79"/>
      <c r="J1255" s="79"/>
      <c r="K1255" s="79"/>
    </row>
    <row r="1256" spans="6:11">
      <c r="F1256" s="79"/>
      <c r="G1256" s="79"/>
      <c r="H1256" s="79"/>
      <c r="I1256" s="79"/>
      <c r="J1256" s="79"/>
      <c r="K1256" s="79"/>
    </row>
    <row r="1257" spans="6:11">
      <c r="F1257" s="79"/>
      <c r="G1257" s="79"/>
      <c r="H1257" s="79"/>
      <c r="I1257" s="79"/>
      <c r="J1257" s="79"/>
      <c r="K1257" s="79"/>
    </row>
    <row r="1258" spans="6:11">
      <c r="F1258" s="79"/>
      <c r="G1258" s="79"/>
      <c r="H1258" s="79"/>
      <c r="I1258" s="79"/>
      <c r="J1258" s="79"/>
      <c r="K1258" s="79"/>
    </row>
    <row r="1259" spans="6:11">
      <c r="F1259" s="79"/>
      <c r="G1259" s="79"/>
      <c r="H1259" s="79"/>
      <c r="I1259" s="79"/>
      <c r="J1259" s="79"/>
      <c r="K1259" s="79"/>
    </row>
    <row r="1260" spans="6:11">
      <c r="F1260" s="79"/>
      <c r="G1260" s="79"/>
      <c r="H1260" s="79"/>
      <c r="I1260" s="79"/>
      <c r="J1260" s="79"/>
      <c r="K1260" s="79"/>
    </row>
    <row r="1261" spans="6:11">
      <c r="F1261" s="79"/>
      <c r="G1261" s="79"/>
      <c r="H1261" s="79"/>
      <c r="I1261" s="79"/>
      <c r="J1261" s="79"/>
      <c r="K1261" s="79"/>
    </row>
    <row r="1262" spans="6:11">
      <c r="F1262" s="79"/>
      <c r="G1262" s="79"/>
      <c r="H1262" s="79"/>
      <c r="I1262" s="79"/>
      <c r="J1262" s="79"/>
      <c r="K1262" s="79"/>
    </row>
    <row r="1263" spans="6:11">
      <c r="F1263" s="79"/>
      <c r="G1263" s="79"/>
      <c r="H1263" s="79"/>
      <c r="I1263" s="79"/>
      <c r="J1263" s="79"/>
      <c r="K1263" s="79"/>
    </row>
    <row r="1264" spans="6:11">
      <c r="F1264" s="79"/>
      <c r="G1264" s="79"/>
      <c r="H1264" s="79"/>
      <c r="I1264" s="79"/>
      <c r="J1264" s="79"/>
      <c r="K1264" s="79"/>
    </row>
    <row r="1265" spans="6:11">
      <c r="F1265" s="79"/>
      <c r="G1265" s="79"/>
      <c r="H1265" s="79"/>
      <c r="I1265" s="79"/>
      <c r="J1265" s="79"/>
      <c r="K1265" s="79"/>
    </row>
    <row r="1266" spans="6:11">
      <c r="F1266" s="79"/>
      <c r="G1266" s="79"/>
      <c r="H1266" s="79"/>
      <c r="I1266" s="79"/>
      <c r="J1266" s="79"/>
      <c r="K1266" s="79"/>
    </row>
    <row r="1267" spans="6:11">
      <c r="F1267" s="79"/>
      <c r="G1267" s="79"/>
      <c r="H1267" s="79"/>
      <c r="I1267" s="79"/>
      <c r="J1267" s="79"/>
      <c r="K1267" s="79"/>
    </row>
    <row r="1268" spans="6:11">
      <c r="F1268" s="79"/>
      <c r="G1268" s="79"/>
      <c r="H1268" s="79"/>
      <c r="I1268" s="79"/>
      <c r="J1268" s="79"/>
      <c r="K1268" s="79"/>
    </row>
    <row r="1269" spans="6:11">
      <c r="F1269" s="79"/>
      <c r="G1269" s="79"/>
      <c r="H1269" s="79"/>
      <c r="I1269" s="79"/>
      <c r="J1269" s="79"/>
      <c r="K1269" s="79"/>
    </row>
    <row r="1270" spans="6:11">
      <c r="F1270" s="79"/>
      <c r="G1270" s="79"/>
      <c r="H1270" s="79"/>
      <c r="I1270" s="79"/>
      <c r="J1270" s="79"/>
      <c r="K1270" s="79"/>
    </row>
    <row r="1271" spans="6:11">
      <c r="F1271" s="79"/>
      <c r="G1271" s="79"/>
      <c r="H1271" s="79"/>
      <c r="I1271" s="79"/>
      <c r="J1271" s="79"/>
      <c r="K1271" s="79"/>
    </row>
    <row r="1272" spans="6:11">
      <c r="F1272" s="79"/>
      <c r="G1272" s="79"/>
      <c r="H1272" s="79"/>
      <c r="I1272" s="79"/>
      <c r="J1272" s="79"/>
      <c r="K1272" s="79"/>
    </row>
    <row r="1273" spans="6:11">
      <c r="F1273" s="79"/>
      <c r="G1273" s="79"/>
      <c r="H1273" s="79"/>
      <c r="I1273" s="79"/>
      <c r="J1273" s="79"/>
      <c r="K1273" s="79"/>
    </row>
    <row r="1274" spans="6:11">
      <c r="F1274" s="79"/>
      <c r="G1274" s="79"/>
      <c r="H1274" s="79"/>
      <c r="I1274" s="79"/>
      <c r="J1274" s="79"/>
      <c r="K1274" s="79"/>
    </row>
    <row r="1275" spans="6:11">
      <c r="F1275" s="79"/>
      <c r="G1275" s="79"/>
      <c r="H1275" s="79"/>
      <c r="I1275" s="79"/>
      <c r="J1275" s="79"/>
      <c r="K1275" s="79"/>
    </row>
    <row r="1276" spans="6:11">
      <c r="F1276" s="79"/>
      <c r="G1276" s="79"/>
      <c r="H1276" s="79"/>
      <c r="I1276" s="79"/>
      <c r="J1276" s="79"/>
      <c r="K1276" s="79"/>
    </row>
    <row r="1277" spans="6:11">
      <c r="F1277" s="79"/>
      <c r="G1277" s="79"/>
      <c r="H1277" s="79"/>
      <c r="I1277" s="79"/>
      <c r="J1277" s="79"/>
      <c r="K1277" s="79"/>
    </row>
    <row r="1278" spans="6:11">
      <c r="F1278" s="79"/>
      <c r="G1278" s="79"/>
      <c r="H1278" s="79"/>
      <c r="I1278" s="79"/>
      <c r="J1278" s="79"/>
      <c r="K1278" s="79"/>
    </row>
    <row r="1279" spans="6:11">
      <c r="F1279" s="79"/>
      <c r="G1279" s="79"/>
      <c r="H1279" s="79"/>
      <c r="I1279" s="79"/>
      <c r="J1279" s="79"/>
      <c r="K1279" s="79"/>
    </row>
    <row r="1280" spans="6:11">
      <c r="F1280" s="79"/>
      <c r="G1280" s="79"/>
      <c r="H1280" s="79"/>
      <c r="I1280" s="79"/>
      <c r="J1280" s="79"/>
      <c r="K1280" s="79"/>
    </row>
    <row r="1281" spans="6:11">
      <c r="F1281" s="79"/>
      <c r="G1281" s="79"/>
      <c r="H1281" s="79"/>
      <c r="I1281" s="79"/>
      <c r="J1281" s="79"/>
      <c r="K1281" s="79"/>
    </row>
    <row r="1282" spans="6:11">
      <c r="F1282" s="79"/>
      <c r="G1282" s="79"/>
      <c r="H1282" s="79"/>
      <c r="I1282" s="79"/>
      <c r="J1282" s="79"/>
      <c r="K1282" s="79"/>
    </row>
    <row r="1283" spans="6:11">
      <c r="F1283" s="79"/>
      <c r="G1283" s="79"/>
      <c r="H1283" s="79"/>
      <c r="I1283" s="79"/>
      <c r="J1283" s="79"/>
      <c r="K1283" s="79"/>
    </row>
    <row r="1284" spans="6:11">
      <c r="F1284" s="79"/>
      <c r="G1284" s="79"/>
      <c r="H1284" s="79"/>
      <c r="I1284" s="79"/>
      <c r="J1284" s="79"/>
      <c r="K1284" s="79"/>
    </row>
    <row r="1285" spans="6:11">
      <c r="F1285" s="79"/>
      <c r="G1285" s="79"/>
      <c r="H1285" s="79"/>
      <c r="I1285" s="79"/>
      <c r="J1285" s="79"/>
      <c r="K1285" s="79"/>
    </row>
    <row r="1286" spans="6:11">
      <c r="F1286" s="79"/>
      <c r="G1286" s="79"/>
      <c r="H1286" s="79"/>
      <c r="I1286" s="79"/>
      <c r="J1286" s="79"/>
      <c r="K1286" s="79"/>
    </row>
    <row r="1287" spans="6:11">
      <c r="F1287" s="79"/>
      <c r="G1287" s="79"/>
      <c r="H1287" s="79"/>
      <c r="I1287" s="79"/>
      <c r="J1287" s="79"/>
      <c r="K1287" s="79"/>
    </row>
    <row r="1288" spans="6:11">
      <c r="F1288" s="79"/>
      <c r="G1288" s="79"/>
      <c r="H1288" s="79"/>
      <c r="I1288" s="79"/>
      <c r="J1288" s="79"/>
      <c r="K1288" s="79"/>
    </row>
    <row r="1289" spans="6:11">
      <c r="F1289" s="79"/>
      <c r="G1289" s="79"/>
      <c r="H1289" s="79"/>
      <c r="I1289" s="79"/>
      <c r="J1289" s="79"/>
      <c r="K1289" s="79"/>
    </row>
    <row r="1290" spans="6:11">
      <c r="F1290" s="79"/>
      <c r="G1290" s="79"/>
      <c r="H1290" s="79"/>
      <c r="I1290" s="79"/>
      <c r="J1290" s="79"/>
      <c r="K1290" s="79"/>
    </row>
    <row r="1291" spans="6:11">
      <c r="F1291" s="79"/>
      <c r="G1291" s="79"/>
      <c r="H1291" s="79"/>
      <c r="I1291" s="79"/>
      <c r="J1291" s="79"/>
      <c r="K1291" s="79"/>
    </row>
    <row r="1292" spans="6:11">
      <c r="F1292" s="79"/>
      <c r="G1292" s="79"/>
      <c r="H1292" s="79"/>
      <c r="I1292" s="79"/>
      <c r="J1292" s="79"/>
      <c r="K1292" s="79"/>
    </row>
    <row r="1293" spans="6:11">
      <c r="F1293" s="79"/>
      <c r="G1293" s="79"/>
      <c r="H1293" s="79"/>
      <c r="I1293" s="79"/>
      <c r="J1293" s="79"/>
      <c r="K1293" s="79"/>
    </row>
    <row r="1294" spans="6:11">
      <c r="F1294" s="79"/>
      <c r="G1294" s="79"/>
      <c r="H1294" s="79"/>
      <c r="I1294" s="79"/>
      <c r="J1294" s="79"/>
      <c r="K1294" s="79"/>
    </row>
    <row r="1295" spans="6:11">
      <c r="F1295" s="79"/>
      <c r="G1295" s="79"/>
      <c r="H1295" s="79"/>
      <c r="I1295" s="79"/>
      <c r="J1295" s="79"/>
      <c r="K1295" s="79"/>
    </row>
    <row r="1296" spans="6:11">
      <c r="F1296" s="79"/>
      <c r="G1296" s="79"/>
      <c r="H1296" s="79"/>
      <c r="I1296" s="79"/>
      <c r="J1296" s="79"/>
      <c r="K1296" s="79"/>
    </row>
    <row r="1297" spans="6:11">
      <c r="F1297" s="79"/>
      <c r="G1297" s="79"/>
      <c r="H1297" s="79"/>
      <c r="I1297" s="79"/>
      <c r="J1297" s="79"/>
      <c r="K1297" s="79"/>
    </row>
    <row r="1298" spans="6:11">
      <c r="F1298" s="79"/>
      <c r="G1298" s="79"/>
      <c r="H1298" s="79"/>
      <c r="I1298" s="79"/>
      <c r="J1298" s="79"/>
      <c r="K1298" s="79"/>
    </row>
    <row r="1299" spans="6:11">
      <c r="F1299" s="79"/>
      <c r="G1299" s="79"/>
      <c r="H1299" s="79"/>
      <c r="I1299" s="79"/>
      <c r="J1299" s="79"/>
      <c r="K1299" s="79"/>
    </row>
    <row r="1300" spans="6:11">
      <c r="F1300" s="79"/>
      <c r="G1300" s="79"/>
      <c r="H1300" s="79"/>
      <c r="I1300" s="79"/>
      <c r="J1300" s="79"/>
      <c r="K1300" s="79"/>
    </row>
    <row r="1301" spans="6:11">
      <c r="F1301" s="79"/>
      <c r="G1301" s="79"/>
      <c r="H1301" s="79"/>
      <c r="I1301" s="79"/>
      <c r="J1301" s="79"/>
      <c r="K1301" s="79"/>
    </row>
    <row r="1302" spans="6:11">
      <c r="F1302" s="79"/>
      <c r="G1302" s="79"/>
      <c r="H1302" s="79"/>
      <c r="I1302" s="79"/>
      <c r="J1302" s="79"/>
      <c r="K1302" s="79"/>
    </row>
    <row r="1303" spans="6:11">
      <c r="F1303" s="79"/>
      <c r="G1303" s="79"/>
      <c r="H1303" s="79"/>
      <c r="I1303" s="79"/>
      <c r="J1303" s="79"/>
      <c r="K1303" s="79"/>
    </row>
    <row r="1304" spans="6:11">
      <c r="F1304" s="79"/>
      <c r="G1304" s="79"/>
      <c r="H1304" s="79"/>
      <c r="I1304" s="79"/>
      <c r="J1304" s="79"/>
      <c r="K1304" s="79"/>
    </row>
    <row r="1305" spans="6:11">
      <c r="F1305" s="79"/>
      <c r="G1305" s="79"/>
      <c r="H1305" s="79"/>
      <c r="I1305" s="79"/>
      <c r="J1305" s="79"/>
      <c r="K1305" s="79"/>
    </row>
    <row r="1306" spans="6:11">
      <c r="F1306" s="79"/>
      <c r="G1306" s="79"/>
      <c r="H1306" s="79"/>
      <c r="I1306" s="79"/>
      <c r="J1306" s="79"/>
      <c r="K1306" s="79"/>
    </row>
    <row r="1307" spans="6:11">
      <c r="F1307" s="79"/>
      <c r="G1307" s="79"/>
      <c r="H1307" s="79"/>
      <c r="I1307" s="79"/>
      <c r="J1307" s="79"/>
      <c r="K1307" s="79"/>
    </row>
    <row r="1308" spans="6:11">
      <c r="F1308" s="79"/>
      <c r="G1308" s="79"/>
      <c r="H1308" s="79"/>
      <c r="I1308" s="79"/>
      <c r="J1308" s="79"/>
      <c r="K1308" s="79"/>
    </row>
    <row r="1309" spans="6:11">
      <c r="F1309" s="79"/>
      <c r="G1309" s="79"/>
      <c r="H1309" s="79"/>
      <c r="I1309" s="79"/>
      <c r="J1309" s="79"/>
      <c r="K1309" s="79"/>
    </row>
    <row r="1310" spans="6:11">
      <c r="F1310" s="79"/>
      <c r="G1310" s="79"/>
      <c r="H1310" s="79"/>
      <c r="I1310" s="79"/>
      <c r="J1310" s="79"/>
      <c r="K1310" s="79"/>
    </row>
    <row r="1311" spans="6:11">
      <c r="F1311" s="79"/>
      <c r="G1311" s="79"/>
      <c r="H1311" s="79"/>
      <c r="I1311" s="79"/>
      <c r="J1311" s="79"/>
      <c r="K1311" s="79"/>
    </row>
    <row r="1312" spans="6:11">
      <c r="F1312" s="79"/>
      <c r="G1312" s="79"/>
      <c r="H1312" s="79"/>
      <c r="I1312" s="79"/>
      <c r="J1312" s="79"/>
      <c r="K1312" s="79"/>
    </row>
    <row r="1313" spans="6:11">
      <c r="F1313" s="79"/>
      <c r="G1313" s="79"/>
      <c r="H1313" s="79"/>
      <c r="I1313" s="79"/>
      <c r="J1313" s="79"/>
      <c r="K1313" s="79"/>
    </row>
    <row r="1314" spans="6:11">
      <c r="F1314" s="79"/>
      <c r="G1314" s="79"/>
      <c r="H1314" s="79"/>
      <c r="I1314" s="79"/>
      <c r="J1314" s="79"/>
      <c r="K1314" s="79"/>
    </row>
    <row r="1315" spans="6:11">
      <c r="F1315" s="79"/>
      <c r="G1315" s="79"/>
      <c r="H1315" s="79"/>
      <c r="I1315" s="79"/>
      <c r="J1315" s="79"/>
      <c r="K1315" s="79"/>
    </row>
    <row r="1316" spans="6:11">
      <c r="F1316" s="79"/>
      <c r="G1316" s="79"/>
      <c r="H1316" s="79"/>
      <c r="I1316" s="79"/>
      <c r="J1316" s="79"/>
      <c r="K1316" s="79"/>
    </row>
    <row r="1317" spans="6:11">
      <c r="F1317" s="79"/>
      <c r="G1317" s="79"/>
      <c r="H1317" s="79"/>
      <c r="I1317" s="79"/>
      <c r="J1317" s="79"/>
      <c r="K1317" s="79"/>
    </row>
    <row r="1318" spans="6:11">
      <c r="F1318" s="79"/>
      <c r="G1318" s="79"/>
      <c r="H1318" s="79"/>
      <c r="I1318" s="79"/>
      <c r="J1318" s="79"/>
      <c r="K1318" s="79"/>
    </row>
    <row r="1319" spans="6:11">
      <c r="F1319" s="79"/>
      <c r="G1319" s="79"/>
      <c r="H1319" s="79"/>
      <c r="I1319" s="79"/>
      <c r="J1319" s="79"/>
      <c r="K1319" s="79"/>
    </row>
    <row r="1320" spans="6:11">
      <c r="F1320" s="79"/>
      <c r="G1320" s="79"/>
      <c r="H1320" s="79"/>
      <c r="I1320" s="79"/>
      <c r="J1320" s="79"/>
      <c r="K1320" s="79"/>
    </row>
    <row r="1321" spans="6:11">
      <c r="F1321" s="79"/>
      <c r="G1321" s="79"/>
      <c r="H1321" s="79"/>
      <c r="I1321" s="79"/>
      <c r="J1321" s="79"/>
      <c r="K1321" s="79"/>
    </row>
    <row r="1322" spans="6:11">
      <c r="F1322" s="79"/>
      <c r="G1322" s="79"/>
      <c r="H1322" s="79"/>
      <c r="I1322" s="79"/>
      <c r="J1322" s="79"/>
      <c r="K1322" s="79"/>
    </row>
    <row r="1323" spans="6:11">
      <c r="F1323" s="79"/>
      <c r="G1323" s="79"/>
      <c r="H1323" s="79"/>
      <c r="I1323" s="79"/>
      <c r="J1323" s="79"/>
      <c r="K1323" s="79"/>
    </row>
    <row r="1324" spans="6:11">
      <c r="F1324" s="79"/>
      <c r="G1324" s="79"/>
      <c r="H1324" s="79"/>
      <c r="I1324" s="79"/>
      <c r="J1324" s="79"/>
      <c r="K1324" s="79"/>
    </row>
    <row r="1325" spans="6:11">
      <c r="F1325" s="79"/>
      <c r="G1325" s="79"/>
      <c r="H1325" s="79"/>
      <c r="I1325" s="79"/>
      <c r="J1325" s="79"/>
      <c r="K1325" s="79"/>
    </row>
    <row r="1326" spans="6:11">
      <c r="F1326" s="79"/>
      <c r="G1326" s="79"/>
      <c r="H1326" s="79"/>
      <c r="I1326" s="79"/>
      <c r="J1326" s="79"/>
      <c r="K1326" s="79"/>
    </row>
    <row r="1327" spans="6:11">
      <c r="F1327" s="79"/>
      <c r="G1327" s="79"/>
      <c r="H1327" s="79"/>
      <c r="I1327" s="79"/>
      <c r="J1327" s="79"/>
      <c r="K1327" s="79"/>
    </row>
    <row r="1328" spans="6:11">
      <c r="F1328" s="79"/>
      <c r="G1328" s="79"/>
      <c r="H1328" s="79"/>
      <c r="I1328" s="79"/>
      <c r="J1328" s="79"/>
      <c r="K1328" s="79"/>
    </row>
    <row r="1329" spans="6:11">
      <c r="F1329" s="79"/>
      <c r="G1329" s="79"/>
      <c r="H1329" s="79"/>
      <c r="I1329" s="79"/>
      <c r="J1329" s="79"/>
      <c r="K1329" s="79"/>
    </row>
    <row r="1330" spans="6:11">
      <c r="F1330" s="79"/>
      <c r="G1330" s="79"/>
      <c r="H1330" s="79"/>
      <c r="I1330" s="79"/>
      <c r="J1330" s="79"/>
      <c r="K1330" s="79"/>
    </row>
    <row r="1331" spans="6:11">
      <c r="F1331" s="79"/>
      <c r="G1331" s="79"/>
      <c r="H1331" s="79"/>
      <c r="I1331" s="79"/>
      <c r="J1331" s="79"/>
      <c r="K1331" s="79"/>
    </row>
    <row r="1332" spans="6:11">
      <c r="F1332" s="79"/>
      <c r="G1332" s="79"/>
      <c r="H1332" s="79"/>
      <c r="I1332" s="79"/>
      <c r="J1332" s="79"/>
      <c r="K1332" s="79"/>
    </row>
    <row r="1333" spans="6:11">
      <c r="F1333" s="79"/>
      <c r="G1333" s="79"/>
      <c r="H1333" s="79"/>
      <c r="I1333" s="79"/>
      <c r="J1333" s="79"/>
      <c r="K1333" s="79"/>
    </row>
    <row r="1334" spans="6:11">
      <c r="F1334" s="79"/>
      <c r="G1334" s="79"/>
      <c r="H1334" s="79"/>
      <c r="I1334" s="79"/>
      <c r="J1334" s="79"/>
      <c r="K1334" s="79"/>
    </row>
    <row r="1335" spans="6:11">
      <c r="F1335" s="79"/>
      <c r="G1335" s="79"/>
      <c r="H1335" s="79"/>
      <c r="I1335" s="79"/>
      <c r="J1335" s="79"/>
      <c r="K1335" s="79"/>
    </row>
    <row r="1336" spans="6:11">
      <c r="F1336" s="79"/>
      <c r="G1336" s="79"/>
      <c r="H1336" s="79"/>
      <c r="I1336" s="79"/>
      <c r="J1336" s="79"/>
      <c r="K1336" s="79"/>
    </row>
    <row r="1337" spans="6:11">
      <c r="F1337" s="79"/>
      <c r="G1337" s="79"/>
      <c r="H1337" s="79"/>
      <c r="I1337" s="79"/>
      <c r="J1337" s="79"/>
      <c r="K1337" s="79"/>
    </row>
    <row r="1338" spans="6:11">
      <c r="F1338" s="79"/>
      <c r="G1338" s="79"/>
      <c r="H1338" s="79"/>
      <c r="I1338" s="79"/>
      <c r="J1338" s="79"/>
      <c r="K1338" s="79"/>
    </row>
    <row r="1339" spans="6:11">
      <c r="F1339" s="79"/>
      <c r="G1339" s="79"/>
      <c r="H1339" s="79"/>
      <c r="I1339" s="79"/>
      <c r="J1339" s="79"/>
      <c r="K1339" s="79"/>
    </row>
    <row r="1340" spans="6:11">
      <c r="F1340" s="79"/>
      <c r="G1340" s="79"/>
      <c r="H1340" s="79"/>
      <c r="I1340" s="79"/>
      <c r="J1340" s="79"/>
      <c r="K1340" s="79"/>
    </row>
    <row r="1341" spans="6:11">
      <c r="F1341" s="79"/>
      <c r="G1341" s="79"/>
      <c r="H1341" s="79"/>
      <c r="I1341" s="79"/>
      <c r="J1341" s="79"/>
      <c r="K1341" s="79"/>
    </row>
    <row r="1342" spans="6:11">
      <c r="F1342" s="79"/>
      <c r="G1342" s="79"/>
      <c r="H1342" s="79"/>
      <c r="I1342" s="79"/>
      <c r="J1342" s="79"/>
      <c r="K1342" s="79"/>
    </row>
    <row r="1343" spans="6:11">
      <c r="F1343" s="79"/>
      <c r="G1343" s="79"/>
      <c r="H1343" s="79"/>
      <c r="I1343" s="79"/>
      <c r="J1343" s="79"/>
      <c r="K1343" s="79"/>
    </row>
    <row r="1344" spans="6:11">
      <c r="F1344" s="79"/>
      <c r="G1344" s="79"/>
      <c r="H1344" s="79"/>
      <c r="I1344" s="79"/>
      <c r="J1344" s="79"/>
      <c r="K1344" s="79"/>
    </row>
    <row r="1345" spans="6:11">
      <c r="F1345" s="79"/>
      <c r="G1345" s="79"/>
      <c r="H1345" s="79"/>
      <c r="I1345" s="79"/>
      <c r="J1345" s="79"/>
      <c r="K1345" s="79"/>
    </row>
    <row r="1346" spans="6:11">
      <c r="F1346" s="79"/>
      <c r="G1346" s="79"/>
      <c r="H1346" s="79"/>
      <c r="I1346" s="79"/>
      <c r="J1346" s="79"/>
      <c r="K1346" s="79"/>
    </row>
    <row r="1347" spans="6:11">
      <c r="F1347" s="79"/>
      <c r="G1347" s="79"/>
      <c r="H1347" s="79"/>
      <c r="I1347" s="79"/>
      <c r="J1347" s="79"/>
      <c r="K1347" s="79"/>
    </row>
    <row r="1348" spans="6:11">
      <c r="F1348" s="79"/>
      <c r="G1348" s="79"/>
      <c r="H1348" s="79"/>
      <c r="I1348" s="79"/>
      <c r="J1348" s="79"/>
      <c r="K1348" s="79"/>
    </row>
    <row r="1349" spans="6:11">
      <c r="F1349" s="79"/>
      <c r="G1349" s="79"/>
      <c r="H1349" s="79"/>
      <c r="I1349" s="79"/>
      <c r="J1349" s="79"/>
      <c r="K1349" s="79"/>
    </row>
    <row r="1350" spans="6:11">
      <c r="F1350" s="79"/>
      <c r="G1350" s="79"/>
      <c r="H1350" s="79"/>
      <c r="I1350" s="79"/>
      <c r="J1350" s="79"/>
      <c r="K1350" s="79"/>
    </row>
    <row r="1351" spans="6:11">
      <c r="F1351" s="79"/>
      <c r="G1351" s="79"/>
      <c r="H1351" s="79"/>
      <c r="I1351" s="79"/>
      <c r="J1351" s="79"/>
      <c r="K1351" s="79"/>
    </row>
    <row r="1352" spans="6:11">
      <c r="F1352" s="79"/>
      <c r="G1352" s="79"/>
      <c r="H1352" s="79"/>
      <c r="I1352" s="79"/>
      <c r="J1352" s="79"/>
      <c r="K1352" s="79"/>
    </row>
    <row r="1353" spans="6:11">
      <c r="F1353" s="79"/>
      <c r="G1353" s="79"/>
      <c r="H1353" s="79"/>
      <c r="I1353" s="79"/>
      <c r="J1353" s="79"/>
      <c r="K1353" s="79"/>
    </row>
    <row r="1354" spans="6:11">
      <c r="F1354" s="79"/>
      <c r="G1354" s="79"/>
      <c r="H1354" s="79"/>
      <c r="I1354" s="79"/>
      <c r="J1354" s="79"/>
      <c r="K1354" s="79"/>
    </row>
    <row r="1355" spans="6:11">
      <c r="F1355" s="79"/>
      <c r="G1355" s="79"/>
      <c r="H1355" s="79"/>
      <c r="I1355" s="79"/>
      <c r="J1355" s="79"/>
      <c r="K1355" s="79"/>
    </row>
    <row r="1356" spans="6:11">
      <c r="F1356" s="79"/>
      <c r="G1356" s="79"/>
      <c r="H1356" s="79"/>
      <c r="I1356" s="79"/>
      <c r="J1356" s="79"/>
      <c r="K1356" s="79"/>
    </row>
    <row r="1357" spans="6:11">
      <c r="F1357" s="79"/>
      <c r="G1357" s="79"/>
      <c r="H1357" s="79"/>
      <c r="I1357" s="79"/>
      <c r="J1357" s="79"/>
      <c r="K1357" s="79"/>
    </row>
    <row r="1358" spans="6:11">
      <c r="F1358" s="79"/>
      <c r="G1358" s="79"/>
      <c r="H1358" s="79"/>
      <c r="I1358" s="79"/>
      <c r="J1358" s="79"/>
      <c r="K1358" s="79"/>
    </row>
    <row r="1359" spans="6:11">
      <c r="F1359" s="79"/>
      <c r="G1359" s="79"/>
      <c r="H1359" s="79"/>
      <c r="I1359" s="79"/>
      <c r="J1359" s="79"/>
      <c r="K1359" s="79"/>
    </row>
    <row r="1360" spans="6:11">
      <c r="F1360" s="79"/>
      <c r="G1360" s="79"/>
      <c r="H1360" s="79"/>
      <c r="I1360" s="79"/>
      <c r="J1360" s="79"/>
      <c r="K1360" s="79"/>
    </row>
    <row r="1361" spans="6:11">
      <c r="F1361" s="79"/>
      <c r="G1361" s="79"/>
      <c r="H1361" s="79"/>
      <c r="I1361" s="79"/>
      <c r="J1361" s="79"/>
      <c r="K1361" s="79"/>
    </row>
    <row r="1362" spans="6:11">
      <c r="F1362" s="79"/>
      <c r="G1362" s="79"/>
      <c r="H1362" s="79"/>
      <c r="I1362" s="79"/>
      <c r="J1362" s="79"/>
      <c r="K1362" s="79"/>
    </row>
    <row r="1363" spans="6:11">
      <c r="F1363" s="79"/>
      <c r="G1363" s="79"/>
      <c r="H1363" s="79"/>
      <c r="I1363" s="79"/>
      <c r="J1363" s="79"/>
      <c r="K1363" s="79"/>
    </row>
    <row r="1364" spans="6:11">
      <c r="F1364" s="79"/>
      <c r="G1364" s="79"/>
      <c r="H1364" s="79"/>
      <c r="I1364" s="79"/>
      <c r="J1364" s="79"/>
      <c r="K1364" s="79"/>
    </row>
    <row r="1365" spans="6:11">
      <c r="F1365" s="79"/>
      <c r="G1365" s="79"/>
      <c r="H1365" s="79"/>
      <c r="I1365" s="79"/>
      <c r="J1365" s="79"/>
      <c r="K1365" s="79"/>
    </row>
    <row r="1366" spans="6:11">
      <c r="F1366" s="79"/>
      <c r="G1366" s="79"/>
      <c r="H1366" s="79"/>
      <c r="I1366" s="79"/>
      <c r="J1366" s="79"/>
      <c r="K1366" s="79"/>
    </row>
    <row r="1367" spans="6:11">
      <c r="F1367" s="79"/>
      <c r="G1367" s="79"/>
      <c r="H1367" s="79"/>
      <c r="I1367" s="79"/>
      <c r="J1367" s="79"/>
      <c r="K1367" s="79"/>
    </row>
    <row r="1368" spans="6:11">
      <c r="F1368" s="79"/>
      <c r="G1368" s="79"/>
      <c r="H1368" s="79"/>
      <c r="I1368" s="79"/>
      <c r="J1368" s="79"/>
      <c r="K1368" s="79"/>
    </row>
    <row r="1369" spans="6:11">
      <c r="F1369" s="79"/>
      <c r="G1369" s="79"/>
      <c r="H1369" s="79"/>
      <c r="I1369" s="79"/>
      <c r="J1369" s="79"/>
      <c r="K1369" s="79"/>
    </row>
    <row r="1370" spans="6:11">
      <c r="F1370" s="79"/>
      <c r="G1370" s="79"/>
      <c r="H1370" s="79"/>
      <c r="I1370" s="79"/>
      <c r="J1370" s="79"/>
      <c r="K1370" s="79"/>
    </row>
    <row r="1371" spans="6:11">
      <c r="F1371" s="79"/>
      <c r="G1371" s="79"/>
      <c r="H1371" s="79"/>
      <c r="I1371" s="79"/>
      <c r="J1371" s="79"/>
      <c r="K1371" s="79"/>
    </row>
    <row r="1372" spans="6:11">
      <c r="F1372" s="79"/>
      <c r="G1372" s="79"/>
      <c r="H1372" s="79"/>
      <c r="I1372" s="79"/>
      <c r="J1372" s="79"/>
      <c r="K1372" s="79"/>
    </row>
    <row r="1373" spans="6:11">
      <c r="F1373" s="79"/>
      <c r="G1373" s="79"/>
      <c r="H1373" s="79"/>
      <c r="I1373" s="79"/>
      <c r="J1373" s="79"/>
      <c r="K1373" s="79"/>
    </row>
    <row r="1374" spans="6:11">
      <c r="F1374" s="79"/>
      <c r="G1374" s="79"/>
      <c r="H1374" s="79"/>
      <c r="I1374" s="79"/>
      <c r="J1374" s="79"/>
      <c r="K1374" s="79"/>
    </row>
    <row r="1375" spans="6:11">
      <c r="F1375" s="79"/>
      <c r="G1375" s="79"/>
      <c r="H1375" s="79"/>
      <c r="I1375" s="79"/>
      <c r="J1375" s="79"/>
      <c r="K1375" s="79"/>
    </row>
    <row r="1376" spans="6:11">
      <c r="F1376" s="79"/>
      <c r="G1376" s="79"/>
      <c r="H1376" s="79"/>
      <c r="I1376" s="79"/>
      <c r="J1376" s="79"/>
      <c r="K1376" s="79"/>
    </row>
    <row r="1377" spans="6:11">
      <c r="F1377" s="79"/>
      <c r="G1377" s="79"/>
      <c r="H1377" s="79"/>
      <c r="I1377" s="79"/>
      <c r="J1377" s="79"/>
      <c r="K1377" s="79"/>
    </row>
    <row r="1378" spans="6:11">
      <c r="F1378" s="79"/>
      <c r="G1378" s="79"/>
      <c r="H1378" s="79"/>
      <c r="I1378" s="79"/>
      <c r="J1378" s="79"/>
      <c r="K1378" s="79"/>
    </row>
    <row r="1379" spans="6:11">
      <c r="F1379" s="79"/>
      <c r="G1379" s="79"/>
      <c r="H1379" s="79"/>
      <c r="I1379" s="79"/>
      <c r="J1379" s="79"/>
      <c r="K1379" s="79"/>
    </row>
    <row r="1380" spans="6:11">
      <c r="F1380" s="79"/>
      <c r="G1380" s="79"/>
      <c r="H1380" s="79"/>
      <c r="I1380" s="79"/>
      <c r="J1380" s="79"/>
      <c r="K1380" s="79"/>
    </row>
    <row r="1381" spans="6:11">
      <c r="F1381" s="79"/>
      <c r="G1381" s="79"/>
      <c r="H1381" s="79"/>
      <c r="I1381" s="79"/>
      <c r="J1381" s="79"/>
      <c r="K1381" s="79"/>
    </row>
    <row r="1382" spans="6:11">
      <c r="F1382" s="79"/>
      <c r="G1382" s="79"/>
      <c r="H1382" s="79"/>
      <c r="I1382" s="79"/>
      <c r="J1382" s="79"/>
      <c r="K1382" s="79"/>
    </row>
    <row r="1383" spans="6:11">
      <c r="F1383" s="79"/>
      <c r="G1383" s="79"/>
      <c r="H1383" s="79"/>
      <c r="I1383" s="79"/>
      <c r="J1383" s="79"/>
      <c r="K1383" s="79"/>
    </row>
    <row r="1384" spans="6:11">
      <c r="F1384" s="79"/>
      <c r="G1384" s="79"/>
      <c r="H1384" s="79"/>
      <c r="I1384" s="79"/>
      <c r="J1384" s="79"/>
      <c r="K1384" s="79"/>
    </row>
    <row r="1385" spans="6:11">
      <c r="F1385" s="79"/>
      <c r="G1385" s="79"/>
      <c r="H1385" s="79"/>
      <c r="I1385" s="79"/>
      <c r="J1385" s="79"/>
      <c r="K1385" s="79"/>
    </row>
    <row r="1386" spans="6:11">
      <c r="F1386" s="79"/>
      <c r="G1386" s="79"/>
      <c r="H1386" s="79"/>
      <c r="I1386" s="79"/>
      <c r="J1386" s="79"/>
      <c r="K1386" s="79"/>
    </row>
    <row r="1387" spans="6:11">
      <c r="F1387" s="79"/>
      <c r="G1387" s="79"/>
      <c r="H1387" s="79"/>
      <c r="I1387" s="79"/>
      <c r="J1387" s="79"/>
      <c r="K1387" s="79"/>
    </row>
    <row r="1388" spans="6:11">
      <c r="F1388" s="79"/>
      <c r="G1388" s="79"/>
      <c r="H1388" s="79"/>
      <c r="I1388" s="79"/>
      <c r="J1388" s="79"/>
      <c r="K1388" s="79"/>
    </row>
    <row r="1389" spans="6:11">
      <c r="F1389" s="79"/>
      <c r="G1389" s="79"/>
      <c r="H1389" s="79"/>
      <c r="I1389" s="79"/>
      <c r="J1389" s="79"/>
      <c r="K1389" s="79"/>
    </row>
    <row r="1390" spans="6:11">
      <c r="F1390" s="79"/>
      <c r="G1390" s="79"/>
      <c r="H1390" s="79"/>
      <c r="I1390" s="79"/>
      <c r="J1390" s="79"/>
      <c r="K1390" s="79"/>
    </row>
    <row r="1391" spans="6:11">
      <c r="F1391" s="79"/>
      <c r="G1391" s="79"/>
      <c r="H1391" s="79"/>
      <c r="I1391" s="79"/>
      <c r="J1391" s="79"/>
      <c r="K1391" s="79"/>
    </row>
    <row r="1392" spans="6:11">
      <c r="F1392" s="79"/>
      <c r="G1392" s="79"/>
      <c r="H1392" s="79"/>
      <c r="I1392" s="79"/>
      <c r="J1392" s="79"/>
      <c r="K1392" s="79"/>
    </row>
    <row r="1393" spans="6:11">
      <c r="F1393" s="79"/>
      <c r="G1393" s="79"/>
      <c r="H1393" s="79"/>
      <c r="I1393" s="79"/>
      <c r="J1393" s="79"/>
      <c r="K1393" s="79"/>
    </row>
    <row r="1394" spans="6:11">
      <c r="F1394" s="79"/>
      <c r="G1394" s="79"/>
      <c r="H1394" s="79"/>
      <c r="I1394" s="79"/>
      <c r="J1394" s="79"/>
      <c r="K1394" s="79"/>
    </row>
    <row r="1395" spans="6:11">
      <c r="F1395" s="79"/>
      <c r="G1395" s="79"/>
      <c r="H1395" s="79"/>
      <c r="I1395" s="79"/>
      <c r="J1395" s="79"/>
      <c r="K1395" s="79"/>
    </row>
    <row r="1396" spans="6:11">
      <c r="F1396" s="79"/>
      <c r="G1396" s="79"/>
      <c r="H1396" s="79"/>
      <c r="I1396" s="79"/>
      <c r="J1396" s="79"/>
      <c r="K1396" s="79"/>
    </row>
    <row r="1397" spans="6:11">
      <c r="F1397" s="79"/>
      <c r="G1397" s="79"/>
      <c r="H1397" s="79"/>
      <c r="I1397" s="79"/>
      <c r="J1397" s="79"/>
      <c r="K1397" s="79"/>
    </row>
    <row r="1398" spans="6:11">
      <c r="F1398" s="79"/>
      <c r="G1398" s="79"/>
      <c r="H1398" s="79"/>
      <c r="I1398" s="79"/>
      <c r="J1398" s="79"/>
      <c r="K1398" s="79"/>
    </row>
    <row r="1399" spans="6:11">
      <c r="F1399" s="79"/>
      <c r="G1399" s="79"/>
      <c r="H1399" s="79"/>
      <c r="I1399" s="79"/>
      <c r="J1399" s="79"/>
      <c r="K1399" s="79"/>
    </row>
    <row r="1400" spans="6:11">
      <c r="F1400" s="79"/>
      <c r="G1400" s="79"/>
      <c r="H1400" s="79"/>
      <c r="I1400" s="79"/>
      <c r="J1400" s="79"/>
      <c r="K1400" s="79"/>
    </row>
    <row r="1401" spans="6:11">
      <c r="F1401" s="79"/>
      <c r="G1401" s="79"/>
      <c r="H1401" s="79"/>
      <c r="I1401" s="79"/>
      <c r="J1401" s="79"/>
      <c r="K1401" s="79"/>
    </row>
    <row r="1402" spans="6:11">
      <c r="F1402" s="79"/>
      <c r="G1402" s="79"/>
      <c r="H1402" s="79"/>
      <c r="I1402" s="79"/>
      <c r="J1402" s="79"/>
      <c r="K1402" s="79"/>
    </row>
    <row r="1403" spans="6:11">
      <c r="F1403" s="79"/>
      <c r="G1403" s="79"/>
      <c r="H1403" s="79"/>
      <c r="I1403" s="79"/>
      <c r="J1403" s="79"/>
      <c r="K1403" s="79"/>
    </row>
    <row r="1404" spans="6:11">
      <c r="F1404" s="79"/>
      <c r="G1404" s="79"/>
      <c r="H1404" s="79"/>
      <c r="I1404" s="79"/>
      <c r="J1404" s="79"/>
      <c r="K1404" s="79"/>
    </row>
    <row r="1405" spans="6:11">
      <c r="F1405" s="79"/>
      <c r="G1405" s="79"/>
      <c r="H1405" s="79"/>
      <c r="I1405" s="79"/>
      <c r="J1405" s="79"/>
      <c r="K1405" s="79"/>
    </row>
    <row r="1406" spans="6:11">
      <c r="F1406" s="79"/>
      <c r="G1406" s="79"/>
      <c r="H1406" s="79"/>
      <c r="I1406" s="79"/>
      <c r="J1406" s="79"/>
      <c r="K1406" s="79"/>
    </row>
    <row r="1407" spans="6:11">
      <c r="F1407" s="79"/>
      <c r="G1407" s="79"/>
      <c r="H1407" s="79"/>
      <c r="I1407" s="79"/>
      <c r="J1407" s="79"/>
      <c r="K1407" s="79"/>
    </row>
    <row r="1408" spans="6:11">
      <c r="F1408" s="79"/>
      <c r="G1408" s="79"/>
      <c r="H1408" s="79"/>
      <c r="I1408" s="79"/>
      <c r="J1408" s="79"/>
      <c r="K1408" s="79"/>
    </row>
    <row r="1409" spans="6:11">
      <c r="F1409" s="79"/>
      <c r="G1409" s="79"/>
      <c r="H1409" s="79"/>
      <c r="I1409" s="79"/>
      <c r="J1409" s="79"/>
      <c r="K1409" s="79"/>
    </row>
    <row r="1410" spans="6:11">
      <c r="F1410" s="79"/>
      <c r="G1410" s="79"/>
      <c r="H1410" s="79"/>
      <c r="I1410" s="79"/>
      <c r="J1410" s="79"/>
      <c r="K1410" s="79"/>
    </row>
    <row r="1411" spans="6:11">
      <c r="F1411" s="79"/>
      <c r="G1411" s="79"/>
      <c r="H1411" s="79"/>
      <c r="I1411" s="79"/>
      <c r="J1411" s="79"/>
      <c r="K1411" s="79"/>
    </row>
    <row r="1412" spans="6:11">
      <c r="F1412" s="79"/>
      <c r="G1412" s="79"/>
      <c r="H1412" s="79"/>
      <c r="I1412" s="79"/>
      <c r="J1412" s="79"/>
      <c r="K1412" s="79"/>
    </row>
    <row r="1413" spans="6:11">
      <c r="F1413" s="79"/>
      <c r="G1413" s="79"/>
      <c r="H1413" s="79"/>
      <c r="I1413" s="79"/>
      <c r="J1413" s="79"/>
      <c r="K1413" s="79"/>
    </row>
    <row r="1414" spans="6:11">
      <c r="F1414" s="79"/>
      <c r="G1414" s="79"/>
      <c r="H1414" s="79"/>
      <c r="I1414" s="79"/>
      <c r="J1414" s="79"/>
      <c r="K1414" s="79"/>
    </row>
    <row r="1415" spans="6:11">
      <c r="F1415" s="79"/>
      <c r="G1415" s="79"/>
      <c r="H1415" s="79"/>
      <c r="I1415" s="79"/>
      <c r="J1415" s="79"/>
      <c r="K1415" s="79"/>
    </row>
    <row r="1416" spans="6:11">
      <c r="F1416" s="79"/>
      <c r="G1416" s="79"/>
      <c r="H1416" s="79"/>
      <c r="I1416" s="79"/>
      <c r="J1416" s="79"/>
      <c r="K1416" s="79"/>
    </row>
    <row r="1417" spans="6:11">
      <c r="F1417" s="79"/>
      <c r="G1417" s="79"/>
      <c r="H1417" s="79"/>
      <c r="I1417" s="79"/>
      <c r="J1417" s="79"/>
      <c r="K1417" s="79"/>
    </row>
    <row r="1418" spans="6:11">
      <c r="F1418" s="79"/>
      <c r="G1418" s="79"/>
      <c r="H1418" s="79"/>
      <c r="I1418" s="79"/>
      <c r="J1418" s="79"/>
      <c r="K1418" s="79"/>
    </row>
    <row r="1419" spans="6:11">
      <c r="F1419" s="79"/>
      <c r="G1419" s="79"/>
      <c r="H1419" s="79"/>
      <c r="I1419" s="79"/>
      <c r="J1419" s="79"/>
      <c r="K1419" s="79"/>
    </row>
    <row r="1420" spans="6:11">
      <c r="F1420" s="79"/>
      <c r="G1420" s="79"/>
      <c r="H1420" s="79"/>
      <c r="I1420" s="79"/>
      <c r="J1420" s="79"/>
      <c r="K1420" s="79"/>
    </row>
    <row r="1421" spans="6:11">
      <c r="F1421" s="79"/>
      <c r="G1421" s="79"/>
      <c r="H1421" s="79"/>
      <c r="I1421" s="79"/>
      <c r="J1421" s="79"/>
      <c r="K1421" s="79"/>
    </row>
    <row r="1422" spans="6:11">
      <c r="F1422" s="79"/>
      <c r="G1422" s="79"/>
      <c r="H1422" s="79"/>
      <c r="I1422" s="79"/>
      <c r="J1422" s="79"/>
      <c r="K1422" s="79"/>
    </row>
    <row r="1423" spans="6:11">
      <c r="F1423" s="79"/>
      <c r="G1423" s="79"/>
      <c r="H1423" s="79"/>
      <c r="I1423" s="79"/>
      <c r="J1423" s="79"/>
      <c r="K1423" s="79"/>
    </row>
    <row r="1424" spans="6:11">
      <c r="F1424" s="79"/>
      <c r="G1424" s="79"/>
      <c r="H1424" s="79"/>
      <c r="I1424" s="79"/>
      <c r="J1424" s="79"/>
      <c r="K1424" s="79"/>
    </row>
    <row r="1425" spans="6:11">
      <c r="F1425" s="79"/>
      <c r="G1425" s="79"/>
      <c r="H1425" s="79"/>
      <c r="I1425" s="79"/>
      <c r="J1425" s="79"/>
      <c r="K1425" s="79"/>
    </row>
    <row r="1426" spans="6:11">
      <c r="F1426" s="79"/>
      <c r="G1426" s="79"/>
      <c r="H1426" s="79"/>
      <c r="I1426" s="79"/>
      <c r="J1426" s="79"/>
      <c r="K1426" s="79"/>
    </row>
    <row r="1427" spans="6:11">
      <c r="F1427" s="79"/>
      <c r="G1427" s="79"/>
      <c r="H1427" s="79"/>
      <c r="I1427" s="79"/>
      <c r="J1427" s="79"/>
      <c r="K1427" s="79"/>
    </row>
    <row r="1428" spans="6:11">
      <c r="F1428" s="79"/>
      <c r="G1428" s="79"/>
      <c r="H1428" s="79"/>
      <c r="I1428" s="79"/>
      <c r="J1428" s="79"/>
      <c r="K1428" s="79"/>
    </row>
    <row r="1429" spans="6:11">
      <c r="F1429" s="79"/>
      <c r="G1429" s="79"/>
      <c r="H1429" s="79"/>
      <c r="I1429" s="79"/>
      <c r="J1429" s="79"/>
      <c r="K1429" s="79"/>
    </row>
    <row r="1430" spans="6:11">
      <c r="F1430" s="79"/>
      <c r="G1430" s="79"/>
      <c r="H1430" s="79"/>
      <c r="I1430" s="79"/>
      <c r="J1430" s="79"/>
      <c r="K1430" s="79"/>
    </row>
    <row r="1431" spans="6:11">
      <c r="F1431" s="79"/>
      <c r="G1431" s="79"/>
      <c r="H1431" s="79"/>
      <c r="I1431" s="79"/>
      <c r="J1431" s="79"/>
      <c r="K1431" s="79"/>
    </row>
    <row r="1432" spans="6:11">
      <c r="F1432" s="79"/>
      <c r="G1432" s="79"/>
      <c r="H1432" s="79"/>
      <c r="I1432" s="79"/>
      <c r="J1432" s="79"/>
      <c r="K1432" s="79"/>
    </row>
    <row r="1433" spans="6:11">
      <c r="F1433" s="79"/>
      <c r="G1433" s="79"/>
      <c r="H1433" s="79"/>
      <c r="I1433" s="79"/>
      <c r="J1433" s="79"/>
      <c r="K1433" s="79"/>
    </row>
    <row r="1434" spans="6:11">
      <c r="F1434" s="79"/>
      <c r="G1434" s="79"/>
      <c r="H1434" s="79"/>
      <c r="I1434" s="79"/>
      <c r="J1434" s="79"/>
      <c r="K1434" s="79"/>
    </row>
    <row r="1435" spans="6:11">
      <c r="F1435" s="79"/>
      <c r="G1435" s="79"/>
      <c r="H1435" s="79"/>
      <c r="I1435" s="79"/>
      <c r="J1435" s="79"/>
      <c r="K1435" s="79"/>
    </row>
    <row r="1436" spans="6:11">
      <c r="F1436" s="79"/>
      <c r="G1436" s="79"/>
      <c r="H1436" s="79"/>
      <c r="I1436" s="79"/>
      <c r="J1436" s="79"/>
      <c r="K1436" s="79"/>
    </row>
    <row r="1437" spans="6:11">
      <c r="F1437" s="79"/>
      <c r="G1437" s="79"/>
      <c r="H1437" s="79"/>
      <c r="I1437" s="79"/>
      <c r="J1437" s="79"/>
      <c r="K1437" s="79"/>
    </row>
    <row r="1438" spans="6:11">
      <c r="F1438" s="79"/>
      <c r="G1438" s="79"/>
      <c r="H1438" s="79"/>
      <c r="I1438" s="79"/>
      <c r="J1438" s="79"/>
      <c r="K1438" s="79"/>
    </row>
    <row r="1439" spans="6:11">
      <c r="F1439" s="79"/>
      <c r="G1439" s="79"/>
      <c r="H1439" s="79"/>
      <c r="I1439" s="79"/>
      <c r="J1439" s="79"/>
      <c r="K1439" s="79"/>
    </row>
    <row r="1440" spans="6:11">
      <c r="F1440" s="79"/>
      <c r="G1440" s="79"/>
      <c r="H1440" s="79"/>
      <c r="I1440" s="79"/>
      <c r="J1440" s="79"/>
      <c r="K1440" s="79"/>
    </row>
    <row r="1441" spans="6:11">
      <c r="F1441" s="79"/>
      <c r="G1441" s="79"/>
      <c r="H1441" s="79"/>
      <c r="I1441" s="79"/>
      <c r="J1441" s="79"/>
      <c r="K1441" s="79"/>
    </row>
    <row r="1442" spans="6:11">
      <c r="F1442" s="79"/>
      <c r="G1442" s="79"/>
      <c r="H1442" s="79"/>
      <c r="I1442" s="79"/>
      <c r="J1442" s="79"/>
      <c r="K1442" s="79"/>
    </row>
    <row r="1443" spans="6:11">
      <c r="F1443" s="79"/>
      <c r="G1443" s="79"/>
      <c r="H1443" s="79"/>
      <c r="I1443" s="79"/>
      <c r="J1443" s="79"/>
      <c r="K1443" s="79"/>
    </row>
    <row r="1444" spans="6:11">
      <c r="F1444" s="79"/>
      <c r="G1444" s="79"/>
      <c r="H1444" s="79"/>
      <c r="I1444" s="79"/>
      <c r="J1444" s="79"/>
      <c r="K1444" s="79"/>
    </row>
    <row r="1445" spans="6:11">
      <c r="F1445" s="79"/>
      <c r="G1445" s="79"/>
      <c r="H1445" s="79"/>
      <c r="I1445" s="79"/>
      <c r="J1445" s="79"/>
      <c r="K1445" s="79"/>
    </row>
    <row r="1446" spans="6:11">
      <c r="F1446" s="79"/>
      <c r="G1446" s="79"/>
      <c r="H1446" s="79"/>
      <c r="I1446" s="79"/>
      <c r="J1446" s="79"/>
      <c r="K1446" s="79"/>
    </row>
    <row r="1447" spans="6:11">
      <c r="F1447" s="79"/>
      <c r="G1447" s="79"/>
      <c r="H1447" s="79"/>
      <c r="I1447" s="79"/>
      <c r="J1447" s="79"/>
      <c r="K1447" s="79"/>
    </row>
    <row r="1448" spans="6:11">
      <c r="F1448" s="79"/>
      <c r="G1448" s="79"/>
      <c r="H1448" s="79"/>
      <c r="I1448" s="79"/>
      <c r="J1448" s="79"/>
      <c r="K1448" s="79"/>
    </row>
    <row r="1449" spans="6:11">
      <c r="F1449" s="79"/>
      <c r="G1449" s="79"/>
      <c r="H1449" s="79"/>
      <c r="I1449" s="79"/>
      <c r="J1449" s="79"/>
      <c r="K1449" s="79"/>
    </row>
    <row r="1450" spans="6:11">
      <c r="F1450" s="79"/>
      <c r="G1450" s="79"/>
      <c r="H1450" s="79"/>
      <c r="I1450" s="79"/>
      <c r="J1450" s="79"/>
      <c r="K1450" s="79"/>
    </row>
    <row r="1451" spans="6:11">
      <c r="F1451" s="79"/>
      <c r="G1451" s="79"/>
      <c r="H1451" s="79"/>
      <c r="I1451" s="79"/>
      <c r="J1451" s="79"/>
      <c r="K1451" s="79"/>
    </row>
    <row r="1452" spans="6:11">
      <c r="F1452" s="79"/>
      <c r="G1452" s="79"/>
      <c r="H1452" s="79"/>
      <c r="I1452" s="79"/>
      <c r="J1452" s="79"/>
      <c r="K1452" s="79"/>
    </row>
    <row r="1453" spans="6:11">
      <c r="F1453" s="79"/>
      <c r="G1453" s="79"/>
      <c r="H1453" s="79"/>
      <c r="I1453" s="79"/>
      <c r="J1453" s="79"/>
      <c r="K1453" s="79"/>
    </row>
    <row r="1454" spans="6:11">
      <c r="F1454" s="79"/>
      <c r="G1454" s="79"/>
      <c r="H1454" s="79"/>
      <c r="I1454" s="79"/>
      <c r="J1454" s="79"/>
      <c r="K1454" s="79"/>
    </row>
    <row r="1455" spans="6:11">
      <c r="F1455" s="79"/>
      <c r="G1455" s="79"/>
      <c r="H1455" s="79"/>
      <c r="I1455" s="79"/>
      <c r="J1455" s="79"/>
      <c r="K1455" s="79"/>
    </row>
    <row r="1456" spans="6:11">
      <c r="F1456" s="79"/>
      <c r="G1456" s="79"/>
      <c r="H1456" s="79"/>
      <c r="I1456" s="79"/>
      <c r="J1456" s="79"/>
      <c r="K1456" s="79"/>
    </row>
    <row r="1457" spans="6:11">
      <c r="F1457" s="79"/>
      <c r="G1457" s="79"/>
      <c r="H1457" s="79"/>
      <c r="I1457" s="79"/>
      <c r="J1457" s="79"/>
      <c r="K1457" s="79"/>
    </row>
    <row r="1458" spans="6:11">
      <c r="F1458" s="79"/>
      <c r="G1458" s="79"/>
      <c r="H1458" s="79"/>
      <c r="I1458" s="79"/>
      <c r="J1458" s="79"/>
      <c r="K1458" s="79"/>
    </row>
    <row r="1459" spans="6:11">
      <c r="F1459" s="79"/>
      <c r="G1459" s="79"/>
      <c r="H1459" s="79"/>
      <c r="I1459" s="79"/>
      <c r="J1459" s="79"/>
      <c r="K1459" s="79"/>
    </row>
    <row r="1460" spans="6:11">
      <c r="F1460" s="79"/>
      <c r="G1460" s="79"/>
      <c r="H1460" s="79"/>
      <c r="I1460" s="79"/>
      <c r="J1460" s="79"/>
      <c r="K1460" s="79"/>
    </row>
    <row r="1461" spans="6:11">
      <c r="F1461" s="79"/>
      <c r="G1461" s="79"/>
      <c r="H1461" s="79"/>
      <c r="I1461" s="79"/>
      <c r="J1461" s="79"/>
      <c r="K1461" s="79"/>
    </row>
    <row r="1462" spans="6:11">
      <c r="F1462" s="79"/>
      <c r="G1462" s="79"/>
      <c r="H1462" s="79"/>
      <c r="I1462" s="79"/>
      <c r="J1462" s="79"/>
      <c r="K1462" s="79"/>
    </row>
    <row r="1463" spans="6:11">
      <c r="F1463" s="79"/>
      <c r="G1463" s="79"/>
      <c r="H1463" s="79"/>
      <c r="I1463" s="79"/>
      <c r="J1463" s="79"/>
      <c r="K1463" s="79"/>
    </row>
    <row r="1464" spans="6:11">
      <c r="F1464" s="79"/>
      <c r="G1464" s="79"/>
      <c r="H1464" s="79"/>
      <c r="I1464" s="79"/>
      <c r="J1464" s="79"/>
      <c r="K1464" s="79"/>
    </row>
    <row r="1465" spans="6:11">
      <c r="F1465" s="79"/>
      <c r="G1465" s="79"/>
      <c r="H1465" s="79"/>
      <c r="I1465" s="79"/>
      <c r="J1465" s="79"/>
      <c r="K1465" s="79"/>
    </row>
    <row r="1466" spans="6:11">
      <c r="F1466" s="79"/>
      <c r="G1466" s="79"/>
      <c r="H1466" s="79"/>
      <c r="I1466" s="79"/>
      <c r="J1466" s="79"/>
      <c r="K1466" s="79"/>
    </row>
    <row r="1467" spans="6:11">
      <c r="F1467" s="79"/>
      <c r="G1467" s="79"/>
      <c r="H1467" s="79"/>
      <c r="I1467" s="79"/>
      <c r="J1467" s="79"/>
      <c r="K1467" s="79"/>
    </row>
    <row r="1468" spans="6:11">
      <c r="F1468" s="79"/>
      <c r="G1468" s="79"/>
      <c r="H1468" s="79"/>
      <c r="I1468" s="79"/>
      <c r="J1468" s="79"/>
      <c r="K1468" s="79"/>
    </row>
    <row r="1469" spans="6:11">
      <c r="F1469" s="79"/>
      <c r="G1469" s="79"/>
      <c r="H1469" s="79"/>
      <c r="I1469" s="79"/>
      <c r="J1469" s="79"/>
      <c r="K1469" s="79"/>
    </row>
    <row r="1470" spans="6:11">
      <c r="F1470" s="79"/>
      <c r="G1470" s="79"/>
      <c r="H1470" s="79"/>
      <c r="I1470" s="79"/>
      <c r="J1470" s="79"/>
      <c r="K1470" s="79"/>
    </row>
    <row r="1471" spans="6:11">
      <c r="F1471" s="79"/>
      <c r="G1471" s="79"/>
      <c r="H1471" s="79"/>
      <c r="I1471" s="79"/>
      <c r="J1471" s="79"/>
      <c r="K1471" s="79"/>
    </row>
    <row r="1472" spans="6:11">
      <c r="F1472" s="79"/>
      <c r="G1472" s="79"/>
      <c r="H1472" s="79"/>
      <c r="I1472" s="79"/>
      <c r="J1472" s="79"/>
      <c r="K1472" s="79"/>
    </row>
    <row r="1473" spans="6:11">
      <c r="F1473" s="79"/>
      <c r="G1473" s="79"/>
      <c r="H1473" s="79"/>
      <c r="I1473" s="79"/>
      <c r="J1473" s="79"/>
      <c r="K1473" s="79"/>
    </row>
    <row r="1474" spans="6:11">
      <c r="F1474" s="79"/>
      <c r="G1474" s="79"/>
      <c r="H1474" s="79"/>
      <c r="I1474" s="79"/>
      <c r="J1474" s="79"/>
      <c r="K1474" s="79"/>
    </row>
    <row r="1475" spans="6:11">
      <c r="F1475" s="79"/>
      <c r="G1475" s="79"/>
      <c r="H1475" s="79"/>
      <c r="I1475" s="79"/>
      <c r="J1475" s="79"/>
      <c r="K1475" s="79"/>
    </row>
    <row r="1476" spans="6:11">
      <c r="F1476" s="79"/>
      <c r="G1476" s="79"/>
      <c r="H1476" s="79"/>
      <c r="I1476" s="79"/>
      <c r="J1476" s="79"/>
      <c r="K1476" s="79"/>
    </row>
    <row r="1477" spans="6:11">
      <c r="F1477" s="79"/>
      <c r="G1477" s="79"/>
      <c r="H1477" s="79"/>
      <c r="I1477" s="79"/>
      <c r="J1477" s="79"/>
      <c r="K1477" s="79"/>
    </row>
    <row r="1478" spans="6:11">
      <c r="F1478" s="79"/>
      <c r="G1478" s="79"/>
      <c r="H1478" s="79"/>
      <c r="I1478" s="79"/>
      <c r="J1478" s="79"/>
      <c r="K1478" s="79"/>
    </row>
    <row r="1479" spans="6:11">
      <c r="F1479" s="79"/>
      <c r="G1479" s="79"/>
      <c r="H1479" s="79"/>
      <c r="I1479" s="79"/>
      <c r="J1479" s="79"/>
      <c r="K1479" s="79"/>
    </row>
    <row r="1480" spans="6:11">
      <c r="F1480" s="79"/>
      <c r="G1480" s="79"/>
      <c r="H1480" s="79"/>
      <c r="I1480" s="79"/>
      <c r="J1480" s="79"/>
      <c r="K1480" s="79"/>
    </row>
    <row r="1481" spans="6:11">
      <c r="F1481" s="79"/>
      <c r="G1481" s="79"/>
      <c r="H1481" s="79"/>
      <c r="I1481" s="79"/>
      <c r="J1481" s="79"/>
      <c r="K1481" s="79"/>
    </row>
    <row r="1482" spans="6:11">
      <c r="F1482" s="79"/>
      <c r="G1482" s="79"/>
      <c r="H1482" s="79"/>
      <c r="I1482" s="79"/>
      <c r="J1482" s="79"/>
      <c r="K1482" s="79"/>
    </row>
    <row r="1483" spans="6:11">
      <c r="F1483" s="79"/>
      <c r="G1483" s="79"/>
      <c r="H1483" s="79"/>
      <c r="I1483" s="79"/>
      <c r="J1483" s="79"/>
      <c r="K1483" s="79"/>
    </row>
    <row r="1484" spans="6:11">
      <c r="F1484" s="79"/>
      <c r="G1484" s="79"/>
      <c r="H1484" s="79"/>
      <c r="I1484" s="79"/>
      <c r="J1484" s="79"/>
      <c r="K1484" s="79"/>
    </row>
    <row r="1485" spans="6:11">
      <c r="F1485" s="79"/>
      <c r="G1485" s="79"/>
      <c r="H1485" s="79"/>
      <c r="I1485" s="79"/>
      <c r="J1485" s="79"/>
      <c r="K1485" s="79"/>
    </row>
    <row r="1486" spans="6:11">
      <c r="F1486" s="79"/>
      <c r="G1486" s="79"/>
      <c r="H1486" s="79"/>
      <c r="I1486" s="79"/>
      <c r="J1486" s="79"/>
      <c r="K1486" s="79"/>
    </row>
    <row r="1487" spans="6:11">
      <c r="F1487" s="79"/>
      <c r="G1487" s="79"/>
      <c r="H1487" s="79"/>
      <c r="I1487" s="79"/>
      <c r="J1487" s="79"/>
      <c r="K1487" s="79"/>
    </row>
    <row r="1488" spans="6:11">
      <c r="F1488" s="79"/>
      <c r="G1488" s="79"/>
      <c r="H1488" s="79"/>
      <c r="I1488" s="79"/>
      <c r="J1488" s="79"/>
      <c r="K1488" s="79"/>
    </row>
    <row r="1489" spans="6:11">
      <c r="F1489" s="79"/>
      <c r="G1489" s="79"/>
      <c r="H1489" s="79"/>
      <c r="I1489" s="79"/>
      <c r="J1489" s="79"/>
      <c r="K1489" s="79"/>
    </row>
    <row r="1490" spans="6:11">
      <c r="F1490" s="79"/>
      <c r="G1490" s="79"/>
      <c r="H1490" s="79"/>
      <c r="I1490" s="79"/>
      <c r="J1490" s="79"/>
      <c r="K1490" s="79"/>
    </row>
    <row r="1491" spans="6:11">
      <c r="F1491" s="79"/>
      <c r="G1491" s="79"/>
      <c r="H1491" s="79"/>
      <c r="I1491" s="79"/>
      <c r="J1491" s="79"/>
      <c r="K1491" s="79"/>
    </row>
    <row r="1492" spans="6:11">
      <c r="F1492" s="79"/>
      <c r="G1492" s="79"/>
      <c r="H1492" s="79"/>
      <c r="I1492" s="79"/>
      <c r="J1492" s="79"/>
      <c r="K1492" s="79"/>
    </row>
    <row r="1493" spans="6:11">
      <c r="F1493" s="79"/>
      <c r="G1493" s="79"/>
      <c r="H1493" s="79"/>
      <c r="I1493" s="79"/>
      <c r="J1493" s="79"/>
      <c r="K1493" s="79"/>
    </row>
    <row r="1494" spans="6:11">
      <c r="F1494" s="79"/>
      <c r="G1494" s="79"/>
      <c r="H1494" s="79"/>
      <c r="I1494" s="79"/>
      <c r="J1494" s="79"/>
      <c r="K1494" s="79"/>
    </row>
    <row r="1495" spans="6:11">
      <c r="F1495" s="79"/>
      <c r="G1495" s="79"/>
      <c r="H1495" s="79"/>
      <c r="I1495" s="79"/>
      <c r="J1495" s="79"/>
      <c r="K1495" s="79"/>
    </row>
    <row r="1496" spans="6:11">
      <c r="F1496" s="79"/>
      <c r="G1496" s="79"/>
      <c r="H1496" s="79"/>
      <c r="I1496" s="79"/>
      <c r="J1496" s="79"/>
      <c r="K1496" s="79"/>
    </row>
    <row r="1497" spans="6:11">
      <c r="F1497" s="79"/>
      <c r="G1497" s="79"/>
      <c r="H1497" s="79"/>
      <c r="I1497" s="79"/>
      <c r="J1497" s="79"/>
      <c r="K1497" s="79"/>
    </row>
    <row r="1498" spans="6:11">
      <c r="F1498" s="79"/>
      <c r="G1498" s="79"/>
      <c r="H1498" s="79"/>
      <c r="I1498" s="79"/>
      <c r="J1498" s="79"/>
      <c r="K1498" s="79"/>
    </row>
    <row r="1499" spans="6:11">
      <c r="F1499" s="79"/>
      <c r="G1499" s="79"/>
      <c r="H1499" s="79"/>
      <c r="I1499" s="79"/>
      <c r="J1499" s="79"/>
      <c r="K1499" s="79"/>
    </row>
    <row r="1500" spans="6:11">
      <c r="F1500" s="79"/>
      <c r="G1500" s="79"/>
      <c r="H1500" s="79"/>
      <c r="I1500" s="79"/>
      <c r="J1500" s="79"/>
      <c r="K1500" s="79"/>
    </row>
    <row r="1501" spans="6:11">
      <c r="F1501" s="79"/>
      <c r="G1501" s="79"/>
      <c r="H1501" s="79"/>
      <c r="I1501" s="79"/>
      <c r="J1501" s="79"/>
      <c r="K1501" s="79"/>
    </row>
    <row r="1502" spans="6:11">
      <c r="F1502" s="79"/>
      <c r="G1502" s="79"/>
      <c r="H1502" s="79"/>
      <c r="I1502" s="79"/>
      <c r="J1502" s="79"/>
      <c r="K1502" s="79"/>
    </row>
    <row r="1503" spans="6:11">
      <c r="F1503" s="79"/>
      <c r="G1503" s="79"/>
      <c r="H1503" s="79"/>
      <c r="I1503" s="79"/>
      <c r="J1503" s="79"/>
      <c r="K1503" s="79"/>
    </row>
    <row r="1504" spans="6:11">
      <c r="F1504" s="79"/>
      <c r="G1504" s="79"/>
      <c r="H1504" s="79"/>
      <c r="I1504" s="79"/>
      <c r="J1504" s="79"/>
      <c r="K1504" s="79"/>
    </row>
    <row r="1505" spans="6:11">
      <c r="F1505" s="79"/>
      <c r="G1505" s="79"/>
      <c r="H1505" s="79"/>
      <c r="I1505" s="79"/>
      <c r="J1505" s="79"/>
      <c r="K1505" s="79"/>
    </row>
    <row r="1506" spans="6:11">
      <c r="F1506" s="79"/>
      <c r="G1506" s="79"/>
      <c r="H1506" s="79"/>
      <c r="I1506" s="79"/>
      <c r="J1506" s="79"/>
      <c r="K1506" s="79"/>
    </row>
    <row r="1507" spans="6:11">
      <c r="F1507" s="79"/>
      <c r="G1507" s="79"/>
      <c r="H1507" s="79"/>
      <c r="I1507" s="79"/>
      <c r="J1507" s="79"/>
      <c r="K1507" s="79"/>
    </row>
    <row r="1508" spans="6:11">
      <c r="F1508" s="79"/>
      <c r="G1508" s="79"/>
      <c r="H1508" s="79"/>
      <c r="I1508" s="79"/>
      <c r="J1508" s="79"/>
      <c r="K1508" s="79"/>
    </row>
    <row r="1509" spans="6:11">
      <c r="F1509" s="79"/>
      <c r="G1509" s="79"/>
      <c r="H1509" s="79"/>
      <c r="I1509" s="79"/>
      <c r="J1509" s="79"/>
      <c r="K1509" s="79"/>
    </row>
    <row r="1510" spans="6:11">
      <c r="F1510" s="79"/>
      <c r="G1510" s="79"/>
      <c r="H1510" s="79"/>
      <c r="I1510" s="79"/>
      <c r="J1510" s="79"/>
      <c r="K1510" s="79"/>
    </row>
    <row r="1511" spans="6:11">
      <c r="F1511" s="79"/>
      <c r="G1511" s="79"/>
      <c r="H1511" s="79"/>
      <c r="I1511" s="79"/>
      <c r="J1511" s="79"/>
      <c r="K1511" s="79"/>
    </row>
    <row r="1512" spans="6:11">
      <c r="F1512" s="79"/>
      <c r="G1512" s="79"/>
      <c r="H1512" s="79"/>
      <c r="I1512" s="79"/>
      <c r="J1512" s="79"/>
      <c r="K1512" s="79"/>
    </row>
    <row r="1513" spans="6:11">
      <c r="F1513" s="79"/>
      <c r="G1513" s="79"/>
      <c r="H1513" s="79"/>
      <c r="I1513" s="79"/>
      <c r="J1513" s="79"/>
      <c r="K1513" s="79"/>
    </row>
    <row r="1514" spans="6:11">
      <c r="F1514" s="79"/>
      <c r="G1514" s="79"/>
      <c r="H1514" s="79"/>
      <c r="I1514" s="79"/>
      <c r="J1514" s="79"/>
      <c r="K1514" s="79"/>
    </row>
    <row r="1515" spans="6:11">
      <c r="F1515" s="79"/>
      <c r="G1515" s="79"/>
      <c r="H1515" s="79"/>
      <c r="I1515" s="79"/>
      <c r="J1515" s="79"/>
      <c r="K1515" s="79"/>
    </row>
    <row r="1516" spans="6:11">
      <c r="F1516" s="79"/>
      <c r="G1516" s="79"/>
      <c r="H1516" s="79"/>
      <c r="I1516" s="79"/>
      <c r="J1516" s="79"/>
      <c r="K1516" s="79"/>
    </row>
    <row r="1517" spans="6:11">
      <c r="F1517" s="79"/>
      <c r="G1517" s="79"/>
      <c r="H1517" s="79"/>
      <c r="I1517" s="79"/>
      <c r="J1517" s="79"/>
      <c r="K1517" s="79"/>
    </row>
    <row r="1518" spans="6:11">
      <c r="F1518" s="79"/>
      <c r="G1518" s="79"/>
      <c r="H1518" s="79"/>
      <c r="I1518" s="79"/>
      <c r="J1518" s="79"/>
      <c r="K1518" s="79"/>
    </row>
    <row r="1519" spans="6:11">
      <c r="F1519" s="79"/>
      <c r="G1519" s="79"/>
      <c r="H1519" s="79"/>
      <c r="I1519" s="79"/>
      <c r="J1519" s="79"/>
      <c r="K1519" s="79"/>
    </row>
    <row r="1520" spans="6:11">
      <c r="F1520" s="79"/>
      <c r="G1520" s="79"/>
      <c r="H1520" s="79"/>
      <c r="I1520" s="79"/>
      <c r="J1520" s="79"/>
      <c r="K1520" s="79"/>
    </row>
    <row r="1521" spans="6:11">
      <c r="F1521" s="79"/>
      <c r="G1521" s="79"/>
      <c r="H1521" s="79"/>
      <c r="I1521" s="79"/>
      <c r="J1521" s="79"/>
      <c r="K1521" s="79"/>
    </row>
    <row r="1522" spans="6:11">
      <c r="F1522" s="79"/>
      <c r="G1522" s="79"/>
      <c r="H1522" s="79"/>
      <c r="I1522" s="79"/>
      <c r="J1522" s="79"/>
      <c r="K1522" s="79"/>
    </row>
    <row r="1523" spans="6:11">
      <c r="F1523" s="79"/>
      <c r="G1523" s="79"/>
      <c r="H1523" s="79"/>
      <c r="I1523" s="79"/>
      <c r="J1523" s="79"/>
      <c r="K1523" s="79"/>
    </row>
    <row r="1524" spans="6:11">
      <c r="F1524" s="79"/>
      <c r="G1524" s="79"/>
      <c r="H1524" s="79"/>
      <c r="I1524" s="79"/>
      <c r="J1524" s="79"/>
      <c r="K1524" s="79"/>
    </row>
    <row r="1525" spans="6:11">
      <c r="F1525" s="79"/>
      <c r="G1525" s="79"/>
      <c r="H1525" s="79"/>
      <c r="I1525" s="79"/>
      <c r="J1525" s="79"/>
      <c r="K1525" s="79"/>
    </row>
    <row r="1526" spans="6:11">
      <c r="F1526" s="79"/>
      <c r="G1526" s="79"/>
      <c r="H1526" s="79"/>
      <c r="I1526" s="79"/>
      <c r="J1526" s="79"/>
      <c r="K1526" s="79"/>
    </row>
    <row r="1527" spans="6:11">
      <c r="F1527" s="79"/>
      <c r="G1527" s="79"/>
      <c r="H1527" s="79"/>
      <c r="I1527" s="79"/>
      <c r="J1527" s="79"/>
      <c r="K1527" s="79"/>
    </row>
    <row r="1528" spans="6:11">
      <c r="F1528" s="79"/>
      <c r="G1528" s="79"/>
      <c r="H1528" s="79"/>
      <c r="I1528" s="79"/>
      <c r="J1528" s="79"/>
      <c r="K1528" s="79"/>
    </row>
    <row r="1529" spans="6:11">
      <c r="F1529" s="79"/>
      <c r="G1529" s="79"/>
      <c r="H1529" s="79"/>
      <c r="I1529" s="79"/>
      <c r="J1529" s="79"/>
      <c r="K1529" s="79"/>
    </row>
    <row r="1530" spans="6:11">
      <c r="F1530" s="79"/>
      <c r="G1530" s="79"/>
      <c r="H1530" s="79"/>
      <c r="I1530" s="79"/>
      <c r="J1530" s="79"/>
      <c r="K1530" s="79"/>
    </row>
    <row r="1531" spans="6:11">
      <c r="F1531" s="79"/>
      <c r="G1531" s="79"/>
      <c r="H1531" s="79"/>
      <c r="I1531" s="79"/>
      <c r="J1531" s="79"/>
      <c r="K1531" s="79"/>
    </row>
    <row r="1532" spans="6:11">
      <c r="F1532" s="79"/>
      <c r="G1532" s="79"/>
      <c r="H1532" s="79"/>
      <c r="I1532" s="79"/>
      <c r="J1532" s="79"/>
      <c r="K1532" s="79"/>
    </row>
    <row r="1533" spans="6:11">
      <c r="F1533" s="79"/>
      <c r="G1533" s="79"/>
      <c r="H1533" s="79"/>
      <c r="I1533" s="79"/>
      <c r="J1533" s="79"/>
      <c r="K1533" s="79"/>
    </row>
    <row r="1534" spans="6:11">
      <c r="F1534" s="79"/>
      <c r="G1534" s="79"/>
      <c r="H1534" s="79"/>
      <c r="I1534" s="79"/>
      <c r="J1534" s="79"/>
      <c r="K1534" s="79"/>
    </row>
    <row r="1535" spans="6:11">
      <c r="F1535" s="79"/>
      <c r="G1535" s="79"/>
      <c r="H1535" s="79"/>
      <c r="I1535" s="79"/>
      <c r="J1535" s="79"/>
      <c r="K1535" s="79"/>
    </row>
    <row r="1536" spans="6:11">
      <c r="F1536" s="79"/>
      <c r="G1536" s="79"/>
      <c r="H1536" s="79"/>
      <c r="I1536" s="79"/>
      <c r="J1536" s="79"/>
      <c r="K1536" s="79"/>
    </row>
    <row r="1537" spans="6:11">
      <c r="F1537" s="79"/>
      <c r="G1537" s="79"/>
      <c r="H1537" s="79"/>
      <c r="I1537" s="79"/>
      <c r="J1537" s="79"/>
      <c r="K1537" s="79"/>
    </row>
    <row r="1538" spans="6:11">
      <c r="F1538" s="79"/>
      <c r="G1538" s="79"/>
      <c r="H1538" s="79"/>
      <c r="I1538" s="79"/>
      <c r="J1538" s="79"/>
      <c r="K1538" s="79"/>
    </row>
    <row r="1539" spans="6:11">
      <c r="F1539" s="79"/>
      <c r="G1539" s="79"/>
      <c r="H1539" s="79"/>
      <c r="I1539" s="79"/>
      <c r="J1539" s="79"/>
      <c r="K1539" s="79"/>
    </row>
    <row r="1540" spans="6:11">
      <c r="F1540" s="79"/>
      <c r="G1540" s="79"/>
      <c r="H1540" s="79"/>
      <c r="I1540" s="79"/>
      <c r="J1540" s="79"/>
      <c r="K1540" s="79"/>
    </row>
    <row r="1541" spans="6:11">
      <c r="F1541" s="79"/>
      <c r="G1541" s="79"/>
      <c r="H1541" s="79"/>
      <c r="I1541" s="79"/>
      <c r="J1541" s="79"/>
      <c r="K1541" s="79"/>
    </row>
    <row r="1542" spans="6:11">
      <c r="F1542" s="79"/>
      <c r="G1542" s="79"/>
      <c r="H1542" s="79"/>
      <c r="I1542" s="79"/>
      <c r="J1542" s="79"/>
      <c r="K1542" s="79"/>
    </row>
    <row r="1543" spans="6:11">
      <c r="F1543" s="79"/>
      <c r="G1543" s="79"/>
      <c r="H1543" s="79"/>
      <c r="I1543" s="79"/>
      <c r="J1543" s="79"/>
      <c r="K1543" s="79"/>
    </row>
    <row r="1544" spans="6:11">
      <c r="F1544" s="79"/>
      <c r="G1544" s="79"/>
      <c r="H1544" s="79"/>
      <c r="I1544" s="79"/>
      <c r="J1544" s="79"/>
      <c r="K1544" s="79"/>
    </row>
    <row r="1545" spans="6:11">
      <c r="F1545" s="79"/>
      <c r="G1545" s="79"/>
      <c r="H1545" s="79"/>
      <c r="I1545" s="79"/>
      <c r="J1545" s="79"/>
      <c r="K1545" s="79"/>
    </row>
    <row r="1546" spans="6:11">
      <c r="F1546" s="79"/>
      <c r="G1546" s="79"/>
      <c r="H1546" s="79"/>
      <c r="I1546" s="79"/>
      <c r="J1546" s="79"/>
      <c r="K1546" s="79"/>
    </row>
    <row r="1547" spans="6:11">
      <c r="F1547" s="79"/>
      <c r="G1547" s="79"/>
      <c r="H1547" s="79"/>
      <c r="I1547" s="79"/>
      <c r="J1547" s="79"/>
      <c r="K1547" s="79"/>
    </row>
    <row r="1548" spans="6:11">
      <c r="F1548" s="79"/>
      <c r="G1548" s="79"/>
      <c r="H1548" s="79"/>
      <c r="I1548" s="79"/>
      <c r="J1548" s="79"/>
      <c r="K1548" s="79"/>
    </row>
    <row r="1549" spans="6:11">
      <c r="F1549" s="79"/>
      <c r="G1549" s="79"/>
      <c r="H1549" s="79"/>
      <c r="I1549" s="79"/>
      <c r="J1549" s="79"/>
      <c r="K1549" s="79"/>
    </row>
    <row r="1550" spans="6:11">
      <c r="F1550" s="79"/>
      <c r="G1550" s="79"/>
      <c r="H1550" s="79"/>
      <c r="I1550" s="79"/>
      <c r="J1550" s="79"/>
      <c r="K1550" s="79"/>
    </row>
    <row r="1551" spans="6:11">
      <c r="F1551" s="79"/>
      <c r="G1551" s="79"/>
      <c r="H1551" s="79"/>
      <c r="I1551" s="79"/>
      <c r="J1551" s="79"/>
      <c r="K1551" s="79"/>
    </row>
    <row r="1552" spans="6:11">
      <c r="F1552" s="79"/>
      <c r="G1552" s="79"/>
      <c r="H1552" s="79"/>
      <c r="I1552" s="79"/>
      <c r="J1552" s="79"/>
      <c r="K1552" s="79"/>
    </row>
    <row r="1553" spans="6:11">
      <c r="F1553" s="79"/>
      <c r="G1553" s="79"/>
      <c r="H1553" s="79"/>
      <c r="I1553" s="79"/>
      <c r="J1553" s="79"/>
      <c r="K1553" s="79"/>
    </row>
    <row r="1554" spans="6:11">
      <c r="F1554" s="79"/>
      <c r="G1554" s="79"/>
      <c r="H1554" s="79"/>
      <c r="I1554" s="79"/>
      <c r="J1554" s="79"/>
      <c r="K1554" s="79"/>
    </row>
    <row r="1555" spans="6:11">
      <c r="F1555" s="79"/>
      <c r="G1555" s="79"/>
      <c r="H1555" s="79"/>
      <c r="I1555" s="79"/>
      <c r="J1555" s="79"/>
      <c r="K1555" s="79"/>
    </row>
    <row r="1556" spans="6:11">
      <c r="F1556" s="79"/>
      <c r="G1556" s="79"/>
      <c r="H1556" s="79"/>
      <c r="I1556" s="79"/>
      <c r="J1556" s="79"/>
      <c r="K1556" s="79"/>
    </row>
    <row r="1557" spans="6:11">
      <c r="F1557" s="79"/>
      <c r="G1557" s="79"/>
      <c r="H1557" s="79"/>
      <c r="I1557" s="79"/>
      <c r="J1557" s="79"/>
      <c r="K1557" s="79"/>
    </row>
    <row r="1558" spans="6:11">
      <c r="F1558" s="79"/>
      <c r="G1558" s="79"/>
      <c r="H1558" s="79"/>
      <c r="I1558" s="79"/>
      <c r="J1558" s="79"/>
      <c r="K1558" s="79"/>
    </row>
    <row r="1559" spans="6:11">
      <c r="F1559" s="79"/>
      <c r="G1559" s="79"/>
      <c r="H1559" s="79"/>
      <c r="I1559" s="79"/>
      <c r="J1559" s="79"/>
      <c r="K1559" s="79"/>
    </row>
    <row r="1560" spans="6:11">
      <c r="F1560" s="79"/>
      <c r="G1560" s="79"/>
      <c r="H1560" s="79"/>
      <c r="I1560" s="79"/>
      <c r="J1560" s="79"/>
      <c r="K1560" s="79"/>
    </row>
    <row r="1561" spans="6:11">
      <c r="F1561" s="79"/>
      <c r="G1561" s="79"/>
      <c r="H1561" s="79"/>
      <c r="I1561" s="79"/>
      <c r="J1561" s="79"/>
      <c r="K1561" s="79"/>
    </row>
    <row r="1562" spans="6:11">
      <c r="F1562" s="79"/>
      <c r="G1562" s="79"/>
      <c r="H1562" s="79"/>
      <c r="I1562" s="79"/>
      <c r="J1562" s="79"/>
      <c r="K1562" s="79"/>
    </row>
    <row r="1563" spans="6:11">
      <c r="F1563" s="79"/>
      <c r="G1563" s="79"/>
      <c r="H1563" s="79"/>
      <c r="I1563" s="79"/>
      <c r="J1563" s="79"/>
      <c r="K1563" s="79"/>
    </row>
    <row r="1564" spans="6:11">
      <c r="F1564" s="79"/>
      <c r="G1564" s="79"/>
      <c r="H1564" s="79"/>
      <c r="I1564" s="79"/>
      <c r="J1564" s="79"/>
      <c r="K1564" s="79"/>
    </row>
    <row r="1565" spans="6:11">
      <c r="F1565" s="79"/>
      <c r="G1565" s="79"/>
      <c r="H1565" s="79"/>
      <c r="I1565" s="79"/>
      <c r="J1565" s="79"/>
      <c r="K1565" s="79"/>
    </row>
    <row r="1566" spans="6:11">
      <c r="F1566" s="79"/>
      <c r="G1566" s="79"/>
      <c r="H1566" s="79"/>
      <c r="I1566" s="79"/>
      <c r="J1566" s="79"/>
      <c r="K1566" s="79"/>
    </row>
    <row r="1567" spans="6:11">
      <c r="F1567" s="79"/>
      <c r="G1567" s="79"/>
      <c r="H1567" s="79"/>
      <c r="I1567" s="79"/>
      <c r="J1567" s="79"/>
      <c r="K1567" s="79"/>
    </row>
    <row r="1568" spans="6:11">
      <c r="F1568" s="79"/>
      <c r="G1568" s="79"/>
      <c r="H1568" s="79"/>
      <c r="I1568" s="79"/>
      <c r="J1568" s="79"/>
      <c r="K1568" s="79"/>
    </row>
    <row r="1569" spans="6:11">
      <c r="F1569" s="79"/>
      <c r="G1569" s="79"/>
      <c r="H1569" s="79"/>
      <c r="I1569" s="79"/>
      <c r="J1569" s="79"/>
      <c r="K1569" s="79"/>
    </row>
    <row r="1570" spans="6:11">
      <c r="F1570" s="79"/>
      <c r="G1570" s="79"/>
      <c r="H1570" s="79"/>
      <c r="I1570" s="79"/>
      <c r="J1570" s="79"/>
      <c r="K1570" s="79"/>
    </row>
    <row r="1571" spans="6:11">
      <c r="F1571" s="79"/>
      <c r="G1571" s="79"/>
      <c r="H1571" s="79"/>
      <c r="I1571" s="79"/>
      <c r="J1571" s="79"/>
      <c r="K1571" s="79"/>
    </row>
    <row r="1572" spans="6:11">
      <c r="F1572" s="79"/>
      <c r="G1572" s="79"/>
      <c r="H1572" s="79"/>
      <c r="I1572" s="79"/>
      <c r="J1572" s="79"/>
      <c r="K1572" s="79"/>
    </row>
    <row r="1573" spans="6:11">
      <c r="F1573" s="79"/>
      <c r="G1573" s="79"/>
      <c r="H1573" s="79"/>
      <c r="I1573" s="79"/>
      <c r="J1573" s="79"/>
      <c r="K1573" s="79"/>
    </row>
    <row r="1574" spans="6:11">
      <c r="F1574" s="79"/>
      <c r="G1574" s="79"/>
      <c r="H1574" s="79"/>
      <c r="I1574" s="79"/>
      <c r="J1574" s="79"/>
      <c r="K1574" s="79"/>
    </row>
    <row r="1575" spans="6:11">
      <c r="F1575" s="79"/>
      <c r="G1575" s="79"/>
      <c r="H1575" s="79"/>
      <c r="I1575" s="79"/>
      <c r="J1575" s="79"/>
      <c r="K1575" s="79"/>
    </row>
    <row r="1576" spans="6:11">
      <c r="F1576" s="79"/>
      <c r="G1576" s="79"/>
      <c r="H1576" s="79"/>
      <c r="I1576" s="79"/>
      <c r="J1576" s="79"/>
      <c r="K1576" s="79"/>
    </row>
    <row r="1577" spans="6:11">
      <c r="F1577" s="79"/>
      <c r="G1577" s="79"/>
      <c r="H1577" s="79"/>
      <c r="I1577" s="79"/>
      <c r="J1577" s="79"/>
      <c r="K1577" s="79"/>
    </row>
    <row r="1578" spans="6:11">
      <c r="F1578" s="79"/>
      <c r="G1578" s="79"/>
      <c r="H1578" s="79"/>
      <c r="I1578" s="79"/>
      <c r="J1578" s="79"/>
      <c r="K1578" s="79"/>
    </row>
    <row r="1579" spans="6:11">
      <c r="F1579" s="79"/>
      <c r="G1579" s="79"/>
      <c r="H1579" s="79"/>
      <c r="I1579" s="79"/>
      <c r="J1579" s="79"/>
      <c r="K1579" s="79"/>
    </row>
    <row r="1580" spans="6:11">
      <c r="F1580" s="79"/>
      <c r="G1580" s="79"/>
      <c r="H1580" s="79"/>
      <c r="I1580" s="79"/>
      <c r="J1580" s="79"/>
      <c r="K1580" s="79"/>
    </row>
    <row r="1581" spans="6:11">
      <c r="F1581" s="79"/>
      <c r="G1581" s="79"/>
      <c r="H1581" s="79"/>
      <c r="I1581" s="79"/>
      <c r="J1581" s="79"/>
      <c r="K1581" s="79"/>
    </row>
    <row r="1582" spans="6:11">
      <c r="F1582" s="79"/>
      <c r="G1582" s="79"/>
      <c r="H1582" s="79"/>
      <c r="I1582" s="79"/>
      <c r="J1582" s="79"/>
      <c r="K1582" s="79"/>
    </row>
    <row r="1583" spans="6:11">
      <c r="F1583" s="79"/>
      <c r="G1583" s="79"/>
      <c r="H1583" s="79"/>
      <c r="I1583" s="79"/>
      <c r="J1583" s="79"/>
      <c r="K1583" s="79"/>
    </row>
    <row r="1584" spans="6:11">
      <c r="F1584" s="79"/>
      <c r="G1584" s="79"/>
      <c r="H1584" s="79"/>
      <c r="I1584" s="79"/>
      <c r="J1584" s="79"/>
      <c r="K1584" s="79"/>
    </row>
    <row r="1585" spans="6:11">
      <c r="F1585" s="79"/>
      <c r="G1585" s="79"/>
      <c r="H1585" s="79"/>
      <c r="I1585" s="79"/>
      <c r="J1585" s="79"/>
      <c r="K1585" s="79"/>
    </row>
    <row r="1586" spans="6:11">
      <c r="F1586" s="79"/>
      <c r="G1586" s="79"/>
      <c r="H1586" s="79"/>
      <c r="I1586" s="79"/>
      <c r="J1586" s="79"/>
      <c r="K1586" s="79"/>
    </row>
    <row r="1587" spans="6:11">
      <c r="F1587" s="79"/>
      <c r="G1587" s="79"/>
      <c r="H1587" s="79"/>
      <c r="I1587" s="79"/>
      <c r="J1587" s="79"/>
      <c r="K1587" s="79"/>
    </row>
    <row r="1588" spans="6:11">
      <c r="F1588" s="79"/>
      <c r="G1588" s="79"/>
      <c r="H1588" s="79"/>
      <c r="I1588" s="79"/>
      <c r="J1588" s="79"/>
      <c r="K1588" s="79"/>
    </row>
    <row r="1589" spans="6:11">
      <c r="F1589" s="79"/>
      <c r="G1589" s="79"/>
      <c r="H1589" s="79"/>
      <c r="I1589" s="79"/>
      <c r="J1589" s="79"/>
      <c r="K1589" s="79"/>
    </row>
    <row r="1590" spans="6:11">
      <c r="F1590" s="79"/>
      <c r="G1590" s="79"/>
      <c r="H1590" s="79"/>
      <c r="I1590" s="79"/>
      <c r="J1590" s="79"/>
      <c r="K1590" s="79"/>
    </row>
    <row r="1591" spans="6:11">
      <c r="F1591" s="79"/>
      <c r="G1591" s="79"/>
      <c r="H1591" s="79"/>
      <c r="I1591" s="79"/>
      <c r="J1591" s="79"/>
      <c r="K1591" s="79"/>
    </row>
    <row r="1592" spans="6:11">
      <c r="F1592" s="79"/>
      <c r="G1592" s="79"/>
      <c r="H1592" s="79"/>
      <c r="I1592" s="79"/>
      <c r="J1592" s="79"/>
      <c r="K1592" s="79"/>
    </row>
    <row r="1593" spans="6:11">
      <c r="F1593" s="79"/>
      <c r="G1593" s="79"/>
      <c r="H1593" s="79"/>
      <c r="I1593" s="79"/>
      <c r="J1593" s="79"/>
      <c r="K1593" s="79"/>
    </row>
    <row r="1594" spans="6:11">
      <c r="F1594" s="79"/>
      <c r="G1594" s="79"/>
      <c r="H1594" s="79"/>
      <c r="I1594" s="79"/>
      <c r="J1594" s="79"/>
      <c r="K1594" s="79"/>
    </row>
    <row r="1595" spans="6:11">
      <c r="F1595" s="79"/>
      <c r="G1595" s="79"/>
      <c r="H1595" s="79"/>
      <c r="I1595" s="79"/>
      <c r="J1595" s="79"/>
      <c r="K1595" s="79"/>
    </row>
    <row r="1596" spans="6:11">
      <c r="F1596" s="79"/>
      <c r="G1596" s="79"/>
      <c r="H1596" s="79"/>
      <c r="I1596" s="79"/>
      <c r="J1596" s="79"/>
      <c r="K1596" s="79"/>
    </row>
    <row r="1597" spans="6:11">
      <c r="F1597" s="79"/>
      <c r="G1597" s="79"/>
      <c r="H1597" s="79"/>
      <c r="I1597" s="79"/>
      <c r="J1597" s="79"/>
      <c r="K1597" s="79"/>
    </row>
    <row r="1598" spans="6:11">
      <c r="F1598" s="79"/>
      <c r="G1598" s="79"/>
      <c r="H1598" s="79"/>
      <c r="I1598" s="79"/>
      <c r="J1598" s="79"/>
      <c r="K1598" s="79"/>
    </row>
    <row r="1599" spans="6:11">
      <c r="F1599" s="79"/>
      <c r="G1599" s="79"/>
      <c r="H1599" s="79"/>
      <c r="I1599" s="79"/>
      <c r="J1599" s="79"/>
      <c r="K1599" s="79"/>
    </row>
    <row r="1600" spans="6:11">
      <c r="F1600" s="79"/>
      <c r="G1600" s="79"/>
      <c r="H1600" s="79"/>
      <c r="I1600" s="79"/>
      <c r="J1600" s="79"/>
      <c r="K1600" s="79"/>
    </row>
    <row r="1601" spans="6:11">
      <c r="F1601" s="79"/>
      <c r="G1601" s="79"/>
      <c r="H1601" s="79"/>
      <c r="I1601" s="79"/>
      <c r="J1601" s="79"/>
      <c r="K1601" s="79"/>
    </row>
    <row r="1602" spans="6:11">
      <c r="F1602" s="79"/>
      <c r="G1602" s="79"/>
      <c r="H1602" s="79"/>
      <c r="I1602" s="79"/>
      <c r="J1602" s="79"/>
      <c r="K1602" s="79"/>
    </row>
    <row r="1603" spans="6:11">
      <c r="F1603" s="79"/>
      <c r="G1603" s="79"/>
      <c r="H1603" s="79"/>
      <c r="I1603" s="79"/>
      <c r="J1603" s="79"/>
      <c r="K1603" s="79"/>
    </row>
    <row r="1604" spans="6:11">
      <c r="F1604" s="79"/>
      <c r="G1604" s="79"/>
      <c r="H1604" s="79"/>
      <c r="I1604" s="79"/>
      <c r="J1604" s="79"/>
      <c r="K1604" s="79"/>
    </row>
    <row r="1605" spans="6:11">
      <c r="F1605" s="79"/>
      <c r="G1605" s="79"/>
      <c r="H1605" s="79"/>
      <c r="I1605" s="79"/>
      <c r="J1605" s="79"/>
      <c r="K1605" s="79"/>
    </row>
    <row r="1606" spans="6:11">
      <c r="F1606" s="79"/>
      <c r="G1606" s="79"/>
      <c r="H1606" s="79"/>
      <c r="I1606" s="79"/>
      <c r="J1606" s="79"/>
      <c r="K1606" s="79"/>
    </row>
    <row r="1607" spans="6:11">
      <c r="F1607" s="79"/>
      <c r="G1607" s="79"/>
      <c r="H1607" s="79"/>
      <c r="I1607" s="79"/>
      <c r="J1607" s="79"/>
      <c r="K1607" s="79"/>
    </row>
    <row r="1608" spans="6:11">
      <c r="F1608" s="79"/>
      <c r="G1608" s="79"/>
      <c r="H1608" s="79"/>
      <c r="I1608" s="79"/>
      <c r="J1608" s="79"/>
      <c r="K1608" s="79"/>
    </row>
    <row r="1609" spans="6:11">
      <c r="F1609" s="79"/>
      <c r="G1609" s="79"/>
      <c r="H1609" s="79"/>
      <c r="I1609" s="79"/>
      <c r="J1609" s="79"/>
      <c r="K1609" s="79"/>
    </row>
    <row r="1610" spans="6:11">
      <c r="F1610" s="79"/>
      <c r="G1610" s="79"/>
      <c r="H1610" s="79"/>
      <c r="I1610" s="79"/>
      <c r="J1610" s="79"/>
      <c r="K1610" s="79"/>
    </row>
    <row r="1611" spans="6:11">
      <c r="F1611" s="79"/>
      <c r="G1611" s="79"/>
      <c r="H1611" s="79"/>
      <c r="I1611" s="79"/>
      <c r="J1611" s="79"/>
      <c r="K1611" s="79"/>
    </row>
    <row r="1612" spans="6:11">
      <c r="F1612" s="79"/>
      <c r="G1612" s="79"/>
      <c r="H1612" s="79"/>
      <c r="I1612" s="79"/>
      <c r="J1612" s="79"/>
      <c r="K1612" s="79"/>
    </row>
    <row r="1613" spans="6:11">
      <c r="F1613" s="79"/>
      <c r="G1613" s="79"/>
      <c r="H1613" s="79"/>
      <c r="I1613" s="79"/>
      <c r="J1613" s="79"/>
      <c r="K1613" s="79"/>
    </row>
    <row r="1614" spans="6:11">
      <c r="F1614" s="79"/>
      <c r="G1614" s="79"/>
      <c r="H1614" s="79"/>
      <c r="I1614" s="79"/>
      <c r="J1614" s="79"/>
      <c r="K1614" s="79"/>
    </row>
    <row r="1615" spans="6:11">
      <c r="F1615" s="79"/>
      <c r="G1615" s="79"/>
      <c r="H1615" s="79"/>
      <c r="I1615" s="79"/>
      <c r="J1615" s="79"/>
      <c r="K1615" s="79"/>
    </row>
    <row r="1616" spans="6:11">
      <c r="F1616" s="79"/>
      <c r="G1616" s="79"/>
      <c r="H1616" s="79"/>
      <c r="I1616" s="79"/>
      <c r="J1616" s="79"/>
      <c r="K1616" s="79"/>
    </row>
    <row r="1617" spans="6:11">
      <c r="F1617" s="79"/>
      <c r="G1617" s="79"/>
      <c r="H1617" s="79"/>
      <c r="I1617" s="79"/>
      <c r="J1617" s="79"/>
      <c r="K1617" s="79"/>
    </row>
    <row r="1618" spans="6:11">
      <c r="F1618" s="79"/>
      <c r="G1618" s="79"/>
      <c r="H1618" s="79"/>
      <c r="I1618" s="79"/>
      <c r="J1618" s="79"/>
      <c r="K1618" s="79"/>
    </row>
    <row r="1619" spans="6:11">
      <c r="F1619" s="79"/>
      <c r="G1619" s="79"/>
      <c r="H1619" s="79"/>
      <c r="I1619" s="79"/>
      <c r="J1619" s="79"/>
      <c r="K1619" s="79"/>
    </row>
    <row r="1620" spans="6:11">
      <c r="F1620" s="79"/>
      <c r="G1620" s="79"/>
      <c r="H1620" s="79"/>
      <c r="I1620" s="79"/>
      <c r="J1620" s="79"/>
      <c r="K1620" s="79"/>
    </row>
    <row r="1621" spans="6:11">
      <c r="F1621" s="79"/>
      <c r="G1621" s="79"/>
      <c r="H1621" s="79"/>
      <c r="I1621" s="79"/>
      <c r="J1621" s="79"/>
      <c r="K1621" s="79"/>
    </row>
    <row r="1622" spans="6:11">
      <c r="F1622" s="79"/>
      <c r="G1622" s="79"/>
      <c r="H1622" s="79"/>
      <c r="I1622" s="79"/>
      <c r="J1622" s="79"/>
      <c r="K1622" s="79"/>
    </row>
    <row r="1623" spans="6:11">
      <c r="F1623" s="79"/>
      <c r="G1623" s="79"/>
      <c r="H1623" s="79"/>
      <c r="I1623" s="79"/>
      <c r="J1623" s="79"/>
      <c r="K1623" s="79"/>
    </row>
    <row r="1624" spans="6:11">
      <c r="F1624" s="79"/>
      <c r="G1624" s="79"/>
      <c r="H1624" s="79"/>
      <c r="I1624" s="79"/>
      <c r="J1624" s="79"/>
      <c r="K1624" s="79"/>
    </row>
    <row r="1625" spans="6:11">
      <c r="F1625" s="79"/>
      <c r="G1625" s="79"/>
      <c r="H1625" s="79"/>
      <c r="I1625" s="79"/>
      <c r="J1625" s="79"/>
      <c r="K1625" s="79"/>
    </row>
    <row r="1626" spans="6:11">
      <c r="F1626" s="79"/>
      <c r="G1626" s="79"/>
      <c r="H1626" s="79"/>
      <c r="I1626" s="79"/>
      <c r="J1626" s="79"/>
      <c r="K1626" s="79"/>
    </row>
    <row r="1627" spans="6:11">
      <c r="F1627" s="79"/>
      <c r="G1627" s="79"/>
      <c r="H1627" s="79"/>
      <c r="I1627" s="79"/>
      <c r="J1627" s="79"/>
      <c r="K1627" s="79"/>
    </row>
    <row r="1628" spans="6:11">
      <c r="F1628" s="79"/>
      <c r="G1628" s="79"/>
      <c r="H1628" s="79"/>
      <c r="I1628" s="79"/>
      <c r="J1628" s="79"/>
      <c r="K1628" s="79"/>
    </row>
    <row r="1629" spans="6:11">
      <c r="F1629" s="79"/>
      <c r="G1629" s="79"/>
      <c r="H1629" s="79"/>
      <c r="I1629" s="79"/>
      <c r="J1629" s="79"/>
      <c r="K1629" s="79"/>
    </row>
    <row r="1630" spans="6:11">
      <c r="F1630" s="79"/>
      <c r="G1630" s="79"/>
      <c r="H1630" s="79"/>
      <c r="I1630" s="79"/>
      <c r="J1630" s="79"/>
      <c r="K1630" s="79"/>
    </row>
    <row r="1631" spans="6:11">
      <c r="F1631" s="79"/>
      <c r="G1631" s="79"/>
      <c r="H1631" s="79"/>
      <c r="I1631" s="79"/>
      <c r="J1631" s="79"/>
      <c r="K1631" s="79"/>
    </row>
    <row r="1632" spans="6:11">
      <c r="F1632" s="79"/>
      <c r="G1632" s="79"/>
      <c r="H1632" s="79"/>
      <c r="I1632" s="79"/>
      <c r="J1632" s="79"/>
      <c r="K1632" s="79"/>
    </row>
    <row r="1633" spans="6:11">
      <c r="F1633" s="79"/>
      <c r="G1633" s="79"/>
      <c r="H1633" s="79"/>
      <c r="I1633" s="79"/>
      <c r="J1633" s="79"/>
      <c r="K1633" s="79"/>
    </row>
    <row r="1634" spans="6:11">
      <c r="F1634" s="79"/>
      <c r="G1634" s="79"/>
      <c r="H1634" s="79"/>
      <c r="I1634" s="79"/>
      <c r="J1634" s="79"/>
      <c r="K1634" s="79"/>
    </row>
    <row r="1635" spans="6:11">
      <c r="F1635" s="79"/>
      <c r="G1635" s="79"/>
      <c r="H1635" s="79"/>
      <c r="I1635" s="79"/>
      <c r="J1635" s="79"/>
      <c r="K1635" s="79"/>
    </row>
    <row r="1636" spans="6:11">
      <c r="F1636" s="79"/>
      <c r="G1636" s="79"/>
      <c r="H1636" s="79"/>
      <c r="I1636" s="79"/>
      <c r="J1636" s="79"/>
      <c r="K1636" s="79"/>
    </row>
    <row r="1637" spans="6:11">
      <c r="F1637" s="79"/>
      <c r="G1637" s="79"/>
      <c r="H1637" s="79"/>
      <c r="I1637" s="79"/>
      <c r="J1637" s="79"/>
      <c r="K1637" s="79"/>
    </row>
    <row r="1638" spans="6:11">
      <c r="F1638" s="79"/>
      <c r="G1638" s="79"/>
      <c r="H1638" s="79"/>
      <c r="I1638" s="79"/>
      <c r="J1638" s="79"/>
      <c r="K1638" s="79"/>
    </row>
    <row r="1639" spans="6:11">
      <c r="F1639" s="79"/>
      <c r="G1639" s="79"/>
      <c r="H1639" s="79"/>
      <c r="I1639" s="79"/>
      <c r="J1639" s="79"/>
      <c r="K1639" s="79"/>
    </row>
    <row r="1640" spans="6:11">
      <c r="F1640" s="79"/>
      <c r="G1640" s="79"/>
      <c r="H1640" s="79"/>
      <c r="I1640" s="79"/>
      <c r="J1640" s="79"/>
      <c r="K1640" s="79"/>
    </row>
    <row r="1641" spans="6:11">
      <c r="F1641" s="79"/>
      <c r="G1641" s="79"/>
      <c r="H1641" s="79"/>
      <c r="I1641" s="79"/>
      <c r="J1641" s="79"/>
      <c r="K1641" s="79"/>
    </row>
    <row r="1642" spans="6:11">
      <c r="F1642" s="79"/>
      <c r="G1642" s="79"/>
      <c r="H1642" s="79"/>
      <c r="I1642" s="79"/>
      <c r="J1642" s="79"/>
      <c r="K1642" s="79"/>
    </row>
    <row r="1643" spans="6:11">
      <c r="F1643" s="79"/>
      <c r="G1643" s="79"/>
      <c r="H1643" s="79"/>
      <c r="I1643" s="79"/>
      <c r="J1643" s="79"/>
      <c r="K1643" s="79"/>
    </row>
    <row r="1644" spans="6:11">
      <c r="F1644" s="79"/>
      <c r="G1644" s="79"/>
      <c r="H1644" s="79"/>
      <c r="I1644" s="79"/>
      <c r="J1644" s="79"/>
      <c r="K1644" s="79"/>
    </row>
    <row r="1645" spans="6:11">
      <c r="F1645" s="79"/>
      <c r="G1645" s="79"/>
      <c r="H1645" s="79"/>
      <c r="I1645" s="79"/>
      <c r="J1645" s="79"/>
      <c r="K1645" s="79"/>
    </row>
    <row r="1646" spans="6:11">
      <c r="F1646" s="79"/>
      <c r="G1646" s="79"/>
      <c r="H1646" s="79"/>
      <c r="I1646" s="79"/>
      <c r="J1646" s="79"/>
      <c r="K1646" s="79"/>
    </row>
    <row r="1647" spans="6:11">
      <c r="F1647" s="79"/>
      <c r="G1647" s="79"/>
      <c r="H1647" s="79"/>
      <c r="I1647" s="79"/>
      <c r="J1647" s="79"/>
      <c r="K1647" s="79"/>
    </row>
    <row r="1648" spans="6:11">
      <c r="F1648" s="79"/>
      <c r="G1648" s="79"/>
      <c r="H1648" s="79"/>
      <c r="I1648" s="79"/>
      <c r="J1648" s="79"/>
      <c r="K1648" s="79"/>
    </row>
    <row r="1649" spans="6:11">
      <c r="F1649" s="79"/>
      <c r="G1649" s="79"/>
      <c r="H1649" s="79"/>
      <c r="I1649" s="79"/>
      <c r="J1649" s="79"/>
      <c r="K1649" s="79"/>
    </row>
    <row r="1650" spans="6:11">
      <c r="F1650" s="79"/>
      <c r="G1650" s="79"/>
      <c r="H1650" s="79"/>
      <c r="I1650" s="79"/>
      <c r="J1650" s="79"/>
      <c r="K1650" s="79"/>
    </row>
    <row r="1651" spans="6:11">
      <c r="F1651" s="79"/>
      <c r="G1651" s="79"/>
      <c r="H1651" s="79"/>
      <c r="I1651" s="79"/>
      <c r="J1651" s="79"/>
      <c r="K1651" s="79"/>
    </row>
    <row r="1652" spans="6:11">
      <c r="F1652" s="79"/>
      <c r="G1652" s="79"/>
      <c r="H1652" s="79"/>
      <c r="I1652" s="79"/>
      <c r="J1652" s="79"/>
      <c r="K1652" s="79"/>
    </row>
    <row r="1653" spans="6:11">
      <c r="F1653" s="79"/>
      <c r="G1653" s="79"/>
      <c r="H1653" s="79"/>
      <c r="I1653" s="79"/>
      <c r="J1653" s="79"/>
      <c r="K1653" s="79"/>
    </row>
    <row r="1654" spans="6:11">
      <c r="F1654" s="79"/>
      <c r="G1654" s="79"/>
      <c r="H1654" s="79"/>
      <c r="I1654" s="79"/>
      <c r="J1654" s="79"/>
      <c r="K1654" s="79"/>
    </row>
    <row r="1655" spans="6:11">
      <c r="F1655" s="79"/>
      <c r="G1655" s="79"/>
      <c r="H1655" s="79"/>
      <c r="I1655" s="79"/>
      <c r="J1655" s="79"/>
      <c r="K1655" s="79"/>
    </row>
    <row r="1656" spans="6:11">
      <c r="F1656" s="79"/>
      <c r="G1656" s="79"/>
      <c r="H1656" s="79"/>
      <c r="I1656" s="79"/>
      <c r="J1656" s="79"/>
      <c r="K1656" s="79"/>
    </row>
    <row r="1657" spans="6:11">
      <c r="F1657" s="79"/>
      <c r="G1657" s="79"/>
      <c r="H1657" s="79"/>
      <c r="I1657" s="79"/>
      <c r="J1657" s="79"/>
      <c r="K1657" s="79"/>
    </row>
    <row r="1658" spans="6:11">
      <c r="F1658" s="79"/>
      <c r="G1658" s="79"/>
      <c r="H1658" s="79"/>
      <c r="I1658" s="79"/>
      <c r="J1658" s="79"/>
      <c r="K1658" s="79"/>
    </row>
    <row r="1659" spans="6:11">
      <c r="F1659" s="79"/>
      <c r="G1659" s="79"/>
      <c r="H1659" s="79"/>
      <c r="I1659" s="79"/>
      <c r="J1659" s="79"/>
      <c r="K1659" s="79"/>
    </row>
    <row r="1660" spans="6:11">
      <c r="F1660" s="79"/>
      <c r="G1660" s="79"/>
      <c r="H1660" s="79"/>
      <c r="I1660" s="79"/>
      <c r="J1660" s="79"/>
      <c r="K1660" s="79"/>
    </row>
  </sheetData>
  <mergeCells count="2">
    <mergeCell ref="J5:K5"/>
    <mergeCell ref="B5:G5"/>
  </mergeCells>
  <phoneticPr fontId="1" type="noConversion"/>
  <pageMargins left="0.78740157480314965" right="0.78740157480314965" top="0.52" bottom="0.59" header="0" footer="0"/>
  <pageSetup paperSize="9" scale="45" orientation="landscape" r:id="rId1"/>
  <headerFooter alignWithMargins="0">
    <oddHeader>&amp;L&amp;D&amp;R&lt;Nombre del Proyecto&gt;
&amp;A</oddHeader>
    <oddFooter>&amp;L© 2005 - everis
&amp;F&amp;RPágina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74"/>
  <sheetViews>
    <sheetView zoomScale="85" zoomScaleNormal="85" workbookViewId="0"/>
  </sheetViews>
  <sheetFormatPr defaultColWidth="11.42578125" defaultRowHeight="12.75"/>
  <cols>
    <col min="1" max="2" width="5.28515625" style="2" customWidth="1"/>
    <col min="3" max="3" width="31.7109375" style="2" customWidth="1"/>
    <col min="4" max="4" width="9.140625" style="2" bestFit="1" customWidth="1"/>
    <col min="5" max="5" width="31.5703125" style="2" customWidth="1"/>
    <col min="6" max="6" width="36.42578125" style="2" customWidth="1"/>
    <col min="7" max="7" width="28.140625" style="2" customWidth="1"/>
    <col min="8" max="8" width="36.5703125" style="2" customWidth="1"/>
    <col min="9" max="9" width="20.7109375" style="2" customWidth="1"/>
    <col min="10" max="10" width="14.28515625" style="2" customWidth="1"/>
    <col min="11" max="11" width="18.7109375" style="2" customWidth="1"/>
    <col min="12" max="12" width="18" style="68" customWidth="1"/>
    <col min="13" max="13" width="23.7109375" style="65" customWidth="1"/>
    <col min="14" max="14" width="18.85546875" style="65" customWidth="1"/>
    <col min="15" max="15" width="21.7109375" style="65" bestFit="1" customWidth="1"/>
    <col min="16" max="26" width="11.42578125" style="2"/>
    <col min="27" max="27" width="11.42578125" style="2" hidden="1" customWidth="1"/>
    <col min="28" max="16384" width="11.42578125" style="2"/>
  </cols>
  <sheetData>
    <row r="1" spans="1:27">
      <c r="L1" s="2"/>
      <c r="M1" s="2"/>
      <c r="N1" s="2"/>
      <c r="O1" s="2"/>
    </row>
    <row r="2" spans="1:27">
      <c r="C2" s="62"/>
      <c r="D2" s="53"/>
      <c r="E2" s="53"/>
      <c r="F2" s="53"/>
      <c r="G2" s="53"/>
      <c r="H2" s="53"/>
      <c r="I2" s="53"/>
      <c r="J2" s="53"/>
      <c r="K2" s="53"/>
      <c r="L2" s="53"/>
      <c r="M2" s="2"/>
      <c r="N2" s="2"/>
      <c r="O2" s="2"/>
    </row>
    <row r="3" spans="1:27">
      <c r="C3" s="49"/>
      <c r="D3" s="49"/>
      <c r="E3" s="49"/>
      <c r="F3" s="49"/>
      <c r="G3" s="49"/>
      <c r="H3" s="49"/>
      <c r="I3" s="49"/>
      <c r="J3" s="49"/>
      <c r="K3" s="49"/>
      <c r="L3" s="49"/>
      <c r="M3" s="2"/>
      <c r="N3" s="2"/>
      <c r="O3" s="2"/>
    </row>
    <row r="4" spans="1:27">
      <c r="C4" s="114" t="s">
        <v>36</v>
      </c>
      <c r="D4" s="115"/>
      <c r="E4" s="72">
        <v>0</v>
      </c>
      <c r="F4" s="49"/>
      <c r="G4" s="49"/>
      <c r="H4" s="49"/>
      <c r="I4" s="49"/>
      <c r="J4" s="49"/>
      <c r="K4" s="49"/>
      <c r="L4" s="2"/>
      <c r="M4" s="2"/>
      <c r="N4" s="2"/>
      <c r="O4" s="2"/>
    </row>
    <row r="5" spans="1:27">
      <c r="C5" s="114" t="s">
        <v>37</v>
      </c>
      <c r="D5" s="115"/>
      <c r="E5" s="73">
        <f>COUNTA(Specification!B7:B1000)</f>
        <v>0</v>
      </c>
      <c r="F5" s="49"/>
      <c r="G5" s="49"/>
      <c r="H5" s="49"/>
      <c r="I5" s="49"/>
      <c r="J5" s="49"/>
      <c r="K5" s="49"/>
      <c r="L5" s="2"/>
      <c r="M5" s="2"/>
      <c r="N5" s="2"/>
      <c r="O5" s="2"/>
    </row>
    <row r="6" spans="1:27">
      <c r="C6" s="114" t="s">
        <v>38</v>
      </c>
      <c r="D6" s="115"/>
      <c r="E6" s="73">
        <f>SUMPRODUCT((L16:N125 &lt;&gt; "") / COUNTIF(L16:N125,L16:N125 &amp; "")) - SUMPRODUCT((M16:M125 &lt;&gt; "") / COUNTIF(M16:N125,M16:M125 &amp; ""))</f>
        <v>0</v>
      </c>
      <c r="F6" s="49"/>
      <c r="G6" s="49"/>
      <c r="H6" s="49"/>
      <c r="I6" s="49"/>
      <c r="J6" s="49"/>
      <c r="K6" s="49"/>
      <c r="L6" s="2"/>
      <c r="M6" s="2"/>
      <c r="N6" s="2"/>
      <c r="O6" s="2"/>
    </row>
    <row r="7" spans="1:27">
      <c r="C7" s="47"/>
      <c r="D7" s="47"/>
      <c r="E7" s="47"/>
      <c r="F7" s="47"/>
      <c r="G7" s="47"/>
      <c r="H7" s="51"/>
      <c r="I7" s="51"/>
      <c r="J7" s="51"/>
      <c r="K7" s="47"/>
      <c r="L7" s="2"/>
      <c r="M7" s="2"/>
      <c r="N7" s="2"/>
      <c r="O7" s="2"/>
    </row>
    <row r="8" spans="1:27" ht="15">
      <c r="C8" s="116" t="s">
        <v>39</v>
      </c>
      <c r="D8" s="117"/>
      <c r="E8" s="117"/>
      <c r="F8" s="117"/>
      <c r="G8" s="117"/>
      <c r="H8" s="117"/>
      <c r="I8" s="117"/>
      <c r="J8" s="118"/>
      <c r="L8" s="2"/>
      <c r="M8" s="2"/>
      <c r="N8" s="2"/>
      <c r="O8" s="2"/>
    </row>
    <row r="9" spans="1:27" ht="13.15" customHeight="1">
      <c r="C9" s="114" t="s">
        <v>40</v>
      </c>
      <c r="D9" s="115"/>
      <c r="E9" s="114" t="s">
        <v>41</v>
      </c>
      <c r="F9" s="115"/>
      <c r="G9" s="114" t="s">
        <v>42</v>
      </c>
      <c r="H9" s="115"/>
      <c r="I9" s="114" t="s">
        <v>43</v>
      </c>
      <c r="J9" s="115"/>
      <c r="L9" s="2"/>
      <c r="M9" s="2"/>
      <c r="N9" s="2"/>
      <c r="O9" s="2"/>
    </row>
    <row r="10" spans="1:27">
      <c r="C10" s="97" t="s">
        <v>44</v>
      </c>
      <c r="D10" s="41" t="s">
        <v>45</v>
      </c>
      <c r="E10" s="97" t="s">
        <v>44</v>
      </c>
      <c r="F10" s="41" t="s">
        <v>45</v>
      </c>
      <c r="G10" s="97" t="s">
        <v>44</v>
      </c>
      <c r="H10" s="41" t="s">
        <v>45</v>
      </c>
      <c r="I10" s="97" t="s">
        <v>44</v>
      </c>
      <c r="J10" s="41" t="s">
        <v>45</v>
      </c>
      <c r="L10" s="2"/>
      <c r="M10" s="2"/>
      <c r="N10" s="2"/>
      <c r="O10" s="2"/>
    </row>
    <row r="11" spans="1:27" ht="15">
      <c r="C11" s="37">
        <f>COUNTIF(AA16:AA1000,"&lt;&gt;0")</f>
        <v>0</v>
      </c>
      <c r="D11" s="42" t="str">
        <f>IF($E5&lt;&gt;0,$C11/$E5,"N/A")</f>
        <v>N/A</v>
      </c>
      <c r="E11" s="38">
        <f>COUNTIF(G16:G1000,"Pasado")</f>
        <v>0</v>
      </c>
      <c r="F11" s="43" t="str">
        <f>IF($E5&lt;&gt;0,$E11/$E5,"N/A")</f>
        <v>N/A</v>
      </c>
      <c r="G11" s="39">
        <f>COUNTIF(G16:G1000,"Fallado")</f>
        <v>0</v>
      </c>
      <c r="H11" s="44" t="str">
        <f>IF($E5&lt;&gt;0,$G11/$E5,"N/A")</f>
        <v>N/A</v>
      </c>
      <c r="I11" s="40">
        <f>COUNTIF(G16:G1000,"Bloqueado")</f>
        <v>0</v>
      </c>
      <c r="J11" s="45" t="str">
        <f>IF($E5&lt;&gt;0,$I11/$E5,"N/A")</f>
        <v>N/A</v>
      </c>
      <c r="L11" s="2"/>
      <c r="M11" s="2"/>
      <c r="N11" s="2"/>
      <c r="O11" s="2"/>
    </row>
    <row r="12" spans="1:27">
      <c r="C12" s="36"/>
      <c r="D12" s="36"/>
      <c r="E12" s="36"/>
      <c r="F12" s="36"/>
      <c r="L12" s="2"/>
      <c r="M12" s="2"/>
      <c r="N12" s="2"/>
      <c r="O12" s="2"/>
    </row>
    <row r="13" spans="1:27">
      <c r="C13" s="36"/>
      <c r="D13" s="36"/>
      <c r="E13" s="36"/>
      <c r="F13" s="36"/>
      <c r="G13" s="1"/>
      <c r="H13" s="1"/>
      <c r="I13" s="1"/>
      <c r="J13" s="1"/>
      <c r="K13" s="1"/>
      <c r="L13" s="1"/>
      <c r="M13" s="2"/>
      <c r="N13" s="2"/>
      <c r="O13" s="2"/>
    </row>
    <row r="14" spans="1:27" ht="13.5" thickBot="1">
      <c r="B14" s="58"/>
      <c r="C14" s="119" t="s">
        <v>46</v>
      </c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</row>
    <row r="15" spans="1:27" ht="13.15" customHeight="1" thickTop="1" thickBot="1">
      <c r="C15" s="48" t="s">
        <v>26</v>
      </c>
      <c r="D15" s="48" t="s">
        <v>12</v>
      </c>
      <c r="E15" s="48" t="s">
        <v>47</v>
      </c>
      <c r="F15" s="48" t="s">
        <v>48</v>
      </c>
      <c r="G15" s="48" t="s">
        <v>49</v>
      </c>
      <c r="H15" s="48" t="s">
        <v>50</v>
      </c>
      <c r="I15" s="110" t="s">
        <v>51</v>
      </c>
      <c r="J15" s="111"/>
      <c r="K15" s="98" t="s">
        <v>52</v>
      </c>
      <c r="L15" s="48" t="s">
        <v>53</v>
      </c>
      <c r="M15" s="48" t="s">
        <v>54</v>
      </c>
      <c r="N15" s="60" t="s">
        <v>55</v>
      </c>
      <c r="O15" s="60" t="s">
        <v>56</v>
      </c>
    </row>
    <row r="16" spans="1:27" ht="13.15" customHeight="1" thickTop="1">
      <c r="A16" s="66"/>
      <c r="B16" s="66"/>
      <c r="C16" s="64"/>
      <c r="D16" s="64" t="str">
        <f>IF(Specification!C7&lt;&gt;"",Specification!C7,"")</f>
        <v/>
      </c>
      <c r="E16" s="69"/>
      <c r="F16" s="69"/>
      <c r="G16" s="70" t="s">
        <v>40</v>
      </c>
      <c r="H16" s="71"/>
      <c r="I16" s="112"/>
      <c r="J16" s="113"/>
      <c r="K16" s="84"/>
      <c r="L16" s="67"/>
      <c r="M16" s="80"/>
      <c r="N16" s="81"/>
      <c r="O16" s="82"/>
      <c r="AA16" s="2">
        <f>IF(AND(C16&lt;&gt;"",E16="",G16="No Ejecutado"),1,0)</f>
        <v>0</v>
      </c>
    </row>
    <row r="17" spans="1:27" ht="13.15" customHeight="1">
      <c r="A17" s="66"/>
      <c r="B17" s="66"/>
      <c r="C17" s="64" t="str">
        <f>IF(Specification!B8&lt;&gt;"",Specification!B8,"")</f>
        <v/>
      </c>
      <c r="D17" s="64" t="str">
        <f>IF(Specification!C8&lt;&gt;"",Specification!C8,"")</f>
        <v/>
      </c>
      <c r="E17" s="69"/>
      <c r="F17" s="69"/>
      <c r="G17" s="70" t="s">
        <v>40</v>
      </c>
      <c r="H17" s="71"/>
      <c r="I17" s="108"/>
      <c r="J17" s="109"/>
      <c r="K17" s="84"/>
      <c r="L17" s="67"/>
      <c r="M17" s="80"/>
      <c r="N17" s="81"/>
      <c r="O17" s="82"/>
      <c r="AA17" s="2">
        <f t="shared" ref="AA17:AA80" si="0">IF(AND(C17&lt;&gt;"",E17="",G17="No Ejecutado"),1,0)</f>
        <v>0</v>
      </c>
    </row>
    <row r="18" spans="1:27" ht="13.15" customHeight="1">
      <c r="A18" s="66"/>
      <c r="B18" s="66"/>
      <c r="C18" s="64" t="str">
        <f>IF(Specification!B9&lt;&gt;"",Specification!B9,"")</f>
        <v/>
      </c>
      <c r="D18" s="64" t="str">
        <f>IF(Specification!C9&lt;&gt;"",Specification!C9,"")</f>
        <v/>
      </c>
      <c r="E18" s="69"/>
      <c r="F18" s="69"/>
      <c r="G18" s="70" t="s">
        <v>40</v>
      </c>
      <c r="H18" s="71"/>
      <c r="I18" s="108"/>
      <c r="J18" s="109"/>
      <c r="K18" s="84"/>
      <c r="L18" s="67"/>
      <c r="M18" s="80"/>
      <c r="N18" s="81"/>
      <c r="O18" s="82"/>
      <c r="AA18" s="2">
        <f t="shared" si="0"/>
        <v>0</v>
      </c>
    </row>
    <row r="19" spans="1:27" ht="13.15" customHeight="1">
      <c r="A19" s="66"/>
      <c r="B19" s="66"/>
      <c r="C19" s="64" t="str">
        <f>IF(Specification!B10&lt;&gt;"",Specification!B10,"")</f>
        <v/>
      </c>
      <c r="D19" s="64" t="str">
        <f>IF(Specification!C10&lt;&gt;"",Specification!C10,"")</f>
        <v/>
      </c>
      <c r="E19" s="69"/>
      <c r="F19" s="69"/>
      <c r="G19" s="70" t="s">
        <v>40</v>
      </c>
      <c r="H19" s="71"/>
      <c r="I19" s="108"/>
      <c r="J19" s="109"/>
      <c r="K19" s="84"/>
      <c r="L19" s="67"/>
      <c r="M19" s="80"/>
      <c r="N19" s="81"/>
      <c r="O19" s="82"/>
      <c r="AA19" s="2">
        <f t="shared" si="0"/>
        <v>0</v>
      </c>
    </row>
    <row r="20" spans="1:27" ht="13.9" customHeight="1">
      <c r="A20" s="66"/>
      <c r="B20" s="66"/>
      <c r="C20" s="64" t="str">
        <f>IF(Specification!B11&lt;&gt;"",Specification!B11,"")</f>
        <v/>
      </c>
      <c r="D20" s="64" t="str">
        <f>IF(Specification!C11&lt;&gt;"",Specification!C11,"")</f>
        <v/>
      </c>
      <c r="E20" s="69"/>
      <c r="F20" s="69"/>
      <c r="G20" s="70" t="s">
        <v>40</v>
      </c>
      <c r="H20" s="71"/>
      <c r="I20" s="108"/>
      <c r="J20" s="109"/>
      <c r="K20" s="84"/>
      <c r="L20" s="67"/>
      <c r="M20" s="80"/>
      <c r="N20" s="81"/>
      <c r="O20" s="82"/>
      <c r="AA20" s="2">
        <f t="shared" si="0"/>
        <v>0</v>
      </c>
    </row>
    <row r="21" spans="1:27" ht="13.15" customHeight="1">
      <c r="A21" s="66"/>
      <c r="B21" s="66"/>
      <c r="C21" s="64" t="str">
        <f>IF(Specification!B12&lt;&gt;"",Specification!B12,"")</f>
        <v/>
      </c>
      <c r="D21" s="64" t="str">
        <f>IF(Specification!C12&lt;&gt;"",Specification!C12,"")</f>
        <v/>
      </c>
      <c r="E21" s="69"/>
      <c r="F21" s="69"/>
      <c r="G21" s="70" t="s">
        <v>40</v>
      </c>
      <c r="H21" s="71"/>
      <c r="I21" s="108"/>
      <c r="J21" s="109"/>
      <c r="K21" s="84"/>
      <c r="L21" s="67"/>
      <c r="M21" s="80"/>
      <c r="N21" s="81"/>
      <c r="O21" s="82"/>
      <c r="AA21" s="2">
        <f t="shared" si="0"/>
        <v>0</v>
      </c>
    </row>
    <row r="22" spans="1:27" ht="13.15" customHeight="1">
      <c r="A22" s="66"/>
      <c r="B22" s="66"/>
      <c r="C22" s="64" t="str">
        <f>IF(Specification!B13&lt;&gt;"",Specification!B13,"")</f>
        <v/>
      </c>
      <c r="D22" s="64" t="str">
        <f>IF(Specification!C13&lt;&gt;"",Specification!C13,"")</f>
        <v/>
      </c>
      <c r="E22" s="69"/>
      <c r="F22" s="69"/>
      <c r="G22" s="70" t="s">
        <v>40</v>
      </c>
      <c r="H22" s="71"/>
      <c r="I22" s="108"/>
      <c r="J22" s="109"/>
      <c r="K22" s="84"/>
      <c r="L22" s="67"/>
      <c r="M22" s="80"/>
      <c r="N22" s="81"/>
      <c r="O22" s="82"/>
      <c r="AA22" s="2">
        <f t="shared" si="0"/>
        <v>0</v>
      </c>
    </row>
    <row r="23" spans="1:27" ht="13.15" customHeight="1">
      <c r="A23" s="66"/>
      <c r="B23" s="66"/>
      <c r="C23" s="64" t="str">
        <f>IF(Specification!B14&lt;&gt;"",Specification!B14,"")</f>
        <v/>
      </c>
      <c r="D23" s="64" t="str">
        <f>IF(Specification!C14&lt;&gt;"",Specification!C14,"")</f>
        <v/>
      </c>
      <c r="E23" s="69"/>
      <c r="F23" s="69"/>
      <c r="G23" s="70" t="s">
        <v>40</v>
      </c>
      <c r="H23" s="71"/>
      <c r="I23" s="108"/>
      <c r="J23" s="109"/>
      <c r="K23" s="84"/>
      <c r="L23" s="67"/>
      <c r="M23" s="80"/>
      <c r="N23" s="81"/>
      <c r="O23" s="82"/>
      <c r="AA23" s="2">
        <f t="shared" si="0"/>
        <v>0</v>
      </c>
    </row>
    <row r="24" spans="1:27" ht="13.15" customHeight="1">
      <c r="A24" s="66"/>
      <c r="B24" s="66"/>
      <c r="C24" s="64" t="str">
        <f>IF(Specification!B15&lt;&gt;"",Specification!B15,"")</f>
        <v/>
      </c>
      <c r="D24" s="64" t="str">
        <f>IF(Specification!C15&lt;&gt;"",Specification!C15,"")</f>
        <v/>
      </c>
      <c r="E24" s="69"/>
      <c r="F24" s="69"/>
      <c r="G24" s="70" t="s">
        <v>40</v>
      </c>
      <c r="H24" s="71"/>
      <c r="I24" s="108"/>
      <c r="J24" s="109"/>
      <c r="K24" s="84"/>
      <c r="L24" s="67"/>
      <c r="M24" s="80"/>
      <c r="N24" s="81"/>
      <c r="O24" s="82"/>
      <c r="AA24" s="2">
        <f t="shared" si="0"/>
        <v>0</v>
      </c>
    </row>
    <row r="25" spans="1:27" ht="13.15" customHeight="1">
      <c r="A25" s="66"/>
      <c r="B25" s="66"/>
      <c r="C25" s="64" t="str">
        <f>IF(Specification!B16&lt;&gt;"",Specification!B16,"")</f>
        <v/>
      </c>
      <c r="D25" s="64" t="str">
        <f>IF(Specification!C16&lt;&gt;"",Specification!C16,"")</f>
        <v/>
      </c>
      <c r="E25" s="69"/>
      <c r="F25" s="69"/>
      <c r="G25" s="70" t="s">
        <v>40</v>
      </c>
      <c r="H25" s="71"/>
      <c r="I25" s="108"/>
      <c r="J25" s="109"/>
      <c r="K25" s="84"/>
      <c r="L25" s="67"/>
      <c r="M25" s="80"/>
      <c r="N25" s="81"/>
      <c r="O25" s="82"/>
      <c r="AA25" s="2">
        <f t="shared" si="0"/>
        <v>0</v>
      </c>
    </row>
    <row r="26" spans="1:27" ht="13.9" customHeight="1">
      <c r="A26" s="66"/>
      <c r="B26" s="66"/>
      <c r="C26" s="64" t="str">
        <f>IF(Specification!B17&lt;&gt;"",Specification!B17,"")</f>
        <v/>
      </c>
      <c r="D26" s="64" t="str">
        <f>IF(Specification!C17&lt;&gt;"",Specification!C17,"")</f>
        <v/>
      </c>
      <c r="E26" s="69"/>
      <c r="F26" s="69"/>
      <c r="G26" s="70" t="s">
        <v>40</v>
      </c>
      <c r="H26" s="71"/>
      <c r="I26" s="108"/>
      <c r="J26" s="109"/>
      <c r="K26" s="84"/>
      <c r="L26" s="67"/>
      <c r="M26" s="80"/>
      <c r="N26" s="81"/>
      <c r="O26" s="82"/>
      <c r="AA26" s="2">
        <f t="shared" si="0"/>
        <v>0</v>
      </c>
    </row>
    <row r="27" spans="1:27" ht="13.15" customHeight="1">
      <c r="A27" s="66"/>
      <c r="B27" s="66"/>
      <c r="C27" s="64" t="str">
        <f>IF(Specification!B18&lt;&gt;"",Specification!B18,"")</f>
        <v/>
      </c>
      <c r="D27" s="64" t="str">
        <f>IF(Specification!C18&lt;&gt;"",Specification!C18,"")</f>
        <v/>
      </c>
      <c r="E27" s="69"/>
      <c r="F27" s="69"/>
      <c r="G27" s="70" t="s">
        <v>40</v>
      </c>
      <c r="H27" s="71"/>
      <c r="I27" s="108"/>
      <c r="J27" s="109"/>
      <c r="K27" s="84"/>
      <c r="L27" s="67"/>
      <c r="M27" s="80"/>
      <c r="N27" s="81"/>
      <c r="O27" s="82"/>
      <c r="AA27" s="2">
        <f t="shared" si="0"/>
        <v>0</v>
      </c>
    </row>
    <row r="28" spans="1:27" ht="15.75" customHeight="1">
      <c r="A28" s="66"/>
      <c r="B28" s="66"/>
      <c r="C28" s="64" t="str">
        <f>IF(Specification!B19&lt;&gt;"",Specification!B19,"")</f>
        <v/>
      </c>
      <c r="D28" s="64" t="str">
        <f>IF(Specification!C19&lt;&gt;"",Specification!C19,"")</f>
        <v/>
      </c>
      <c r="E28" s="69"/>
      <c r="F28" s="69"/>
      <c r="G28" s="70" t="s">
        <v>40</v>
      </c>
      <c r="H28" s="71"/>
      <c r="I28" s="108"/>
      <c r="J28" s="109"/>
      <c r="K28" s="84"/>
      <c r="L28" s="67"/>
      <c r="M28" s="80"/>
      <c r="N28" s="81"/>
      <c r="O28" s="82"/>
      <c r="AA28" s="2">
        <f t="shared" si="0"/>
        <v>0</v>
      </c>
    </row>
    <row r="29" spans="1:27" ht="13.15" customHeight="1">
      <c r="A29" s="66"/>
      <c r="B29" s="66"/>
      <c r="C29" s="64" t="str">
        <f>IF(Specification!B20&lt;&gt;"",Specification!B20,"")</f>
        <v/>
      </c>
      <c r="D29" s="64" t="str">
        <f>IF(Specification!C20&lt;&gt;"",Specification!C20,"")</f>
        <v/>
      </c>
      <c r="E29" s="69"/>
      <c r="F29" s="69"/>
      <c r="G29" s="70" t="s">
        <v>40</v>
      </c>
      <c r="H29" s="71"/>
      <c r="I29" s="108"/>
      <c r="J29" s="109"/>
      <c r="K29" s="84"/>
      <c r="L29" s="67"/>
      <c r="M29" s="80"/>
      <c r="N29" s="81"/>
      <c r="O29" s="82"/>
      <c r="AA29" s="2">
        <f t="shared" si="0"/>
        <v>0</v>
      </c>
    </row>
    <row r="30" spans="1:27" ht="13.15" customHeight="1">
      <c r="A30" s="66"/>
      <c r="B30" s="66"/>
      <c r="C30" s="64" t="str">
        <f>IF(Specification!B21&lt;&gt;"",Specification!B21,"")</f>
        <v/>
      </c>
      <c r="D30" s="64" t="str">
        <f>IF(Specification!C21&lt;&gt;"",Specification!C21,"")</f>
        <v/>
      </c>
      <c r="E30" s="69"/>
      <c r="F30" s="69"/>
      <c r="G30" s="70" t="s">
        <v>40</v>
      </c>
      <c r="H30" s="71"/>
      <c r="I30" s="108"/>
      <c r="J30" s="109"/>
      <c r="K30" s="84"/>
      <c r="L30" s="67"/>
      <c r="M30" s="80"/>
      <c r="N30" s="81"/>
      <c r="O30" s="82"/>
      <c r="AA30" s="2">
        <f t="shared" si="0"/>
        <v>0</v>
      </c>
    </row>
    <row r="31" spans="1:27" ht="13.15" customHeight="1">
      <c r="A31" s="66"/>
      <c r="B31" s="66"/>
      <c r="C31" s="64" t="str">
        <f>IF(Specification!B22&lt;&gt;"",Specification!B22,"")</f>
        <v/>
      </c>
      <c r="D31" s="64" t="str">
        <f>IF(Specification!C22&lt;&gt;"",Specification!C22,"")</f>
        <v/>
      </c>
      <c r="E31" s="69"/>
      <c r="F31" s="69"/>
      <c r="G31" s="70" t="s">
        <v>40</v>
      </c>
      <c r="H31" s="71"/>
      <c r="I31" s="108"/>
      <c r="J31" s="109"/>
      <c r="K31" s="84"/>
      <c r="L31" s="67"/>
      <c r="M31" s="80"/>
      <c r="N31" s="81"/>
      <c r="O31" s="82"/>
      <c r="AA31" s="2">
        <f t="shared" si="0"/>
        <v>0</v>
      </c>
    </row>
    <row r="32" spans="1:27" ht="13.9" customHeight="1">
      <c r="A32" s="66"/>
      <c r="B32" s="66"/>
      <c r="C32" s="64" t="str">
        <f>IF(Specification!B23&lt;&gt;"",Specification!B23,"")</f>
        <v/>
      </c>
      <c r="D32" s="64" t="str">
        <f>IF(Specification!C23&lt;&gt;"",Specification!C23,"")</f>
        <v/>
      </c>
      <c r="E32" s="69"/>
      <c r="F32" s="69"/>
      <c r="G32" s="70" t="s">
        <v>40</v>
      </c>
      <c r="H32" s="71"/>
      <c r="I32" s="108"/>
      <c r="J32" s="109"/>
      <c r="K32" s="84"/>
      <c r="L32" s="67"/>
      <c r="M32" s="80"/>
      <c r="N32" s="81"/>
      <c r="O32" s="82"/>
      <c r="AA32" s="2">
        <f t="shared" si="0"/>
        <v>0</v>
      </c>
    </row>
    <row r="33" spans="1:27" ht="15">
      <c r="A33" s="66"/>
      <c r="B33" s="66"/>
      <c r="C33" s="64" t="str">
        <f>IF(Specification!B24&lt;&gt;"",Specification!B24,"")</f>
        <v/>
      </c>
      <c r="D33" s="64" t="str">
        <f>IF(Specification!C24&lt;&gt;"",Specification!C24,"")</f>
        <v/>
      </c>
      <c r="E33" s="69"/>
      <c r="F33" s="69"/>
      <c r="G33" s="70" t="s">
        <v>40</v>
      </c>
      <c r="H33" s="71"/>
      <c r="I33" s="108"/>
      <c r="J33" s="109"/>
      <c r="K33" s="84"/>
      <c r="L33" s="67"/>
      <c r="M33" s="80"/>
      <c r="N33" s="81"/>
      <c r="O33" s="82"/>
      <c r="AA33" s="2">
        <f t="shared" si="0"/>
        <v>0</v>
      </c>
    </row>
    <row r="34" spans="1:27" ht="15">
      <c r="A34" s="66"/>
      <c r="B34" s="66"/>
      <c r="C34" s="64" t="str">
        <f>IF(Specification!B25&lt;&gt;"",Specification!B25,"")</f>
        <v/>
      </c>
      <c r="D34" s="64" t="str">
        <f>IF(Specification!C25&lt;&gt;"",Specification!C25,"")</f>
        <v/>
      </c>
      <c r="E34" s="69"/>
      <c r="F34" s="69"/>
      <c r="G34" s="70" t="s">
        <v>40</v>
      </c>
      <c r="H34" s="71"/>
      <c r="I34" s="108"/>
      <c r="J34" s="109"/>
      <c r="K34" s="84"/>
      <c r="L34" s="67"/>
      <c r="M34" s="80"/>
      <c r="N34" s="81"/>
      <c r="O34" s="82"/>
      <c r="AA34" s="2">
        <f t="shared" si="0"/>
        <v>0</v>
      </c>
    </row>
    <row r="35" spans="1:27" ht="15">
      <c r="A35" s="66"/>
      <c r="B35" s="66"/>
      <c r="C35" s="64" t="str">
        <f>IF(Specification!B26&lt;&gt;"",Specification!B26,"")</f>
        <v/>
      </c>
      <c r="D35" s="64" t="str">
        <f>IF(Specification!C26&lt;&gt;"",Specification!C26,"")</f>
        <v/>
      </c>
      <c r="E35" s="69"/>
      <c r="F35" s="69"/>
      <c r="G35" s="70" t="s">
        <v>40</v>
      </c>
      <c r="H35" s="71"/>
      <c r="I35" s="108"/>
      <c r="J35" s="109"/>
      <c r="K35" s="84"/>
      <c r="L35" s="67"/>
      <c r="M35" s="80"/>
      <c r="N35" s="81"/>
      <c r="O35" s="82"/>
      <c r="AA35" s="2">
        <f t="shared" si="0"/>
        <v>0</v>
      </c>
    </row>
    <row r="36" spans="1:27" ht="15">
      <c r="A36" s="66"/>
      <c r="B36" s="66"/>
      <c r="C36" s="64" t="str">
        <f>IF(Specification!B27&lt;&gt;"",Specification!B27,"")</f>
        <v/>
      </c>
      <c r="D36" s="64" t="str">
        <f>IF(Specification!C27&lt;&gt;"",Specification!C27,"")</f>
        <v/>
      </c>
      <c r="E36" s="69"/>
      <c r="F36" s="69"/>
      <c r="G36" s="70" t="s">
        <v>40</v>
      </c>
      <c r="H36" s="71"/>
      <c r="I36" s="108"/>
      <c r="J36" s="109"/>
      <c r="K36" s="84"/>
      <c r="L36" s="67"/>
      <c r="M36" s="80"/>
      <c r="N36" s="81"/>
      <c r="O36" s="82"/>
      <c r="AA36" s="2">
        <f t="shared" si="0"/>
        <v>0</v>
      </c>
    </row>
    <row r="37" spans="1:27" ht="15">
      <c r="A37" s="66"/>
      <c r="B37" s="66"/>
      <c r="C37" s="64" t="str">
        <f>IF(Specification!B28&lt;&gt;"",Specification!B28,"")</f>
        <v/>
      </c>
      <c r="D37" s="64" t="str">
        <f>IF(Specification!C28&lt;&gt;"",Specification!C28,"")</f>
        <v/>
      </c>
      <c r="E37" s="69"/>
      <c r="F37" s="69"/>
      <c r="G37" s="70" t="s">
        <v>40</v>
      </c>
      <c r="H37" s="71"/>
      <c r="I37" s="108"/>
      <c r="J37" s="109"/>
      <c r="K37" s="84"/>
      <c r="L37" s="67"/>
      <c r="M37" s="80"/>
      <c r="N37" s="81"/>
      <c r="O37" s="82"/>
      <c r="AA37" s="2">
        <f t="shared" si="0"/>
        <v>0</v>
      </c>
    </row>
    <row r="38" spans="1:27" ht="15">
      <c r="A38" s="66"/>
      <c r="B38" s="66"/>
      <c r="C38" s="64" t="str">
        <f>IF(Specification!B29&lt;&gt;"",Specification!B29,"")</f>
        <v/>
      </c>
      <c r="D38" s="64" t="str">
        <f>IF(Specification!C29&lt;&gt;"",Specification!C29,"")</f>
        <v/>
      </c>
      <c r="E38" s="69"/>
      <c r="F38" s="69"/>
      <c r="G38" s="70" t="s">
        <v>40</v>
      </c>
      <c r="H38" s="71"/>
      <c r="I38" s="108"/>
      <c r="J38" s="109"/>
      <c r="K38" s="84"/>
      <c r="L38" s="67"/>
      <c r="M38" s="80"/>
      <c r="N38" s="81"/>
      <c r="O38" s="82"/>
      <c r="AA38" s="2">
        <f t="shared" si="0"/>
        <v>0</v>
      </c>
    </row>
    <row r="39" spans="1:27" ht="15">
      <c r="A39" s="66"/>
      <c r="B39" s="66"/>
      <c r="C39" s="64" t="str">
        <f>IF(Specification!B30&lt;&gt;"",Specification!B30,"")</f>
        <v/>
      </c>
      <c r="D39" s="64" t="str">
        <f>IF(Specification!C30&lt;&gt;"",Specification!C30,"")</f>
        <v/>
      </c>
      <c r="E39" s="69"/>
      <c r="F39" s="69"/>
      <c r="G39" s="70" t="s">
        <v>40</v>
      </c>
      <c r="H39" s="71"/>
      <c r="I39" s="108"/>
      <c r="J39" s="109"/>
      <c r="K39" s="84"/>
      <c r="L39" s="67"/>
      <c r="M39" s="80"/>
      <c r="N39" s="81"/>
      <c r="O39" s="82"/>
      <c r="AA39" s="2">
        <f t="shared" si="0"/>
        <v>0</v>
      </c>
    </row>
    <row r="40" spans="1:27" ht="15">
      <c r="A40" s="66"/>
      <c r="B40" s="66"/>
      <c r="C40" s="64" t="str">
        <f>IF(Specification!B31&lt;&gt;"",Specification!B31,"")</f>
        <v/>
      </c>
      <c r="D40" s="64" t="str">
        <f>IF(Specification!C31&lt;&gt;"",Specification!C31,"")</f>
        <v/>
      </c>
      <c r="E40" s="69"/>
      <c r="F40" s="69"/>
      <c r="G40" s="70" t="s">
        <v>40</v>
      </c>
      <c r="H40" s="71"/>
      <c r="I40" s="108"/>
      <c r="J40" s="109"/>
      <c r="K40" s="84"/>
      <c r="L40" s="67"/>
      <c r="M40" s="80"/>
      <c r="N40" s="81"/>
      <c r="O40" s="82"/>
      <c r="AA40" s="2">
        <f t="shared" si="0"/>
        <v>0</v>
      </c>
    </row>
    <row r="41" spans="1:27" ht="15">
      <c r="A41" s="66"/>
      <c r="B41" s="66"/>
      <c r="C41" s="64" t="str">
        <f>IF(Specification!B32&lt;&gt;"",Specification!B32,"")</f>
        <v/>
      </c>
      <c r="D41" s="64" t="str">
        <f>IF(Specification!C32&lt;&gt;"",Specification!C32,"")</f>
        <v/>
      </c>
      <c r="E41" s="69"/>
      <c r="F41" s="69"/>
      <c r="G41" s="70" t="s">
        <v>40</v>
      </c>
      <c r="H41" s="71"/>
      <c r="I41" s="108"/>
      <c r="J41" s="109"/>
      <c r="K41" s="84"/>
      <c r="L41" s="67"/>
      <c r="M41" s="80"/>
      <c r="N41" s="81"/>
      <c r="O41" s="82"/>
      <c r="AA41" s="2">
        <f t="shared" si="0"/>
        <v>0</v>
      </c>
    </row>
    <row r="42" spans="1:27" ht="15">
      <c r="A42" s="66"/>
      <c r="B42" s="66"/>
      <c r="C42" s="64" t="str">
        <f>IF(Specification!B33&lt;&gt;"",Specification!B33,"")</f>
        <v/>
      </c>
      <c r="D42" s="64" t="str">
        <f>IF(Specification!C33&lt;&gt;"",Specification!C33,"")</f>
        <v/>
      </c>
      <c r="E42" s="69"/>
      <c r="F42" s="69"/>
      <c r="G42" s="70" t="s">
        <v>40</v>
      </c>
      <c r="H42" s="71"/>
      <c r="I42" s="108"/>
      <c r="J42" s="109"/>
      <c r="K42" s="84"/>
      <c r="L42" s="67"/>
      <c r="M42" s="80"/>
      <c r="N42" s="81"/>
      <c r="O42" s="82"/>
      <c r="AA42" s="2">
        <f t="shared" si="0"/>
        <v>0</v>
      </c>
    </row>
    <row r="43" spans="1:27" ht="15">
      <c r="A43" s="66"/>
      <c r="B43" s="66"/>
      <c r="C43" s="64" t="str">
        <f>IF(Specification!B34&lt;&gt;"",Specification!B34,"")</f>
        <v/>
      </c>
      <c r="D43" s="64" t="str">
        <f>IF(Specification!C34&lt;&gt;"",Specification!C34,"")</f>
        <v/>
      </c>
      <c r="E43" s="69"/>
      <c r="F43" s="69"/>
      <c r="G43" s="70" t="s">
        <v>40</v>
      </c>
      <c r="H43" s="71"/>
      <c r="I43" s="108"/>
      <c r="J43" s="109"/>
      <c r="K43" s="84"/>
      <c r="L43" s="67"/>
      <c r="M43" s="80"/>
      <c r="N43" s="81"/>
      <c r="O43" s="82"/>
      <c r="AA43" s="2">
        <f t="shared" si="0"/>
        <v>0</v>
      </c>
    </row>
    <row r="44" spans="1:27" ht="15">
      <c r="A44" s="66"/>
      <c r="B44" s="66"/>
      <c r="C44" s="64" t="str">
        <f>IF(Specification!B35&lt;&gt;"",Specification!B35,"")</f>
        <v/>
      </c>
      <c r="D44" s="64" t="str">
        <f>IF(Specification!C35&lt;&gt;"",Specification!C35,"")</f>
        <v/>
      </c>
      <c r="E44" s="69"/>
      <c r="F44" s="69"/>
      <c r="G44" s="70" t="s">
        <v>40</v>
      </c>
      <c r="H44" s="71"/>
      <c r="I44" s="108"/>
      <c r="J44" s="109"/>
      <c r="K44" s="84"/>
      <c r="L44" s="67"/>
      <c r="M44" s="80"/>
      <c r="N44" s="81"/>
      <c r="O44" s="82"/>
      <c r="AA44" s="2">
        <f t="shared" si="0"/>
        <v>0</v>
      </c>
    </row>
    <row r="45" spans="1:27" ht="15">
      <c r="A45" s="66"/>
      <c r="B45" s="66"/>
      <c r="C45" s="64" t="str">
        <f>IF(Specification!B36&lt;&gt;"",Specification!B36,"")</f>
        <v/>
      </c>
      <c r="D45" s="64" t="str">
        <f>IF(Specification!C36&lt;&gt;"",Specification!C36,"")</f>
        <v/>
      </c>
      <c r="E45" s="69"/>
      <c r="F45" s="69"/>
      <c r="G45" s="70" t="s">
        <v>40</v>
      </c>
      <c r="H45" s="71"/>
      <c r="I45" s="108"/>
      <c r="J45" s="109"/>
      <c r="K45" s="84"/>
      <c r="L45" s="67"/>
      <c r="M45" s="80"/>
      <c r="N45" s="81"/>
      <c r="O45" s="82"/>
      <c r="AA45" s="2">
        <f t="shared" si="0"/>
        <v>0</v>
      </c>
    </row>
    <row r="46" spans="1:27" ht="15">
      <c r="A46" s="66"/>
      <c r="B46" s="66"/>
      <c r="C46" s="64" t="str">
        <f>IF(Specification!B37&lt;&gt;"",Specification!B37,"")</f>
        <v/>
      </c>
      <c r="D46" s="64" t="str">
        <f>IF(Specification!C37&lt;&gt;"",Specification!C37,"")</f>
        <v/>
      </c>
      <c r="E46" s="69"/>
      <c r="F46" s="69"/>
      <c r="G46" s="70" t="s">
        <v>40</v>
      </c>
      <c r="H46" s="71"/>
      <c r="I46" s="108"/>
      <c r="J46" s="109"/>
      <c r="K46" s="84"/>
      <c r="L46" s="67"/>
      <c r="M46" s="80"/>
      <c r="N46" s="81"/>
      <c r="O46" s="82"/>
      <c r="AA46" s="2">
        <f t="shared" si="0"/>
        <v>0</v>
      </c>
    </row>
    <row r="47" spans="1:27" ht="15">
      <c r="A47" s="66"/>
      <c r="B47" s="66"/>
      <c r="C47" s="64" t="str">
        <f>IF(Specification!B38&lt;&gt;"",Specification!B38,"")</f>
        <v/>
      </c>
      <c r="D47" s="64" t="str">
        <f>IF(Specification!C38&lt;&gt;"",Specification!C38,"")</f>
        <v/>
      </c>
      <c r="E47" s="69"/>
      <c r="F47" s="69"/>
      <c r="G47" s="70" t="s">
        <v>40</v>
      </c>
      <c r="H47" s="71"/>
      <c r="I47" s="108"/>
      <c r="J47" s="109"/>
      <c r="K47" s="84"/>
      <c r="L47" s="67"/>
      <c r="M47" s="80"/>
      <c r="N47" s="81"/>
      <c r="O47" s="82"/>
      <c r="AA47" s="2">
        <f t="shared" si="0"/>
        <v>0</v>
      </c>
    </row>
    <row r="48" spans="1:27" ht="15">
      <c r="A48" s="66"/>
      <c r="B48" s="66"/>
      <c r="C48" s="64" t="str">
        <f>IF(Specification!B39&lt;&gt;"",Specification!B39,"")</f>
        <v/>
      </c>
      <c r="D48" s="64" t="str">
        <f>IF(Specification!C39&lt;&gt;"",Specification!C39,"")</f>
        <v/>
      </c>
      <c r="E48" s="69"/>
      <c r="F48" s="69"/>
      <c r="G48" s="70" t="s">
        <v>40</v>
      </c>
      <c r="H48" s="71"/>
      <c r="I48" s="108"/>
      <c r="J48" s="109"/>
      <c r="K48" s="84"/>
      <c r="L48" s="67"/>
      <c r="M48" s="80"/>
      <c r="N48" s="81"/>
      <c r="O48" s="82"/>
      <c r="AA48" s="2">
        <f t="shared" si="0"/>
        <v>0</v>
      </c>
    </row>
    <row r="49" spans="1:27" ht="15">
      <c r="A49" s="66"/>
      <c r="B49" s="66"/>
      <c r="C49" s="64" t="str">
        <f>IF(Specification!B40&lt;&gt;"",Specification!B40,"")</f>
        <v/>
      </c>
      <c r="D49" s="64" t="str">
        <f>IF(Specification!C40&lt;&gt;"",Specification!C40,"")</f>
        <v/>
      </c>
      <c r="E49" s="69"/>
      <c r="F49" s="69"/>
      <c r="G49" s="70" t="s">
        <v>40</v>
      </c>
      <c r="H49" s="71"/>
      <c r="I49" s="108"/>
      <c r="J49" s="109"/>
      <c r="K49" s="84"/>
      <c r="L49" s="67"/>
      <c r="M49" s="80"/>
      <c r="N49" s="81"/>
      <c r="O49" s="82"/>
      <c r="AA49" s="2">
        <f t="shared" si="0"/>
        <v>0</v>
      </c>
    </row>
    <row r="50" spans="1:27" ht="15">
      <c r="A50" s="66"/>
      <c r="B50" s="66"/>
      <c r="C50" s="64" t="str">
        <f>IF(Specification!B41&lt;&gt;"",Specification!B41,"")</f>
        <v/>
      </c>
      <c r="D50" s="64" t="str">
        <f>IF(Specification!C41&lt;&gt;"",Specification!C41,"")</f>
        <v/>
      </c>
      <c r="E50" s="69"/>
      <c r="F50" s="69"/>
      <c r="G50" s="70" t="s">
        <v>40</v>
      </c>
      <c r="H50" s="71"/>
      <c r="I50" s="108"/>
      <c r="J50" s="109"/>
      <c r="K50" s="84"/>
      <c r="L50" s="67"/>
      <c r="M50" s="80"/>
      <c r="N50" s="81"/>
      <c r="O50" s="82"/>
      <c r="AA50" s="2">
        <f t="shared" si="0"/>
        <v>0</v>
      </c>
    </row>
    <row r="51" spans="1:27" ht="15">
      <c r="A51" s="66"/>
      <c r="B51" s="66"/>
      <c r="C51" s="64" t="str">
        <f>IF(Specification!B42&lt;&gt;"",Specification!B42,"")</f>
        <v/>
      </c>
      <c r="D51" s="64" t="str">
        <f>IF(Specification!C42&lt;&gt;"",Specification!C42,"")</f>
        <v/>
      </c>
      <c r="E51" s="69"/>
      <c r="F51" s="69"/>
      <c r="G51" s="70" t="s">
        <v>40</v>
      </c>
      <c r="H51" s="71"/>
      <c r="I51" s="108"/>
      <c r="J51" s="109"/>
      <c r="K51" s="84"/>
      <c r="L51" s="67"/>
      <c r="M51" s="80"/>
      <c r="N51" s="81"/>
      <c r="O51" s="82"/>
      <c r="AA51" s="2">
        <f t="shared" si="0"/>
        <v>0</v>
      </c>
    </row>
    <row r="52" spans="1:27" ht="15">
      <c r="A52" s="66"/>
      <c r="B52" s="66"/>
      <c r="C52" s="64" t="str">
        <f>IF(Specification!B43&lt;&gt;"",Specification!B43,"")</f>
        <v/>
      </c>
      <c r="D52" s="64" t="str">
        <f>IF(Specification!C43&lt;&gt;"",Specification!C43,"")</f>
        <v/>
      </c>
      <c r="E52" s="69"/>
      <c r="F52" s="69"/>
      <c r="G52" s="70" t="s">
        <v>40</v>
      </c>
      <c r="H52" s="71"/>
      <c r="I52" s="108"/>
      <c r="J52" s="109"/>
      <c r="K52" s="84"/>
      <c r="L52" s="67"/>
      <c r="M52" s="80"/>
      <c r="N52" s="81"/>
      <c r="O52" s="82"/>
      <c r="AA52" s="2">
        <f t="shared" si="0"/>
        <v>0</v>
      </c>
    </row>
    <row r="53" spans="1:27" ht="15">
      <c r="A53" s="66"/>
      <c r="B53" s="66"/>
      <c r="C53" s="64" t="str">
        <f>IF(Specification!B44&lt;&gt;"",Specification!B44,"")</f>
        <v/>
      </c>
      <c r="D53" s="64" t="str">
        <f>IF(Specification!C44&lt;&gt;"",Specification!C44,"")</f>
        <v/>
      </c>
      <c r="E53" s="69"/>
      <c r="F53" s="69"/>
      <c r="G53" s="70" t="s">
        <v>40</v>
      </c>
      <c r="H53" s="71"/>
      <c r="I53" s="108"/>
      <c r="J53" s="109"/>
      <c r="K53" s="84"/>
      <c r="L53" s="67"/>
      <c r="M53" s="80"/>
      <c r="N53" s="81"/>
      <c r="O53" s="82"/>
      <c r="AA53" s="2">
        <f t="shared" si="0"/>
        <v>0</v>
      </c>
    </row>
    <row r="54" spans="1:27" ht="15">
      <c r="A54" s="66"/>
      <c r="B54" s="66"/>
      <c r="C54" s="64" t="str">
        <f>IF(Specification!B45&lt;&gt;"",Specification!B45,"")</f>
        <v/>
      </c>
      <c r="D54" s="64" t="str">
        <f>IF(Specification!C45&lt;&gt;"",Specification!C45,"")</f>
        <v/>
      </c>
      <c r="E54" s="69"/>
      <c r="F54" s="69"/>
      <c r="G54" s="70" t="s">
        <v>40</v>
      </c>
      <c r="H54" s="71"/>
      <c r="I54" s="108"/>
      <c r="J54" s="109"/>
      <c r="K54" s="84"/>
      <c r="L54" s="67"/>
      <c r="M54" s="80"/>
      <c r="N54" s="81"/>
      <c r="O54" s="82"/>
      <c r="AA54" s="2">
        <f t="shared" si="0"/>
        <v>0</v>
      </c>
    </row>
    <row r="55" spans="1:27" ht="15">
      <c r="A55" s="66"/>
      <c r="B55" s="66"/>
      <c r="C55" s="64" t="str">
        <f>IF(Specification!B46&lt;&gt;"",Specification!B46,"")</f>
        <v/>
      </c>
      <c r="D55" s="64" t="str">
        <f>IF(Specification!C46&lt;&gt;"",Specification!C46,"")</f>
        <v/>
      </c>
      <c r="E55" s="69"/>
      <c r="F55" s="69"/>
      <c r="G55" s="70" t="s">
        <v>40</v>
      </c>
      <c r="H55" s="71"/>
      <c r="I55" s="108"/>
      <c r="J55" s="109"/>
      <c r="K55" s="84"/>
      <c r="L55" s="67"/>
      <c r="M55" s="80"/>
      <c r="N55" s="81"/>
      <c r="O55" s="82"/>
      <c r="AA55" s="2">
        <f t="shared" si="0"/>
        <v>0</v>
      </c>
    </row>
    <row r="56" spans="1:27" ht="15">
      <c r="A56" s="66"/>
      <c r="B56" s="66"/>
      <c r="C56" s="64" t="str">
        <f>IF(Specification!B47&lt;&gt;"",Specification!B47,"")</f>
        <v/>
      </c>
      <c r="D56" s="64" t="str">
        <f>IF(Specification!C47&lt;&gt;"",Specification!C47,"")</f>
        <v/>
      </c>
      <c r="E56" s="69"/>
      <c r="F56" s="69"/>
      <c r="G56" s="70" t="s">
        <v>40</v>
      </c>
      <c r="H56" s="71"/>
      <c r="I56" s="108"/>
      <c r="J56" s="109"/>
      <c r="K56" s="84"/>
      <c r="L56" s="67"/>
      <c r="M56" s="80"/>
      <c r="N56" s="81"/>
      <c r="O56" s="82"/>
      <c r="AA56" s="2">
        <f t="shared" si="0"/>
        <v>0</v>
      </c>
    </row>
    <row r="57" spans="1:27" ht="15">
      <c r="A57" s="66"/>
      <c r="B57" s="66"/>
      <c r="C57" s="64" t="str">
        <f>IF(Specification!B48&lt;&gt;"",Specification!B48,"")</f>
        <v/>
      </c>
      <c r="D57" s="64" t="str">
        <f>IF(Specification!C48&lt;&gt;"",Specification!C48,"")</f>
        <v/>
      </c>
      <c r="E57" s="69"/>
      <c r="F57" s="69"/>
      <c r="G57" s="70" t="s">
        <v>40</v>
      </c>
      <c r="H57" s="71"/>
      <c r="I57" s="108"/>
      <c r="J57" s="109"/>
      <c r="K57" s="84"/>
      <c r="L57" s="67"/>
      <c r="M57" s="80"/>
      <c r="N57" s="81"/>
      <c r="O57" s="82"/>
      <c r="AA57" s="2">
        <f t="shared" si="0"/>
        <v>0</v>
      </c>
    </row>
    <row r="58" spans="1:27" ht="15">
      <c r="A58" s="66"/>
      <c r="B58" s="66"/>
      <c r="C58" s="64" t="str">
        <f>IF(Specification!B49&lt;&gt;"",Specification!B49,"")</f>
        <v/>
      </c>
      <c r="D58" s="64" t="str">
        <f>IF(Specification!C49&lt;&gt;"",Specification!C49,"")</f>
        <v/>
      </c>
      <c r="E58" s="69"/>
      <c r="F58" s="69"/>
      <c r="G58" s="70" t="s">
        <v>40</v>
      </c>
      <c r="H58" s="71"/>
      <c r="I58" s="108"/>
      <c r="J58" s="109"/>
      <c r="K58" s="84"/>
      <c r="L58" s="67"/>
      <c r="M58" s="80"/>
      <c r="N58" s="81"/>
      <c r="O58" s="82"/>
      <c r="AA58" s="2">
        <f t="shared" si="0"/>
        <v>0</v>
      </c>
    </row>
    <row r="59" spans="1:27" ht="15">
      <c r="A59" s="66"/>
      <c r="B59" s="66"/>
      <c r="C59" s="64" t="str">
        <f>IF(Specification!B50&lt;&gt;"",Specification!B50,"")</f>
        <v/>
      </c>
      <c r="D59" s="64" t="str">
        <f>IF(Specification!C50&lt;&gt;"",Specification!C50,"")</f>
        <v/>
      </c>
      <c r="E59" s="69"/>
      <c r="F59" s="69"/>
      <c r="G59" s="70" t="s">
        <v>40</v>
      </c>
      <c r="H59" s="71"/>
      <c r="I59" s="108"/>
      <c r="J59" s="109"/>
      <c r="K59" s="84"/>
      <c r="L59" s="67"/>
      <c r="M59" s="80"/>
      <c r="N59" s="81"/>
      <c r="O59" s="82"/>
      <c r="AA59" s="2">
        <f t="shared" si="0"/>
        <v>0</v>
      </c>
    </row>
    <row r="60" spans="1:27" ht="15">
      <c r="A60" s="66"/>
      <c r="B60" s="66"/>
      <c r="C60" s="64" t="str">
        <f>IF(Specification!B51&lt;&gt;"",Specification!B51,"")</f>
        <v/>
      </c>
      <c r="D60" s="64" t="str">
        <f>IF(Specification!C51&lt;&gt;"",Specification!C51,"")</f>
        <v/>
      </c>
      <c r="E60" s="69"/>
      <c r="F60" s="69"/>
      <c r="G60" s="70" t="s">
        <v>40</v>
      </c>
      <c r="H60" s="71"/>
      <c r="I60" s="108"/>
      <c r="J60" s="109"/>
      <c r="K60" s="84"/>
      <c r="L60" s="67"/>
      <c r="M60" s="80"/>
      <c r="N60" s="81"/>
      <c r="O60" s="82"/>
      <c r="AA60" s="2">
        <f t="shared" si="0"/>
        <v>0</v>
      </c>
    </row>
    <row r="61" spans="1:27" ht="15">
      <c r="A61" s="66"/>
      <c r="B61" s="66"/>
      <c r="C61" s="64" t="str">
        <f>IF(Specification!B52&lt;&gt;"",Specification!B52,"")</f>
        <v/>
      </c>
      <c r="D61" s="64" t="str">
        <f>IF(Specification!C52&lt;&gt;"",Specification!C52,"")</f>
        <v/>
      </c>
      <c r="E61" s="69"/>
      <c r="F61" s="69"/>
      <c r="G61" s="70" t="s">
        <v>40</v>
      </c>
      <c r="H61" s="71"/>
      <c r="I61" s="108"/>
      <c r="J61" s="109"/>
      <c r="K61" s="84"/>
      <c r="L61" s="67"/>
      <c r="M61" s="80"/>
      <c r="N61" s="81"/>
      <c r="O61" s="82"/>
      <c r="AA61" s="2">
        <f t="shared" si="0"/>
        <v>0</v>
      </c>
    </row>
    <row r="62" spans="1:27" ht="15">
      <c r="A62" s="66"/>
      <c r="B62" s="66"/>
      <c r="C62" s="64" t="str">
        <f>IF(Specification!B53&lt;&gt;"",Specification!B53,"")</f>
        <v/>
      </c>
      <c r="D62" s="64" t="str">
        <f>IF(Specification!C53&lt;&gt;"",Specification!C53,"")</f>
        <v/>
      </c>
      <c r="E62" s="69"/>
      <c r="F62" s="69"/>
      <c r="G62" s="70" t="s">
        <v>40</v>
      </c>
      <c r="H62" s="71"/>
      <c r="I62" s="108"/>
      <c r="J62" s="109"/>
      <c r="K62" s="84"/>
      <c r="L62" s="67"/>
      <c r="M62" s="80"/>
      <c r="N62" s="81"/>
      <c r="O62" s="82"/>
      <c r="AA62" s="2">
        <f t="shared" si="0"/>
        <v>0</v>
      </c>
    </row>
    <row r="63" spans="1:27" ht="15">
      <c r="A63" s="66"/>
      <c r="B63" s="66"/>
      <c r="C63" s="64" t="str">
        <f>IF(Specification!B54&lt;&gt;"",Specification!B54,"")</f>
        <v/>
      </c>
      <c r="D63" s="64" t="str">
        <f>IF(Specification!C54&lt;&gt;"",Specification!C54,"")</f>
        <v/>
      </c>
      <c r="E63" s="69"/>
      <c r="F63" s="69"/>
      <c r="G63" s="70" t="s">
        <v>40</v>
      </c>
      <c r="H63" s="71"/>
      <c r="I63" s="108"/>
      <c r="J63" s="109"/>
      <c r="K63" s="84"/>
      <c r="L63" s="67"/>
      <c r="M63" s="80"/>
      <c r="N63" s="81"/>
      <c r="O63" s="82"/>
      <c r="AA63" s="2">
        <f t="shared" si="0"/>
        <v>0</v>
      </c>
    </row>
    <row r="64" spans="1:27" ht="15">
      <c r="A64" s="66"/>
      <c r="B64" s="66"/>
      <c r="C64" s="64" t="str">
        <f>IF(Specification!B55&lt;&gt;"",Specification!B55,"")</f>
        <v/>
      </c>
      <c r="D64" s="64" t="str">
        <f>IF(Specification!C55&lt;&gt;"",Specification!C55,"")</f>
        <v/>
      </c>
      <c r="E64" s="69"/>
      <c r="F64" s="69"/>
      <c r="G64" s="70" t="s">
        <v>40</v>
      </c>
      <c r="H64" s="71"/>
      <c r="I64" s="108"/>
      <c r="J64" s="109"/>
      <c r="K64" s="84"/>
      <c r="L64" s="67"/>
      <c r="M64" s="80"/>
      <c r="N64" s="81"/>
      <c r="O64" s="82"/>
      <c r="AA64" s="2">
        <f t="shared" si="0"/>
        <v>0</v>
      </c>
    </row>
    <row r="65" spans="1:27" ht="15">
      <c r="A65" s="66"/>
      <c r="B65" s="66"/>
      <c r="C65" s="64" t="str">
        <f>IF(Specification!B56&lt;&gt;"",Specification!B56,"")</f>
        <v/>
      </c>
      <c r="D65" s="64" t="str">
        <f>IF(Specification!C56&lt;&gt;"",Specification!C56,"")</f>
        <v/>
      </c>
      <c r="E65" s="69"/>
      <c r="F65" s="69"/>
      <c r="G65" s="70" t="s">
        <v>40</v>
      </c>
      <c r="H65" s="71"/>
      <c r="I65" s="108"/>
      <c r="J65" s="109"/>
      <c r="K65" s="84"/>
      <c r="L65" s="67"/>
      <c r="M65" s="80"/>
      <c r="N65" s="81"/>
      <c r="O65" s="82"/>
      <c r="AA65" s="2">
        <f t="shared" si="0"/>
        <v>0</v>
      </c>
    </row>
    <row r="66" spans="1:27" ht="15">
      <c r="A66" s="66"/>
      <c r="B66" s="66"/>
      <c r="C66" s="64" t="str">
        <f>IF(Specification!B57&lt;&gt;"",Specification!B57,"")</f>
        <v/>
      </c>
      <c r="D66" s="64" t="str">
        <f>IF(Specification!C57&lt;&gt;"",Specification!C57,"")</f>
        <v/>
      </c>
      <c r="E66" s="69"/>
      <c r="F66" s="69"/>
      <c r="G66" s="70" t="s">
        <v>40</v>
      </c>
      <c r="H66" s="71"/>
      <c r="I66" s="108"/>
      <c r="J66" s="109"/>
      <c r="K66" s="84"/>
      <c r="L66" s="67"/>
      <c r="M66" s="80"/>
      <c r="N66" s="81"/>
      <c r="O66" s="82"/>
      <c r="AA66" s="2">
        <f t="shared" si="0"/>
        <v>0</v>
      </c>
    </row>
    <row r="67" spans="1:27" ht="15">
      <c r="A67" s="66"/>
      <c r="B67" s="66"/>
      <c r="C67" s="64" t="str">
        <f>IF(Specification!B58&lt;&gt;"",Specification!B58,"")</f>
        <v/>
      </c>
      <c r="D67" s="64" t="str">
        <f>IF(Specification!C58&lt;&gt;"",Specification!C58,"")</f>
        <v/>
      </c>
      <c r="E67" s="69"/>
      <c r="F67" s="69"/>
      <c r="G67" s="70" t="s">
        <v>40</v>
      </c>
      <c r="H67" s="71"/>
      <c r="I67" s="108"/>
      <c r="J67" s="109"/>
      <c r="K67" s="84"/>
      <c r="L67" s="67"/>
      <c r="M67" s="80"/>
      <c r="N67" s="81"/>
      <c r="O67" s="82"/>
      <c r="AA67" s="2">
        <f t="shared" si="0"/>
        <v>0</v>
      </c>
    </row>
    <row r="68" spans="1:27" ht="15">
      <c r="A68" s="66"/>
      <c r="B68" s="66"/>
      <c r="C68" s="64" t="str">
        <f>IF(Specification!B59&lt;&gt;"",Specification!B59,"")</f>
        <v/>
      </c>
      <c r="D68" s="64" t="str">
        <f>IF(Specification!C59&lt;&gt;"",Specification!C59,"")</f>
        <v/>
      </c>
      <c r="E68" s="69"/>
      <c r="F68" s="69"/>
      <c r="G68" s="70" t="s">
        <v>40</v>
      </c>
      <c r="H68" s="71"/>
      <c r="I68" s="108"/>
      <c r="J68" s="109"/>
      <c r="K68" s="84"/>
      <c r="L68" s="67"/>
      <c r="M68" s="80"/>
      <c r="N68" s="81"/>
      <c r="O68" s="82"/>
      <c r="AA68" s="2">
        <f t="shared" si="0"/>
        <v>0</v>
      </c>
    </row>
    <row r="69" spans="1:27" ht="15">
      <c r="A69" s="66"/>
      <c r="B69" s="66"/>
      <c r="C69" s="64" t="str">
        <f>IF(Specification!B60&lt;&gt;"",Specification!B60,"")</f>
        <v/>
      </c>
      <c r="D69" s="64" t="str">
        <f>IF(Specification!C60&lt;&gt;"",Specification!C60,"")</f>
        <v/>
      </c>
      <c r="E69" s="69"/>
      <c r="F69" s="69"/>
      <c r="G69" s="70" t="s">
        <v>40</v>
      </c>
      <c r="H69" s="71"/>
      <c r="I69" s="108"/>
      <c r="J69" s="109"/>
      <c r="K69" s="84"/>
      <c r="L69" s="67"/>
      <c r="M69" s="80"/>
      <c r="N69" s="81"/>
      <c r="O69" s="82"/>
      <c r="AA69" s="2">
        <f t="shared" si="0"/>
        <v>0</v>
      </c>
    </row>
    <row r="70" spans="1:27" ht="15">
      <c r="A70" s="66"/>
      <c r="B70" s="66"/>
      <c r="C70" s="64" t="str">
        <f>IF(Specification!B61&lt;&gt;"",Specification!B61,"")</f>
        <v/>
      </c>
      <c r="D70" s="64" t="str">
        <f>IF(Specification!C61&lt;&gt;"",Specification!C61,"")</f>
        <v/>
      </c>
      <c r="E70" s="69"/>
      <c r="F70" s="69"/>
      <c r="G70" s="70" t="s">
        <v>40</v>
      </c>
      <c r="H70" s="71"/>
      <c r="I70" s="108"/>
      <c r="J70" s="109"/>
      <c r="K70" s="84"/>
      <c r="L70" s="67"/>
      <c r="M70" s="80"/>
      <c r="N70" s="81"/>
      <c r="O70" s="82"/>
      <c r="AA70" s="2">
        <f t="shared" si="0"/>
        <v>0</v>
      </c>
    </row>
    <row r="71" spans="1:27" ht="15">
      <c r="A71" s="66"/>
      <c r="B71" s="66"/>
      <c r="C71" s="64" t="str">
        <f>IF(Specification!B62&lt;&gt;"",Specification!B62,"")</f>
        <v/>
      </c>
      <c r="D71" s="64" t="str">
        <f>IF(Specification!C62&lt;&gt;"",Specification!C62,"")</f>
        <v/>
      </c>
      <c r="E71" s="69"/>
      <c r="F71" s="69"/>
      <c r="G71" s="70" t="s">
        <v>40</v>
      </c>
      <c r="H71" s="71"/>
      <c r="I71" s="108"/>
      <c r="J71" s="109"/>
      <c r="K71" s="84"/>
      <c r="L71" s="67"/>
      <c r="M71" s="80"/>
      <c r="N71" s="81"/>
      <c r="O71" s="82"/>
      <c r="AA71" s="2">
        <f t="shared" si="0"/>
        <v>0</v>
      </c>
    </row>
    <row r="72" spans="1:27" ht="15">
      <c r="A72" s="66"/>
      <c r="B72" s="66"/>
      <c r="C72" s="64" t="str">
        <f>IF(Specification!B63&lt;&gt;"",Specification!B63,"")</f>
        <v/>
      </c>
      <c r="D72" s="64" t="str">
        <f>IF(Specification!C63&lt;&gt;"",Specification!C63,"")</f>
        <v/>
      </c>
      <c r="E72" s="69"/>
      <c r="F72" s="69"/>
      <c r="G72" s="70" t="s">
        <v>40</v>
      </c>
      <c r="H72" s="71"/>
      <c r="I72" s="108"/>
      <c r="J72" s="109"/>
      <c r="K72" s="84"/>
      <c r="L72" s="67"/>
      <c r="M72" s="80"/>
      <c r="N72" s="81"/>
      <c r="O72" s="82"/>
      <c r="AA72" s="2">
        <f t="shared" si="0"/>
        <v>0</v>
      </c>
    </row>
    <row r="73" spans="1:27" ht="15">
      <c r="A73" s="66"/>
      <c r="B73" s="66"/>
      <c r="C73" s="64" t="str">
        <f>IF(Specification!B64&lt;&gt;"",Specification!B64,"")</f>
        <v/>
      </c>
      <c r="D73" s="64" t="str">
        <f>IF(Specification!C64&lt;&gt;"",Specification!C64,"")</f>
        <v/>
      </c>
      <c r="E73" s="69"/>
      <c r="F73" s="69"/>
      <c r="G73" s="70" t="s">
        <v>40</v>
      </c>
      <c r="H73" s="71"/>
      <c r="I73" s="108"/>
      <c r="J73" s="109"/>
      <c r="K73" s="84"/>
      <c r="L73" s="67"/>
      <c r="M73" s="80"/>
      <c r="N73" s="81"/>
      <c r="O73" s="82"/>
      <c r="AA73" s="2">
        <f t="shared" si="0"/>
        <v>0</v>
      </c>
    </row>
    <row r="74" spans="1:27" ht="15">
      <c r="A74" s="66"/>
      <c r="B74" s="66"/>
      <c r="C74" s="64" t="str">
        <f>IF(Specification!B65&lt;&gt;"",Specification!B65,"")</f>
        <v/>
      </c>
      <c r="D74" s="64" t="str">
        <f>IF(Specification!C65&lt;&gt;"",Specification!C65,"")</f>
        <v/>
      </c>
      <c r="E74" s="69"/>
      <c r="F74" s="69"/>
      <c r="G74" s="70" t="s">
        <v>40</v>
      </c>
      <c r="H74" s="71"/>
      <c r="I74" s="108"/>
      <c r="J74" s="109"/>
      <c r="K74" s="84"/>
      <c r="L74" s="67"/>
      <c r="M74" s="80"/>
      <c r="N74" s="81"/>
      <c r="O74" s="82"/>
      <c r="AA74" s="2">
        <f t="shared" si="0"/>
        <v>0</v>
      </c>
    </row>
    <row r="75" spans="1:27" ht="15">
      <c r="A75" s="66"/>
      <c r="B75" s="66"/>
      <c r="C75" s="64" t="str">
        <f>IF(Specification!B66&lt;&gt;"",Specification!B66,"")</f>
        <v/>
      </c>
      <c r="D75" s="64" t="str">
        <f>IF(Specification!C66&lt;&gt;"",Specification!C66,"")</f>
        <v/>
      </c>
      <c r="E75" s="69"/>
      <c r="F75" s="69"/>
      <c r="G75" s="70" t="s">
        <v>40</v>
      </c>
      <c r="H75" s="71"/>
      <c r="I75" s="108"/>
      <c r="J75" s="109"/>
      <c r="K75" s="84"/>
      <c r="L75" s="67"/>
      <c r="M75" s="80"/>
      <c r="N75" s="81"/>
      <c r="O75" s="82"/>
      <c r="AA75" s="2">
        <f t="shared" si="0"/>
        <v>0</v>
      </c>
    </row>
    <row r="76" spans="1:27" ht="15">
      <c r="A76" s="66"/>
      <c r="B76" s="66"/>
      <c r="C76" s="64" t="str">
        <f>IF(Specification!B67&lt;&gt;"",Specification!B67,"")</f>
        <v/>
      </c>
      <c r="D76" s="64" t="str">
        <f>IF(Specification!C67&lt;&gt;"",Specification!C67,"")</f>
        <v/>
      </c>
      <c r="E76" s="69"/>
      <c r="F76" s="69"/>
      <c r="G76" s="70" t="s">
        <v>40</v>
      </c>
      <c r="H76" s="71"/>
      <c r="I76" s="108"/>
      <c r="J76" s="109"/>
      <c r="K76" s="84"/>
      <c r="L76" s="67"/>
      <c r="M76" s="80"/>
      <c r="N76" s="81"/>
      <c r="O76" s="82"/>
      <c r="AA76" s="2">
        <f t="shared" si="0"/>
        <v>0</v>
      </c>
    </row>
    <row r="77" spans="1:27" ht="15">
      <c r="A77" s="66"/>
      <c r="B77" s="66"/>
      <c r="C77" s="64" t="str">
        <f>IF(Specification!B68&lt;&gt;"",Specification!B68,"")</f>
        <v/>
      </c>
      <c r="D77" s="64" t="str">
        <f>IF(Specification!C68&lt;&gt;"",Specification!C68,"")</f>
        <v/>
      </c>
      <c r="E77" s="69"/>
      <c r="F77" s="69"/>
      <c r="G77" s="70" t="s">
        <v>40</v>
      </c>
      <c r="H77" s="71"/>
      <c r="I77" s="108"/>
      <c r="J77" s="109"/>
      <c r="K77" s="84"/>
      <c r="L77" s="67"/>
      <c r="M77" s="80"/>
      <c r="N77" s="81"/>
      <c r="O77" s="82"/>
      <c r="AA77" s="2">
        <f t="shared" si="0"/>
        <v>0</v>
      </c>
    </row>
    <row r="78" spans="1:27" ht="15">
      <c r="A78" s="66"/>
      <c r="B78" s="66"/>
      <c r="C78" s="64" t="str">
        <f>IF(Specification!B69&lt;&gt;"",Specification!B69,"")</f>
        <v/>
      </c>
      <c r="D78" s="64" t="str">
        <f>IF(Specification!C69&lt;&gt;"",Specification!C69,"")</f>
        <v/>
      </c>
      <c r="E78" s="69"/>
      <c r="F78" s="69"/>
      <c r="G78" s="70" t="s">
        <v>40</v>
      </c>
      <c r="H78" s="71"/>
      <c r="I78" s="108"/>
      <c r="J78" s="109"/>
      <c r="K78" s="84"/>
      <c r="L78" s="67"/>
      <c r="M78" s="80"/>
      <c r="N78" s="81"/>
      <c r="O78" s="82"/>
      <c r="AA78" s="2">
        <f t="shared" si="0"/>
        <v>0</v>
      </c>
    </row>
    <row r="79" spans="1:27" ht="15">
      <c r="A79" s="66"/>
      <c r="B79" s="66"/>
      <c r="C79" s="64" t="str">
        <f>IF(Specification!B70&lt;&gt;"",Specification!B70,"")</f>
        <v/>
      </c>
      <c r="D79" s="64" t="str">
        <f>IF(Specification!C70&lt;&gt;"",Specification!C70,"")</f>
        <v/>
      </c>
      <c r="E79" s="69"/>
      <c r="F79" s="69"/>
      <c r="G79" s="70" t="s">
        <v>40</v>
      </c>
      <c r="H79" s="71"/>
      <c r="I79" s="108"/>
      <c r="J79" s="109"/>
      <c r="K79" s="84"/>
      <c r="L79" s="67"/>
      <c r="M79" s="80"/>
      <c r="N79" s="81"/>
      <c r="O79" s="82"/>
      <c r="AA79" s="2">
        <f t="shared" si="0"/>
        <v>0</v>
      </c>
    </row>
    <row r="80" spans="1:27" ht="15">
      <c r="A80" s="66"/>
      <c r="B80" s="66"/>
      <c r="C80" s="64" t="str">
        <f>IF(Specification!B71&lt;&gt;"",Specification!B71,"")</f>
        <v/>
      </c>
      <c r="D80" s="64" t="str">
        <f>IF(Specification!C71&lt;&gt;"",Specification!C71,"")</f>
        <v/>
      </c>
      <c r="E80" s="69"/>
      <c r="F80" s="69"/>
      <c r="G80" s="70" t="s">
        <v>40</v>
      </c>
      <c r="H80" s="71"/>
      <c r="I80" s="108"/>
      <c r="J80" s="109"/>
      <c r="K80" s="84"/>
      <c r="L80" s="67"/>
      <c r="M80" s="80"/>
      <c r="N80" s="81"/>
      <c r="O80" s="82"/>
      <c r="AA80" s="2">
        <f t="shared" si="0"/>
        <v>0</v>
      </c>
    </row>
    <row r="81" spans="1:27" ht="15">
      <c r="A81" s="66"/>
      <c r="B81" s="66"/>
      <c r="C81" s="64" t="str">
        <f>IF(Specification!B72&lt;&gt;"",Specification!B72,"")</f>
        <v/>
      </c>
      <c r="D81" s="64" t="str">
        <f>IF(Specification!C72&lt;&gt;"",Specification!C72,"")</f>
        <v/>
      </c>
      <c r="E81" s="69"/>
      <c r="F81" s="69"/>
      <c r="G81" s="70" t="s">
        <v>40</v>
      </c>
      <c r="H81" s="71"/>
      <c r="I81" s="108"/>
      <c r="J81" s="109"/>
      <c r="K81" s="84"/>
      <c r="L81" s="67"/>
      <c r="M81" s="80"/>
      <c r="N81" s="81"/>
      <c r="O81" s="82"/>
      <c r="AA81" s="2">
        <f t="shared" ref="AA81:AA144" si="1">IF(AND(C81&lt;&gt;"",E81="",G81="No Ejecutado"),1,0)</f>
        <v>0</v>
      </c>
    </row>
    <row r="82" spans="1:27" ht="15">
      <c r="A82" s="66"/>
      <c r="B82" s="66"/>
      <c r="C82" s="64" t="str">
        <f>IF(Specification!B73&lt;&gt;"",Specification!B73,"")</f>
        <v/>
      </c>
      <c r="D82" s="64" t="str">
        <f>IF(Specification!C73&lt;&gt;"",Specification!C73,"")</f>
        <v/>
      </c>
      <c r="E82" s="69"/>
      <c r="F82" s="69"/>
      <c r="G82" s="70" t="s">
        <v>40</v>
      </c>
      <c r="H82" s="71"/>
      <c r="I82" s="108"/>
      <c r="J82" s="109"/>
      <c r="K82" s="84"/>
      <c r="L82" s="67"/>
      <c r="M82" s="80"/>
      <c r="N82" s="81"/>
      <c r="O82" s="82"/>
      <c r="AA82" s="2">
        <f t="shared" si="1"/>
        <v>0</v>
      </c>
    </row>
    <row r="83" spans="1:27" ht="15">
      <c r="A83" s="66"/>
      <c r="B83" s="66"/>
      <c r="C83" s="64" t="str">
        <f>IF(Specification!B74&lt;&gt;"",Specification!B74,"")</f>
        <v/>
      </c>
      <c r="D83" s="64" t="str">
        <f>IF(Specification!C74&lt;&gt;"",Specification!C74,"")</f>
        <v/>
      </c>
      <c r="E83" s="69"/>
      <c r="F83" s="69"/>
      <c r="G83" s="70" t="s">
        <v>40</v>
      </c>
      <c r="H83" s="71"/>
      <c r="I83" s="108"/>
      <c r="J83" s="109"/>
      <c r="K83" s="84"/>
      <c r="L83" s="67"/>
      <c r="M83" s="80"/>
      <c r="N83" s="81"/>
      <c r="O83" s="82"/>
      <c r="AA83" s="2">
        <f t="shared" si="1"/>
        <v>0</v>
      </c>
    </row>
    <row r="84" spans="1:27" ht="15">
      <c r="A84" s="66"/>
      <c r="B84" s="66"/>
      <c r="C84" s="64" t="str">
        <f>IF(Specification!B75&lt;&gt;"",Specification!B75,"")</f>
        <v/>
      </c>
      <c r="D84" s="64" t="str">
        <f>IF(Specification!C75&lt;&gt;"",Specification!C75,"")</f>
        <v/>
      </c>
      <c r="E84" s="69"/>
      <c r="F84" s="69"/>
      <c r="G84" s="70" t="s">
        <v>40</v>
      </c>
      <c r="H84" s="71"/>
      <c r="I84" s="108"/>
      <c r="J84" s="109"/>
      <c r="K84" s="84"/>
      <c r="L84" s="67"/>
      <c r="M84" s="80"/>
      <c r="N84" s="81"/>
      <c r="O84" s="82"/>
      <c r="AA84" s="2">
        <f t="shared" si="1"/>
        <v>0</v>
      </c>
    </row>
    <row r="85" spans="1:27" ht="15">
      <c r="A85" s="66"/>
      <c r="B85" s="66"/>
      <c r="C85" s="64" t="str">
        <f>IF(Specification!B76&lt;&gt;"",Specification!B76,"")</f>
        <v/>
      </c>
      <c r="D85" s="64" t="str">
        <f>IF(Specification!C76&lt;&gt;"",Specification!C76,"")</f>
        <v/>
      </c>
      <c r="E85" s="69"/>
      <c r="F85" s="69"/>
      <c r="G85" s="70" t="s">
        <v>40</v>
      </c>
      <c r="H85" s="71"/>
      <c r="I85" s="108"/>
      <c r="J85" s="109"/>
      <c r="K85" s="84"/>
      <c r="L85" s="67"/>
      <c r="M85" s="80"/>
      <c r="N85" s="81"/>
      <c r="O85" s="82"/>
      <c r="AA85" s="2">
        <f t="shared" si="1"/>
        <v>0</v>
      </c>
    </row>
    <row r="86" spans="1:27" ht="15">
      <c r="A86" s="66"/>
      <c r="B86" s="66"/>
      <c r="C86" s="64" t="str">
        <f>IF(Specification!B77&lt;&gt;"",Specification!B77,"")</f>
        <v/>
      </c>
      <c r="D86" s="64" t="str">
        <f>IF(Specification!C77&lt;&gt;"",Specification!C77,"")</f>
        <v/>
      </c>
      <c r="E86" s="69"/>
      <c r="F86" s="69"/>
      <c r="G86" s="70" t="s">
        <v>40</v>
      </c>
      <c r="H86" s="71"/>
      <c r="I86" s="108"/>
      <c r="J86" s="109"/>
      <c r="K86" s="84"/>
      <c r="L86" s="67"/>
      <c r="M86" s="80"/>
      <c r="N86" s="81"/>
      <c r="O86" s="82"/>
      <c r="AA86" s="2">
        <f t="shared" si="1"/>
        <v>0</v>
      </c>
    </row>
    <row r="87" spans="1:27" ht="15">
      <c r="A87" s="66"/>
      <c r="B87" s="66"/>
      <c r="C87" s="64" t="str">
        <f>IF(Specification!B78&lt;&gt;"",Specification!B78,"")</f>
        <v/>
      </c>
      <c r="D87" s="64" t="str">
        <f>IF(Specification!C78&lt;&gt;"",Specification!C78,"")</f>
        <v/>
      </c>
      <c r="E87" s="69"/>
      <c r="F87" s="69"/>
      <c r="G87" s="70" t="s">
        <v>40</v>
      </c>
      <c r="H87" s="71"/>
      <c r="I87" s="108"/>
      <c r="J87" s="109"/>
      <c r="K87" s="84"/>
      <c r="L87" s="67"/>
      <c r="M87" s="80"/>
      <c r="N87" s="81"/>
      <c r="O87" s="82"/>
      <c r="AA87" s="2">
        <f t="shared" si="1"/>
        <v>0</v>
      </c>
    </row>
    <row r="88" spans="1:27" ht="15">
      <c r="A88" s="66"/>
      <c r="B88" s="66"/>
      <c r="C88" s="64" t="str">
        <f>IF(Specification!B79&lt;&gt;"",Specification!B79,"")</f>
        <v/>
      </c>
      <c r="D88" s="64" t="str">
        <f>IF(Specification!C79&lt;&gt;"",Specification!C79,"")</f>
        <v/>
      </c>
      <c r="E88" s="69"/>
      <c r="F88" s="69"/>
      <c r="G88" s="70" t="s">
        <v>40</v>
      </c>
      <c r="H88" s="71"/>
      <c r="I88" s="108"/>
      <c r="J88" s="109"/>
      <c r="K88" s="84"/>
      <c r="L88" s="67"/>
      <c r="M88" s="80"/>
      <c r="N88" s="81"/>
      <c r="O88" s="82"/>
      <c r="AA88" s="2">
        <f t="shared" si="1"/>
        <v>0</v>
      </c>
    </row>
    <row r="89" spans="1:27" ht="15">
      <c r="A89" s="66"/>
      <c r="B89" s="66"/>
      <c r="C89" s="64" t="str">
        <f>IF(Specification!B80&lt;&gt;"",Specification!B80,"")</f>
        <v/>
      </c>
      <c r="D89" s="64" t="str">
        <f>IF(Specification!C80&lt;&gt;"",Specification!C80,"")</f>
        <v/>
      </c>
      <c r="E89" s="69"/>
      <c r="F89" s="69"/>
      <c r="G89" s="70" t="s">
        <v>40</v>
      </c>
      <c r="H89" s="71"/>
      <c r="I89" s="108"/>
      <c r="J89" s="109"/>
      <c r="K89" s="84"/>
      <c r="L89" s="67"/>
      <c r="M89" s="80"/>
      <c r="N89" s="81"/>
      <c r="O89" s="82"/>
      <c r="AA89" s="2">
        <f t="shared" si="1"/>
        <v>0</v>
      </c>
    </row>
    <row r="90" spans="1:27" ht="15">
      <c r="A90" s="66"/>
      <c r="B90" s="66"/>
      <c r="C90" s="64" t="str">
        <f>IF(Specification!B81&lt;&gt;"",Specification!B81,"")</f>
        <v/>
      </c>
      <c r="D90" s="64" t="str">
        <f>IF(Specification!C81&lt;&gt;"",Specification!C81,"")</f>
        <v/>
      </c>
      <c r="E90" s="69"/>
      <c r="F90" s="69"/>
      <c r="G90" s="70" t="s">
        <v>40</v>
      </c>
      <c r="H90" s="71"/>
      <c r="I90" s="108"/>
      <c r="J90" s="109"/>
      <c r="K90" s="84"/>
      <c r="L90" s="67"/>
      <c r="M90" s="80"/>
      <c r="N90" s="81"/>
      <c r="O90" s="82"/>
      <c r="AA90" s="2">
        <f t="shared" si="1"/>
        <v>0</v>
      </c>
    </row>
    <row r="91" spans="1:27" ht="15">
      <c r="A91" s="66"/>
      <c r="B91" s="66"/>
      <c r="C91" s="64" t="str">
        <f>IF(Specification!B82&lt;&gt;"",Specification!B82,"")</f>
        <v/>
      </c>
      <c r="D91" s="64" t="str">
        <f>IF(Specification!C82&lt;&gt;"",Specification!C82,"")</f>
        <v/>
      </c>
      <c r="E91" s="69"/>
      <c r="F91" s="69"/>
      <c r="G91" s="70" t="s">
        <v>40</v>
      </c>
      <c r="H91" s="71"/>
      <c r="I91" s="108"/>
      <c r="J91" s="109"/>
      <c r="K91" s="84"/>
      <c r="L91" s="67"/>
      <c r="M91" s="80"/>
      <c r="N91" s="81"/>
      <c r="O91" s="82"/>
      <c r="AA91" s="2">
        <f t="shared" si="1"/>
        <v>0</v>
      </c>
    </row>
    <row r="92" spans="1:27" ht="15">
      <c r="A92" s="66"/>
      <c r="B92" s="66"/>
      <c r="C92" s="64" t="str">
        <f>IF(Specification!B83&lt;&gt;"",Specification!B83,"")</f>
        <v/>
      </c>
      <c r="D92" s="64" t="str">
        <f>IF(Specification!C83&lt;&gt;"",Specification!C83,"")</f>
        <v/>
      </c>
      <c r="E92" s="69"/>
      <c r="F92" s="69"/>
      <c r="G92" s="70" t="s">
        <v>40</v>
      </c>
      <c r="H92" s="71"/>
      <c r="I92" s="108"/>
      <c r="J92" s="109"/>
      <c r="K92" s="84"/>
      <c r="L92" s="67"/>
      <c r="M92" s="80"/>
      <c r="N92" s="81"/>
      <c r="O92" s="82"/>
      <c r="AA92" s="2">
        <f t="shared" si="1"/>
        <v>0</v>
      </c>
    </row>
    <row r="93" spans="1:27" ht="15">
      <c r="A93" s="66"/>
      <c r="B93" s="66"/>
      <c r="C93" s="64" t="str">
        <f>IF(Specification!B84&lt;&gt;"",Specification!B84,"")</f>
        <v/>
      </c>
      <c r="D93" s="64" t="str">
        <f>IF(Specification!C84&lt;&gt;"",Specification!C84,"")</f>
        <v/>
      </c>
      <c r="E93" s="69"/>
      <c r="F93" s="69"/>
      <c r="G93" s="70" t="s">
        <v>40</v>
      </c>
      <c r="H93" s="71"/>
      <c r="I93" s="108"/>
      <c r="J93" s="109"/>
      <c r="K93" s="84"/>
      <c r="L93" s="67"/>
      <c r="M93" s="80"/>
      <c r="N93" s="81"/>
      <c r="O93" s="82"/>
      <c r="AA93" s="2">
        <f t="shared" si="1"/>
        <v>0</v>
      </c>
    </row>
    <row r="94" spans="1:27" ht="15">
      <c r="A94" s="66"/>
      <c r="B94" s="66"/>
      <c r="C94" s="64" t="str">
        <f>IF(Specification!B85&lt;&gt;"",Specification!B85,"")</f>
        <v/>
      </c>
      <c r="D94" s="64" t="str">
        <f>IF(Specification!C85&lt;&gt;"",Specification!C85,"")</f>
        <v/>
      </c>
      <c r="E94" s="69"/>
      <c r="F94" s="69"/>
      <c r="G94" s="70" t="s">
        <v>40</v>
      </c>
      <c r="H94" s="71"/>
      <c r="I94" s="108"/>
      <c r="J94" s="109"/>
      <c r="K94" s="84"/>
      <c r="L94" s="67"/>
      <c r="M94" s="80"/>
      <c r="N94" s="81"/>
      <c r="O94" s="82"/>
      <c r="AA94" s="2">
        <f t="shared" si="1"/>
        <v>0</v>
      </c>
    </row>
    <row r="95" spans="1:27" ht="15">
      <c r="A95" s="66"/>
      <c r="B95" s="66"/>
      <c r="C95" s="64" t="str">
        <f>IF(Specification!B86&lt;&gt;"",Specification!B86,"")</f>
        <v/>
      </c>
      <c r="D95" s="64" t="str">
        <f>IF(Specification!C86&lt;&gt;"",Specification!C86,"")</f>
        <v/>
      </c>
      <c r="E95" s="69"/>
      <c r="F95" s="69"/>
      <c r="G95" s="70" t="s">
        <v>40</v>
      </c>
      <c r="H95" s="71"/>
      <c r="I95" s="108"/>
      <c r="J95" s="109"/>
      <c r="K95" s="84"/>
      <c r="L95" s="67"/>
      <c r="M95" s="80"/>
      <c r="N95" s="81"/>
      <c r="O95" s="82"/>
      <c r="AA95" s="2">
        <f t="shared" si="1"/>
        <v>0</v>
      </c>
    </row>
    <row r="96" spans="1:27" ht="15">
      <c r="A96" s="66"/>
      <c r="B96" s="66"/>
      <c r="C96" s="64" t="str">
        <f>IF(Specification!B87&lt;&gt;"",Specification!B87,"")</f>
        <v/>
      </c>
      <c r="D96" s="64" t="str">
        <f>IF(Specification!C87&lt;&gt;"",Specification!C87,"")</f>
        <v/>
      </c>
      <c r="E96" s="69"/>
      <c r="F96" s="69"/>
      <c r="G96" s="70" t="s">
        <v>40</v>
      </c>
      <c r="H96" s="71"/>
      <c r="I96" s="108"/>
      <c r="J96" s="109"/>
      <c r="K96" s="84"/>
      <c r="L96" s="67"/>
      <c r="M96" s="80"/>
      <c r="N96" s="81"/>
      <c r="O96" s="82"/>
      <c r="AA96" s="2">
        <f t="shared" si="1"/>
        <v>0</v>
      </c>
    </row>
    <row r="97" spans="1:27" ht="15">
      <c r="A97" s="66"/>
      <c r="B97" s="66"/>
      <c r="C97" s="64" t="str">
        <f>IF(Specification!B88&lt;&gt;"",Specification!B88,"")</f>
        <v/>
      </c>
      <c r="D97" s="64" t="str">
        <f>IF(Specification!C88&lt;&gt;"",Specification!C88,"")</f>
        <v/>
      </c>
      <c r="E97" s="69"/>
      <c r="F97" s="69"/>
      <c r="G97" s="70" t="s">
        <v>40</v>
      </c>
      <c r="H97" s="71"/>
      <c r="I97" s="108"/>
      <c r="J97" s="109"/>
      <c r="K97" s="84"/>
      <c r="L97" s="67"/>
      <c r="M97" s="80"/>
      <c r="N97" s="81"/>
      <c r="O97" s="82"/>
      <c r="AA97" s="2">
        <f t="shared" si="1"/>
        <v>0</v>
      </c>
    </row>
    <row r="98" spans="1:27" ht="15">
      <c r="A98" s="66"/>
      <c r="B98" s="66"/>
      <c r="C98" s="64" t="str">
        <f>IF(Specification!B89&lt;&gt;"",Specification!B89,"")</f>
        <v/>
      </c>
      <c r="D98" s="64" t="str">
        <f>IF(Specification!C89&lt;&gt;"",Specification!C89,"")</f>
        <v/>
      </c>
      <c r="E98" s="69"/>
      <c r="F98" s="69"/>
      <c r="G98" s="70" t="s">
        <v>40</v>
      </c>
      <c r="H98" s="71"/>
      <c r="I98" s="108"/>
      <c r="J98" s="109"/>
      <c r="K98" s="84"/>
      <c r="L98" s="67"/>
      <c r="M98" s="80"/>
      <c r="N98" s="81"/>
      <c r="O98" s="82"/>
      <c r="AA98" s="2">
        <f t="shared" si="1"/>
        <v>0</v>
      </c>
    </row>
    <row r="99" spans="1:27" ht="15">
      <c r="A99" s="66"/>
      <c r="B99" s="66"/>
      <c r="C99" s="64" t="str">
        <f>IF(Specification!B90&lt;&gt;"",Specification!B90,"")</f>
        <v/>
      </c>
      <c r="D99" s="64" t="str">
        <f>IF(Specification!C90&lt;&gt;"",Specification!C90,"")</f>
        <v/>
      </c>
      <c r="E99" s="69"/>
      <c r="F99" s="69"/>
      <c r="G99" s="70" t="s">
        <v>40</v>
      </c>
      <c r="H99" s="71"/>
      <c r="I99" s="108"/>
      <c r="J99" s="109"/>
      <c r="K99" s="84"/>
      <c r="L99" s="67"/>
      <c r="M99" s="80"/>
      <c r="N99" s="81"/>
      <c r="O99" s="82"/>
      <c r="AA99" s="2">
        <f t="shared" si="1"/>
        <v>0</v>
      </c>
    </row>
    <row r="100" spans="1:27" ht="15">
      <c r="A100" s="66"/>
      <c r="B100" s="66"/>
      <c r="C100" s="64" t="str">
        <f>IF(Specification!B91&lt;&gt;"",Specification!B91,"")</f>
        <v/>
      </c>
      <c r="D100" s="64" t="str">
        <f>IF(Specification!C91&lt;&gt;"",Specification!C91,"")</f>
        <v/>
      </c>
      <c r="E100" s="69"/>
      <c r="F100" s="69"/>
      <c r="G100" s="70" t="s">
        <v>40</v>
      </c>
      <c r="H100" s="71"/>
      <c r="I100" s="108"/>
      <c r="J100" s="109"/>
      <c r="K100" s="84"/>
      <c r="L100" s="67"/>
      <c r="M100" s="80"/>
      <c r="N100" s="81"/>
      <c r="O100" s="82"/>
      <c r="AA100" s="2">
        <f t="shared" si="1"/>
        <v>0</v>
      </c>
    </row>
    <row r="101" spans="1:27" ht="15">
      <c r="A101" s="66"/>
      <c r="B101" s="66"/>
      <c r="C101" s="64" t="str">
        <f>IF(Specification!B92&lt;&gt;"",Specification!B92,"")</f>
        <v/>
      </c>
      <c r="D101" s="64" t="str">
        <f>IF(Specification!C92&lt;&gt;"",Specification!C92,"")</f>
        <v/>
      </c>
      <c r="E101" s="69"/>
      <c r="F101" s="69"/>
      <c r="G101" s="70" t="s">
        <v>40</v>
      </c>
      <c r="H101" s="71"/>
      <c r="I101" s="108"/>
      <c r="J101" s="109"/>
      <c r="K101" s="84"/>
      <c r="L101" s="67"/>
      <c r="M101" s="80"/>
      <c r="N101" s="81"/>
      <c r="O101" s="82"/>
      <c r="AA101" s="2">
        <f t="shared" si="1"/>
        <v>0</v>
      </c>
    </row>
    <row r="102" spans="1:27" ht="15">
      <c r="A102" s="66"/>
      <c r="B102" s="66"/>
      <c r="C102" s="64" t="str">
        <f>IF(Specification!B93&lt;&gt;"",Specification!B93,"")</f>
        <v/>
      </c>
      <c r="D102" s="64" t="str">
        <f>IF(Specification!C93&lt;&gt;"",Specification!C93,"")</f>
        <v/>
      </c>
      <c r="E102" s="69"/>
      <c r="F102" s="69"/>
      <c r="G102" s="70" t="s">
        <v>40</v>
      </c>
      <c r="H102" s="71"/>
      <c r="I102" s="108"/>
      <c r="J102" s="109"/>
      <c r="K102" s="84"/>
      <c r="L102" s="67"/>
      <c r="M102" s="80"/>
      <c r="N102" s="81"/>
      <c r="O102" s="82"/>
      <c r="AA102" s="2">
        <f t="shared" si="1"/>
        <v>0</v>
      </c>
    </row>
    <row r="103" spans="1:27" ht="15">
      <c r="A103" s="66"/>
      <c r="B103" s="66"/>
      <c r="C103" s="64" t="str">
        <f>IF(Specification!B94&lt;&gt;"",Specification!B94,"")</f>
        <v/>
      </c>
      <c r="D103" s="64" t="str">
        <f>IF(Specification!C94&lt;&gt;"",Specification!C94,"")</f>
        <v/>
      </c>
      <c r="E103" s="69"/>
      <c r="F103" s="69"/>
      <c r="G103" s="70" t="s">
        <v>40</v>
      </c>
      <c r="H103" s="71"/>
      <c r="I103" s="108"/>
      <c r="J103" s="109"/>
      <c r="K103" s="84"/>
      <c r="L103" s="67"/>
      <c r="M103" s="80"/>
      <c r="N103" s="81"/>
      <c r="O103" s="82"/>
      <c r="AA103" s="2">
        <f t="shared" si="1"/>
        <v>0</v>
      </c>
    </row>
    <row r="104" spans="1:27" ht="15">
      <c r="A104" s="66"/>
      <c r="B104" s="66"/>
      <c r="C104" s="64" t="str">
        <f>IF(Specification!B95&lt;&gt;"",Specification!B95,"")</f>
        <v/>
      </c>
      <c r="D104" s="64" t="str">
        <f>IF(Specification!C95&lt;&gt;"",Specification!C95,"")</f>
        <v/>
      </c>
      <c r="E104" s="69"/>
      <c r="F104" s="69"/>
      <c r="G104" s="70" t="s">
        <v>40</v>
      </c>
      <c r="H104" s="71"/>
      <c r="I104" s="108"/>
      <c r="J104" s="109"/>
      <c r="K104" s="84"/>
      <c r="L104" s="67"/>
      <c r="M104" s="80"/>
      <c r="N104" s="81"/>
      <c r="O104" s="82"/>
      <c r="AA104" s="2">
        <f t="shared" si="1"/>
        <v>0</v>
      </c>
    </row>
    <row r="105" spans="1:27" ht="15">
      <c r="A105" s="66"/>
      <c r="B105" s="66"/>
      <c r="C105" s="64" t="str">
        <f>IF(Specification!B96&lt;&gt;"",Specification!B96,"")</f>
        <v/>
      </c>
      <c r="D105" s="64" t="str">
        <f>IF(Specification!C96&lt;&gt;"",Specification!C96,"")</f>
        <v/>
      </c>
      <c r="E105" s="69"/>
      <c r="F105" s="69"/>
      <c r="G105" s="70" t="s">
        <v>40</v>
      </c>
      <c r="H105" s="71"/>
      <c r="I105" s="108"/>
      <c r="J105" s="109"/>
      <c r="K105" s="84"/>
      <c r="L105" s="67"/>
      <c r="M105" s="80"/>
      <c r="N105" s="81"/>
      <c r="O105" s="82"/>
      <c r="AA105" s="2">
        <f t="shared" si="1"/>
        <v>0</v>
      </c>
    </row>
    <row r="106" spans="1:27" ht="15">
      <c r="A106" s="66"/>
      <c r="B106" s="66"/>
      <c r="C106" s="64" t="str">
        <f>IF(Specification!B97&lt;&gt;"",Specification!B97,"")</f>
        <v/>
      </c>
      <c r="D106" s="64" t="str">
        <f>IF(Specification!C97&lt;&gt;"",Specification!C97,"")</f>
        <v/>
      </c>
      <c r="E106" s="69"/>
      <c r="F106" s="69"/>
      <c r="G106" s="70" t="s">
        <v>40</v>
      </c>
      <c r="H106" s="71"/>
      <c r="I106" s="108"/>
      <c r="J106" s="109"/>
      <c r="K106" s="84"/>
      <c r="L106" s="67"/>
      <c r="M106" s="80"/>
      <c r="N106" s="81"/>
      <c r="O106" s="82"/>
      <c r="AA106" s="2">
        <f t="shared" si="1"/>
        <v>0</v>
      </c>
    </row>
    <row r="107" spans="1:27" ht="15">
      <c r="A107" s="66"/>
      <c r="B107" s="66"/>
      <c r="C107" s="64" t="str">
        <f>IF(Specification!B98&lt;&gt;"",Specification!B98,"")</f>
        <v/>
      </c>
      <c r="D107" s="64" t="str">
        <f>IF(Specification!C98&lt;&gt;"",Specification!C98,"")</f>
        <v/>
      </c>
      <c r="E107" s="69"/>
      <c r="F107" s="69"/>
      <c r="G107" s="70" t="s">
        <v>40</v>
      </c>
      <c r="H107" s="71"/>
      <c r="I107" s="108"/>
      <c r="J107" s="109"/>
      <c r="K107" s="84"/>
      <c r="L107" s="67"/>
      <c r="M107" s="80"/>
      <c r="N107" s="81"/>
      <c r="O107" s="82"/>
      <c r="AA107" s="2">
        <f t="shared" si="1"/>
        <v>0</v>
      </c>
    </row>
    <row r="108" spans="1:27" ht="15">
      <c r="A108" s="66"/>
      <c r="B108" s="66"/>
      <c r="C108" s="64" t="str">
        <f>IF(Specification!B99&lt;&gt;"",Specification!B99,"")</f>
        <v/>
      </c>
      <c r="D108" s="64" t="str">
        <f>IF(Specification!C99&lt;&gt;"",Specification!C99,"")</f>
        <v/>
      </c>
      <c r="E108" s="69"/>
      <c r="F108" s="69"/>
      <c r="G108" s="70" t="s">
        <v>40</v>
      </c>
      <c r="H108" s="71"/>
      <c r="I108" s="108"/>
      <c r="J108" s="109"/>
      <c r="K108" s="84"/>
      <c r="L108" s="67"/>
      <c r="M108" s="80"/>
      <c r="N108" s="81"/>
      <c r="O108" s="82"/>
      <c r="AA108" s="2">
        <f t="shared" si="1"/>
        <v>0</v>
      </c>
    </row>
    <row r="109" spans="1:27" ht="15">
      <c r="A109" s="66"/>
      <c r="B109" s="66"/>
      <c r="C109" s="64" t="str">
        <f>IF(Specification!B100&lt;&gt;"",Specification!B100,"")</f>
        <v/>
      </c>
      <c r="D109" s="64" t="str">
        <f>IF(Specification!C100&lt;&gt;"",Specification!C100,"")</f>
        <v/>
      </c>
      <c r="E109" s="69"/>
      <c r="F109" s="69"/>
      <c r="G109" s="70" t="s">
        <v>40</v>
      </c>
      <c r="H109" s="71"/>
      <c r="I109" s="108"/>
      <c r="J109" s="109"/>
      <c r="K109" s="84"/>
      <c r="L109" s="67"/>
      <c r="M109" s="80"/>
      <c r="N109" s="81"/>
      <c r="O109" s="82"/>
      <c r="AA109" s="2">
        <f t="shared" si="1"/>
        <v>0</v>
      </c>
    </row>
    <row r="110" spans="1:27" ht="15">
      <c r="A110" s="66"/>
      <c r="B110" s="66"/>
      <c r="C110" s="64" t="str">
        <f>IF(Specification!B101&lt;&gt;"",Specification!B101,"")</f>
        <v/>
      </c>
      <c r="D110" s="64" t="str">
        <f>IF(Specification!C101&lt;&gt;"",Specification!C101,"")</f>
        <v/>
      </c>
      <c r="E110" s="69"/>
      <c r="F110" s="69"/>
      <c r="G110" s="70" t="s">
        <v>40</v>
      </c>
      <c r="H110" s="71"/>
      <c r="I110" s="108"/>
      <c r="J110" s="109"/>
      <c r="K110" s="84"/>
      <c r="L110" s="67"/>
      <c r="M110" s="80"/>
      <c r="N110" s="81"/>
      <c r="O110" s="82"/>
      <c r="AA110" s="2">
        <f t="shared" si="1"/>
        <v>0</v>
      </c>
    </row>
    <row r="111" spans="1:27" ht="15">
      <c r="A111" s="66"/>
      <c r="B111" s="66"/>
      <c r="C111" s="64" t="str">
        <f>IF(Specification!B102&lt;&gt;"",Specification!B102,"")</f>
        <v/>
      </c>
      <c r="D111" s="64" t="str">
        <f>IF(Specification!C102&lt;&gt;"",Specification!C102,"")</f>
        <v/>
      </c>
      <c r="E111" s="69"/>
      <c r="F111" s="69"/>
      <c r="G111" s="70" t="s">
        <v>40</v>
      </c>
      <c r="H111" s="71"/>
      <c r="I111" s="108"/>
      <c r="J111" s="109"/>
      <c r="K111" s="84"/>
      <c r="L111" s="67"/>
      <c r="M111" s="80"/>
      <c r="N111" s="81"/>
      <c r="O111" s="82"/>
      <c r="AA111" s="2">
        <f t="shared" si="1"/>
        <v>0</v>
      </c>
    </row>
    <row r="112" spans="1:27" ht="15">
      <c r="A112" s="66"/>
      <c r="B112" s="66"/>
      <c r="C112" s="64" t="str">
        <f>IF(Specification!B103&lt;&gt;"",Specification!B103,"")</f>
        <v/>
      </c>
      <c r="D112" s="64" t="str">
        <f>IF(Specification!C103&lt;&gt;"",Specification!C103,"")</f>
        <v/>
      </c>
      <c r="E112" s="69"/>
      <c r="F112" s="69"/>
      <c r="G112" s="70" t="s">
        <v>40</v>
      </c>
      <c r="H112" s="71"/>
      <c r="I112" s="108"/>
      <c r="J112" s="109"/>
      <c r="K112" s="84"/>
      <c r="L112" s="67"/>
      <c r="M112" s="80"/>
      <c r="N112" s="81"/>
      <c r="O112" s="82"/>
      <c r="AA112" s="2">
        <f t="shared" si="1"/>
        <v>0</v>
      </c>
    </row>
    <row r="113" spans="1:27" ht="15">
      <c r="A113" s="66"/>
      <c r="B113" s="66"/>
      <c r="C113" s="64" t="str">
        <f>IF(Specification!B104&lt;&gt;"",Specification!B104,"")</f>
        <v/>
      </c>
      <c r="D113" s="64" t="str">
        <f>IF(Specification!C104&lt;&gt;"",Specification!C104,"")</f>
        <v/>
      </c>
      <c r="E113" s="69"/>
      <c r="F113" s="69"/>
      <c r="G113" s="70" t="s">
        <v>40</v>
      </c>
      <c r="H113" s="71"/>
      <c r="I113" s="108"/>
      <c r="J113" s="109"/>
      <c r="K113" s="84"/>
      <c r="L113" s="67"/>
      <c r="M113" s="80"/>
      <c r="N113" s="81"/>
      <c r="O113" s="82"/>
      <c r="AA113" s="2">
        <f t="shared" si="1"/>
        <v>0</v>
      </c>
    </row>
    <row r="114" spans="1:27" ht="15">
      <c r="A114" s="66"/>
      <c r="B114" s="66"/>
      <c r="C114" s="64" t="str">
        <f>IF(Specification!B105&lt;&gt;"",Specification!B105,"")</f>
        <v/>
      </c>
      <c r="D114" s="64" t="str">
        <f>IF(Specification!C105&lt;&gt;"",Specification!C105,"")</f>
        <v/>
      </c>
      <c r="E114" s="69"/>
      <c r="F114" s="69"/>
      <c r="G114" s="70" t="s">
        <v>40</v>
      </c>
      <c r="H114" s="71"/>
      <c r="I114" s="108"/>
      <c r="J114" s="109"/>
      <c r="K114" s="84"/>
      <c r="L114" s="67"/>
      <c r="M114" s="80"/>
      <c r="N114" s="81"/>
      <c r="O114" s="82"/>
      <c r="AA114" s="2">
        <f t="shared" si="1"/>
        <v>0</v>
      </c>
    </row>
    <row r="115" spans="1:27" ht="15">
      <c r="A115" s="66"/>
      <c r="B115" s="66"/>
      <c r="C115" s="64" t="str">
        <f>IF(Specification!B106&lt;&gt;"",Specification!B106,"")</f>
        <v/>
      </c>
      <c r="D115" s="64" t="str">
        <f>IF(Specification!C106&lt;&gt;"",Specification!C106,"")</f>
        <v/>
      </c>
      <c r="E115" s="69"/>
      <c r="F115" s="69"/>
      <c r="G115" s="70" t="s">
        <v>40</v>
      </c>
      <c r="H115" s="71"/>
      <c r="I115" s="108"/>
      <c r="J115" s="109"/>
      <c r="K115" s="84"/>
      <c r="L115" s="67"/>
      <c r="M115" s="80"/>
      <c r="N115" s="81"/>
      <c r="O115" s="82"/>
      <c r="AA115" s="2">
        <f t="shared" si="1"/>
        <v>0</v>
      </c>
    </row>
    <row r="116" spans="1:27" ht="15">
      <c r="A116" s="66"/>
      <c r="B116" s="66"/>
      <c r="C116" s="64" t="str">
        <f>IF(Specification!B107&lt;&gt;"",Specification!B107,"")</f>
        <v/>
      </c>
      <c r="D116" s="64" t="str">
        <f>IF(Specification!C107&lt;&gt;"",Specification!C107,"")</f>
        <v/>
      </c>
      <c r="E116" s="69"/>
      <c r="F116" s="69"/>
      <c r="G116" s="70" t="s">
        <v>40</v>
      </c>
      <c r="H116" s="71"/>
      <c r="I116" s="108"/>
      <c r="J116" s="109"/>
      <c r="K116" s="84"/>
      <c r="L116" s="67"/>
      <c r="M116" s="80"/>
      <c r="N116" s="81"/>
      <c r="O116" s="82"/>
      <c r="AA116" s="2">
        <f t="shared" si="1"/>
        <v>0</v>
      </c>
    </row>
    <row r="117" spans="1:27" ht="15">
      <c r="A117" s="66"/>
      <c r="B117" s="66"/>
      <c r="C117" s="64" t="str">
        <f>IF(Specification!B108&lt;&gt;"",Specification!B108,"")</f>
        <v/>
      </c>
      <c r="D117" s="64" t="str">
        <f>IF(Specification!C108&lt;&gt;"",Specification!C108,"")</f>
        <v/>
      </c>
      <c r="E117" s="69"/>
      <c r="F117" s="69"/>
      <c r="G117" s="70" t="s">
        <v>40</v>
      </c>
      <c r="H117" s="71"/>
      <c r="I117" s="108"/>
      <c r="J117" s="109"/>
      <c r="K117" s="84"/>
      <c r="L117" s="67"/>
      <c r="M117" s="80"/>
      <c r="N117" s="81"/>
      <c r="O117" s="82"/>
      <c r="AA117" s="2">
        <f t="shared" si="1"/>
        <v>0</v>
      </c>
    </row>
    <row r="118" spans="1:27" ht="15">
      <c r="A118" s="66"/>
      <c r="B118" s="66"/>
      <c r="C118" s="64" t="str">
        <f>IF(Specification!B109&lt;&gt;"",Specification!B109,"")</f>
        <v/>
      </c>
      <c r="D118" s="64" t="str">
        <f>IF(Specification!C109&lt;&gt;"",Specification!C109,"")</f>
        <v/>
      </c>
      <c r="E118" s="69"/>
      <c r="F118" s="69"/>
      <c r="G118" s="70" t="s">
        <v>40</v>
      </c>
      <c r="H118" s="71"/>
      <c r="I118" s="108"/>
      <c r="J118" s="109"/>
      <c r="K118" s="84"/>
      <c r="L118" s="67"/>
      <c r="M118" s="80"/>
      <c r="N118" s="81"/>
      <c r="O118" s="82"/>
      <c r="AA118" s="2">
        <f t="shared" si="1"/>
        <v>0</v>
      </c>
    </row>
    <row r="119" spans="1:27" ht="15">
      <c r="A119" s="66"/>
      <c r="B119" s="66"/>
      <c r="C119" s="64" t="str">
        <f>IF(Specification!B110&lt;&gt;"",Specification!B110,"")</f>
        <v/>
      </c>
      <c r="D119" s="64" t="str">
        <f>IF(Specification!C110&lt;&gt;"",Specification!C110,"")</f>
        <v/>
      </c>
      <c r="E119" s="69"/>
      <c r="F119" s="69"/>
      <c r="G119" s="70" t="s">
        <v>40</v>
      </c>
      <c r="H119" s="71"/>
      <c r="I119" s="108"/>
      <c r="J119" s="109"/>
      <c r="K119" s="84"/>
      <c r="L119" s="67"/>
      <c r="M119" s="80"/>
      <c r="N119" s="81"/>
      <c r="O119" s="82"/>
      <c r="AA119" s="2">
        <f t="shared" si="1"/>
        <v>0</v>
      </c>
    </row>
    <row r="120" spans="1:27" ht="15">
      <c r="A120" s="66"/>
      <c r="B120" s="66"/>
      <c r="C120" s="64" t="str">
        <f>IF(Specification!B111&lt;&gt;"",Specification!B111,"")</f>
        <v/>
      </c>
      <c r="D120" s="64" t="str">
        <f>IF(Specification!C111&lt;&gt;"",Specification!C111,"")</f>
        <v/>
      </c>
      <c r="E120" s="69"/>
      <c r="F120" s="69"/>
      <c r="G120" s="70" t="s">
        <v>40</v>
      </c>
      <c r="H120" s="71"/>
      <c r="I120" s="108"/>
      <c r="J120" s="109"/>
      <c r="K120" s="84"/>
      <c r="L120" s="67"/>
      <c r="M120" s="80"/>
      <c r="N120" s="81"/>
      <c r="O120" s="82"/>
      <c r="AA120" s="2">
        <f t="shared" si="1"/>
        <v>0</v>
      </c>
    </row>
    <row r="121" spans="1:27" ht="15">
      <c r="A121" s="66"/>
      <c r="B121" s="66"/>
      <c r="C121" s="64" t="str">
        <f>IF(Specification!B112&lt;&gt;"",Specification!B112,"")</f>
        <v/>
      </c>
      <c r="D121" s="64" t="str">
        <f>IF(Specification!C112&lt;&gt;"",Specification!C112,"")</f>
        <v/>
      </c>
      <c r="E121" s="69"/>
      <c r="F121" s="69"/>
      <c r="G121" s="70" t="s">
        <v>40</v>
      </c>
      <c r="H121" s="71"/>
      <c r="I121" s="108"/>
      <c r="J121" s="109"/>
      <c r="K121" s="84"/>
      <c r="L121" s="67"/>
      <c r="M121" s="80"/>
      <c r="N121" s="81"/>
      <c r="O121" s="82"/>
      <c r="AA121" s="2">
        <f t="shared" si="1"/>
        <v>0</v>
      </c>
    </row>
    <row r="122" spans="1:27" ht="15">
      <c r="A122" s="66"/>
      <c r="B122" s="66"/>
      <c r="C122" s="64" t="str">
        <f>IF(Specification!B113&lt;&gt;"",Specification!B113,"")</f>
        <v/>
      </c>
      <c r="D122" s="64" t="str">
        <f>IF(Specification!C113&lt;&gt;"",Specification!C113,"")</f>
        <v/>
      </c>
      <c r="E122" s="69"/>
      <c r="F122" s="69"/>
      <c r="G122" s="70" t="s">
        <v>40</v>
      </c>
      <c r="H122" s="71"/>
      <c r="I122" s="108"/>
      <c r="J122" s="109"/>
      <c r="K122" s="84"/>
      <c r="L122" s="67"/>
      <c r="M122" s="80"/>
      <c r="N122" s="81"/>
      <c r="O122" s="82"/>
      <c r="AA122" s="2">
        <f t="shared" si="1"/>
        <v>0</v>
      </c>
    </row>
    <row r="123" spans="1:27" ht="15">
      <c r="A123" s="66"/>
      <c r="B123" s="66"/>
      <c r="C123" s="64" t="str">
        <f>IF(Specification!B114&lt;&gt;"",Specification!B114,"")</f>
        <v/>
      </c>
      <c r="D123" s="64" t="str">
        <f>IF(Specification!C114&lt;&gt;"",Specification!C114,"")</f>
        <v/>
      </c>
      <c r="E123" s="69"/>
      <c r="F123" s="69"/>
      <c r="G123" s="70" t="s">
        <v>40</v>
      </c>
      <c r="H123" s="71"/>
      <c r="I123" s="108"/>
      <c r="J123" s="109"/>
      <c r="K123" s="84"/>
      <c r="L123" s="67"/>
      <c r="M123" s="80"/>
      <c r="N123" s="81"/>
      <c r="O123" s="82"/>
      <c r="AA123" s="2">
        <f t="shared" si="1"/>
        <v>0</v>
      </c>
    </row>
    <row r="124" spans="1:27" ht="15">
      <c r="A124" s="66"/>
      <c r="B124" s="66"/>
      <c r="C124" s="64" t="str">
        <f>IF(Specification!B115&lt;&gt;"",Specification!B115,"")</f>
        <v/>
      </c>
      <c r="D124" s="64" t="str">
        <f>IF(Specification!C115&lt;&gt;"",Specification!C115,"")</f>
        <v/>
      </c>
      <c r="E124" s="69"/>
      <c r="F124" s="69"/>
      <c r="G124" s="70" t="s">
        <v>40</v>
      </c>
      <c r="H124" s="71"/>
      <c r="I124" s="108"/>
      <c r="J124" s="109"/>
      <c r="K124" s="84"/>
      <c r="L124" s="67"/>
      <c r="M124" s="80"/>
      <c r="N124" s="81"/>
      <c r="O124" s="82"/>
      <c r="AA124" s="2">
        <f t="shared" si="1"/>
        <v>0</v>
      </c>
    </row>
    <row r="125" spans="1:27" ht="15">
      <c r="A125" s="66"/>
      <c r="B125" s="66"/>
      <c r="C125" s="64" t="str">
        <f>IF(Specification!B116&lt;&gt;"",Specification!B116,"")</f>
        <v/>
      </c>
      <c r="D125" s="64" t="str">
        <f>IF(Specification!C116&lt;&gt;"",Specification!C116,"")</f>
        <v/>
      </c>
      <c r="E125" s="69"/>
      <c r="F125" s="69"/>
      <c r="G125" s="70" t="s">
        <v>40</v>
      </c>
      <c r="H125" s="71"/>
      <c r="I125" s="108"/>
      <c r="J125" s="109"/>
      <c r="K125" s="84"/>
      <c r="L125" s="67"/>
      <c r="M125" s="80"/>
      <c r="N125" s="81"/>
      <c r="O125" s="82"/>
      <c r="AA125" s="2">
        <f t="shared" si="1"/>
        <v>0</v>
      </c>
    </row>
    <row r="126" spans="1:27" ht="15">
      <c r="A126" s="66"/>
      <c r="B126" s="66"/>
      <c r="C126" s="64" t="str">
        <f>IF(Specification!B117&lt;&gt;"",Specification!B117,"")</f>
        <v/>
      </c>
      <c r="D126" s="64" t="str">
        <f>IF(Specification!C117&lt;&gt;"",Specification!C117,"")</f>
        <v/>
      </c>
      <c r="E126" s="69"/>
      <c r="F126" s="69"/>
      <c r="G126" s="70" t="s">
        <v>40</v>
      </c>
      <c r="H126" s="71"/>
      <c r="I126" s="108"/>
      <c r="J126" s="109"/>
      <c r="K126" s="84"/>
      <c r="L126" s="67"/>
      <c r="M126" s="80"/>
      <c r="N126" s="81"/>
      <c r="O126" s="82"/>
      <c r="AA126" s="2">
        <f t="shared" si="1"/>
        <v>0</v>
      </c>
    </row>
    <row r="127" spans="1:27" ht="15">
      <c r="A127" s="66"/>
      <c r="B127" s="66"/>
      <c r="C127" s="64" t="str">
        <f>IF(Specification!B118&lt;&gt;"",Specification!B118,"")</f>
        <v/>
      </c>
      <c r="D127" s="64" t="str">
        <f>IF(Specification!C118&lt;&gt;"",Specification!C118,"")</f>
        <v/>
      </c>
      <c r="E127" s="69"/>
      <c r="F127" s="69"/>
      <c r="G127" s="70" t="s">
        <v>40</v>
      </c>
      <c r="H127" s="71"/>
      <c r="I127" s="108"/>
      <c r="J127" s="109"/>
      <c r="K127" s="84"/>
      <c r="L127" s="67"/>
      <c r="M127" s="80"/>
      <c r="N127" s="81"/>
      <c r="O127" s="82"/>
      <c r="AA127" s="2">
        <f t="shared" si="1"/>
        <v>0</v>
      </c>
    </row>
    <row r="128" spans="1:27" ht="15">
      <c r="A128" s="66"/>
      <c r="B128" s="66"/>
      <c r="C128" s="64" t="str">
        <f>IF(Specification!B119&lt;&gt;"",Specification!B119,"")</f>
        <v/>
      </c>
      <c r="D128" s="64" t="str">
        <f>IF(Specification!C119&lt;&gt;"",Specification!C119,"")</f>
        <v/>
      </c>
      <c r="E128" s="69"/>
      <c r="F128" s="69"/>
      <c r="G128" s="70" t="s">
        <v>40</v>
      </c>
      <c r="H128" s="71"/>
      <c r="I128" s="108"/>
      <c r="J128" s="109"/>
      <c r="K128" s="84"/>
      <c r="L128" s="67"/>
      <c r="M128" s="80"/>
      <c r="N128" s="81"/>
      <c r="O128" s="82"/>
      <c r="AA128" s="2">
        <f t="shared" si="1"/>
        <v>0</v>
      </c>
    </row>
    <row r="129" spans="1:27" ht="15">
      <c r="A129" s="66"/>
      <c r="B129" s="66"/>
      <c r="C129" s="64" t="str">
        <f>IF(Specification!B120&lt;&gt;"",Specification!B120,"")</f>
        <v/>
      </c>
      <c r="D129" s="64" t="str">
        <f>IF(Specification!C120&lt;&gt;"",Specification!C120,"")</f>
        <v/>
      </c>
      <c r="E129" s="69"/>
      <c r="F129" s="69"/>
      <c r="G129" s="70" t="s">
        <v>40</v>
      </c>
      <c r="H129" s="71"/>
      <c r="I129" s="108"/>
      <c r="J129" s="109"/>
      <c r="K129" s="84"/>
      <c r="L129" s="67"/>
      <c r="M129" s="80"/>
      <c r="N129" s="81"/>
      <c r="O129" s="82"/>
      <c r="AA129" s="2">
        <f t="shared" si="1"/>
        <v>0</v>
      </c>
    </row>
    <row r="130" spans="1:27" ht="15">
      <c r="A130" s="66"/>
      <c r="B130" s="66"/>
      <c r="C130" s="64" t="str">
        <f>IF(Specification!B121&lt;&gt;"",Specification!B121,"")</f>
        <v/>
      </c>
      <c r="D130" s="64" t="str">
        <f>IF(Specification!C121&lt;&gt;"",Specification!C121,"")</f>
        <v/>
      </c>
      <c r="E130" s="69"/>
      <c r="F130" s="69"/>
      <c r="G130" s="70" t="s">
        <v>40</v>
      </c>
      <c r="H130" s="71"/>
      <c r="I130" s="108"/>
      <c r="J130" s="109"/>
      <c r="K130" s="84"/>
      <c r="L130" s="67"/>
      <c r="M130" s="80"/>
      <c r="N130" s="81"/>
      <c r="O130" s="82"/>
      <c r="AA130" s="2">
        <f t="shared" si="1"/>
        <v>0</v>
      </c>
    </row>
    <row r="131" spans="1:27" ht="15">
      <c r="A131" s="66"/>
      <c r="B131" s="66"/>
      <c r="C131" s="64" t="str">
        <f>IF(Specification!B122&lt;&gt;"",Specification!B122,"")</f>
        <v/>
      </c>
      <c r="D131" s="64" t="str">
        <f>IF(Specification!C122&lt;&gt;"",Specification!C122,"")</f>
        <v/>
      </c>
      <c r="E131" s="69"/>
      <c r="F131" s="69"/>
      <c r="G131" s="70" t="s">
        <v>40</v>
      </c>
      <c r="H131" s="71"/>
      <c r="I131" s="108"/>
      <c r="J131" s="109"/>
      <c r="K131" s="84"/>
      <c r="L131" s="67"/>
      <c r="M131" s="80"/>
      <c r="N131" s="81"/>
      <c r="O131" s="82"/>
      <c r="AA131" s="2">
        <f t="shared" si="1"/>
        <v>0</v>
      </c>
    </row>
    <row r="132" spans="1:27" ht="15">
      <c r="A132" s="66"/>
      <c r="B132" s="66"/>
      <c r="C132" s="64" t="str">
        <f>IF(Specification!B123&lt;&gt;"",Specification!B123,"")</f>
        <v/>
      </c>
      <c r="D132" s="64" t="str">
        <f>IF(Specification!C123&lt;&gt;"",Specification!C123,"")</f>
        <v/>
      </c>
      <c r="E132" s="69"/>
      <c r="F132" s="69"/>
      <c r="G132" s="70" t="s">
        <v>40</v>
      </c>
      <c r="H132" s="71"/>
      <c r="I132" s="108"/>
      <c r="J132" s="109"/>
      <c r="K132" s="84"/>
      <c r="L132" s="67"/>
      <c r="M132" s="80"/>
      <c r="N132" s="81"/>
      <c r="O132" s="82"/>
      <c r="AA132" s="2">
        <f t="shared" si="1"/>
        <v>0</v>
      </c>
    </row>
    <row r="133" spans="1:27" ht="15">
      <c r="A133" s="66"/>
      <c r="B133" s="66"/>
      <c r="C133" s="64" t="str">
        <f>IF(Specification!B124&lt;&gt;"",Specification!B124,"")</f>
        <v/>
      </c>
      <c r="D133" s="64" t="str">
        <f>IF(Specification!C124&lt;&gt;"",Specification!C124,"")</f>
        <v/>
      </c>
      <c r="E133" s="69"/>
      <c r="F133" s="69"/>
      <c r="G133" s="70" t="s">
        <v>40</v>
      </c>
      <c r="H133" s="71"/>
      <c r="I133" s="108"/>
      <c r="J133" s="109"/>
      <c r="K133" s="84"/>
      <c r="L133" s="67"/>
      <c r="M133" s="80"/>
      <c r="N133" s="81"/>
      <c r="O133" s="82"/>
      <c r="AA133" s="2">
        <f t="shared" si="1"/>
        <v>0</v>
      </c>
    </row>
    <row r="134" spans="1:27" ht="15">
      <c r="A134" s="66"/>
      <c r="B134" s="66"/>
      <c r="C134" s="64" t="str">
        <f>IF(Specification!B125&lt;&gt;"",Specification!B125,"")</f>
        <v/>
      </c>
      <c r="D134" s="64" t="str">
        <f>IF(Specification!C125&lt;&gt;"",Specification!C125,"")</f>
        <v/>
      </c>
      <c r="E134" s="69"/>
      <c r="F134" s="69"/>
      <c r="G134" s="70" t="s">
        <v>40</v>
      </c>
      <c r="H134" s="71"/>
      <c r="I134" s="108"/>
      <c r="J134" s="109"/>
      <c r="K134" s="84"/>
      <c r="L134" s="67"/>
      <c r="M134" s="80"/>
      <c r="N134" s="81"/>
      <c r="O134" s="82"/>
      <c r="AA134" s="2">
        <f t="shared" si="1"/>
        <v>0</v>
      </c>
    </row>
    <row r="135" spans="1:27" ht="15">
      <c r="A135" s="66"/>
      <c r="B135" s="66"/>
      <c r="C135" s="64" t="str">
        <f>IF(Specification!B126&lt;&gt;"",Specification!B126,"")</f>
        <v/>
      </c>
      <c r="D135" s="64" t="str">
        <f>IF(Specification!C126&lt;&gt;"",Specification!C126,"")</f>
        <v/>
      </c>
      <c r="E135" s="69"/>
      <c r="F135" s="69"/>
      <c r="G135" s="70" t="s">
        <v>40</v>
      </c>
      <c r="H135" s="71"/>
      <c r="I135" s="108"/>
      <c r="J135" s="109"/>
      <c r="K135" s="84"/>
      <c r="L135" s="67"/>
      <c r="M135" s="80"/>
      <c r="N135" s="81"/>
      <c r="O135" s="82"/>
      <c r="AA135" s="2">
        <f t="shared" si="1"/>
        <v>0</v>
      </c>
    </row>
    <row r="136" spans="1:27" ht="15">
      <c r="A136" s="66"/>
      <c r="B136" s="66"/>
      <c r="C136" s="64" t="str">
        <f>IF(Specification!B127&lt;&gt;"",Specification!B127,"")</f>
        <v/>
      </c>
      <c r="D136" s="64" t="str">
        <f>IF(Specification!C127&lt;&gt;"",Specification!C127,"")</f>
        <v/>
      </c>
      <c r="E136" s="69"/>
      <c r="F136" s="69"/>
      <c r="G136" s="70" t="s">
        <v>40</v>
      </c>
      <c r="H136" s="71"/>
      <c r="I136" s="108"/>
      <c r="J136" s="109"/>
      <c r="K136" s="84"/>
      <c r="L136" s="67"/>
      <c r="M136" s="80"/>
      <c r="N136" s="81"/>
      <c r="O136" s="82"/>
      <c r="AA136" s="2">
        <f t="shared" si="1"/>
        <v>0</v>
      </c>
    </row>
    <row r="137" spans="1:27" ht="15">
      <c r="A137" s="66"/>
      <c r="B137" s="66"/>
      <c r="C137" s="64" t="str">
        <f>IF(Specification!B128&lt;&gt;"",Specification!B128,"")</f>
        <v/>
      </c>
      <c r="D137" s="64" t="str">
        <f>IF(Specification!C128&lt;&gt;"",Specification!C128,"")</f>
        <v/>
      </c>
      <c r="E137" s="69"/>
      <c r="F137" s="69"/>
      <c r="G137" s="70" t="s">
        <v>40</v>
      </c>
      <c r="H137" s="71"/>
      <c r="I137" s="108"/>
      <c r="J137" s="109"/>
      <c r="K137" s="84"/>
      <c r="L137" s="67"/>
      <c r="M137" s="80"/>
      <c r="N137" s="81"/>
      <c r="O137" s="82"/>
      <c r="AA137" s="2">
        <f t="shared" si="1"/>
        <v>0</v>
      </c>
    </row>
    <row r="138" spans="1:27" ht="15">
      <c r="A138" s="66"/>
      <c r="B138" s="66"/>
      <c r="C138" s="64" t="str">
        <f>IF(Specification!B129&lt;&gt;"",Specification!B129,"")</f>
        <v/>
      </c>
      <c r="D138" s="64" t="str">
        <f>IF(Specification!C129&lt;&gt;"",Specification!C129,"")</f>
        <v/>
      </c>
      <c r="E138" s="69"/>
      <c r="F138" s="69"/>
      <c r="G138" s="70" t="s">
        <v>40</v>
      </c>
      <c r="H138" s="71"/>
      <c r="I138" s="108"/>
      <c r="J138" s="109"/>
      <c r="K138" s="84"/>
      <c r="L138" s="67"/>
      <c r="M138" s="80"/>
      <c r="N138" s="81"/>
      <c r="O138" s="82"/>
      <c r="AA138" s="2">
        <f t="shared" si="1"/>
        <v>0</v>
      </c>
    </row>
    <row r="139" spans="1:27" ht="15">
      <c r="A139" s="66"/>
      <c r="B139" s="66"/>
      <c r="C139" s="64" t="str">
        <f>IF(Specification!B130&lt;&gt;"",Specification!B130,"")</f>
        <v/>
      </c>
      <c r="D139" s="64" t="str">
        <f>IF(Specification!C130&lt;&gt;"",Specification!C130,"")</f>
        <v/>
      </c>
      <c r="E139" s="69"/>
      <c r="F139" s="69"/>
      <c r="G139" s="70" t="s">
        <v>40</v>
      </c>
      <c r="H139" s="71"/>
      <c r="I139" s="108"/>
      <c r="J139" s="109"/>
      <c r="K139" s="84"/>
      <c r="L139" s="67"/>
      <c r="M139" s="80"/>
      <c r="N139" s="81"/>
      <c r="O139" s="82"/>
      <c r="AA139" s="2">
        <f t="shared" si="1"/>
        <v>0</v>
      </c>
    </row>
    <row r="140" spans="1:27" ht="15">
      <c r="A140" s="66"/>
      <c r="B140" s="66"/>
      <c r="C140" s="64" t="str">
        <f>IF(Specification!B131&lt;&gt;"",Specification!B131,"")</f>
        <v/>
      </c>
      <c r="D140" s="64" t="str">
        <f>IF(Specification!C131&lt;&gt;"",Specification!C131,"")</f>
        <v/>
      </c>
      <c r="E140" s="69"/>
      <c r="F140" s="69"/>
      <c r="G140" s="70" t="s">
        <v>40</v>
      </c>
      <c r="H140" s="71"/>
      <c r="I140" s="108"/>
      <c r="J140" s="109"/>
      <c r="K140" s="84"/>
      <c r="L140" s="67"/>
      <c r="M140" s="80"/>
      <c r="N140" s="81"/>
      <c r="O140" s="82"/>
      <c r="AA140" s="2">
        <f t="shared" si="1"/>
        <v>0</v>
      </c>
    </row>
    <row r="141" spans="1:27" ht="15">
      <c r="A141" s="66"/>
      <c r="B141" s="66"/>
      <c r="C141" s="64" t="str">
        <f>IF(Specification!B132&lt;&gt;"",Specification!B132,"")</f>
        <v/>
      </c>
      <c r="D141" s="64" t="str">
        <f>IF(Specification!C132&lt;&gt;"",Specification!C132,"")</f>
        <v/>
      </c>
      <c r="E141" s="69"/>
      <c r="F141" s="69"/>
      <c r="G141" s="70" t="s">
        <v>40</v>
      </c>
      <c r="H141" s="71"/>
      <c r="I141" s="108"/>
      <c r="J141" s="109"/>
      <c r="K141" s="84"/>
      <c r="L141" s="67"/>
      <c r="M141" s="80"/>
      <c r="N141" s="81"/>
      <c r="O141" s="82"/>
      <c r="AA141" s="2">
        <f t="shared" si="1"/>
        <v>0</v>
      </c>
    </row>
    <row r="142" spans="1:27" ht="15">
      <c r="A142" s="66"/>
      <c r="B142" s="66"/>
      <c r="C142" s="64" t="str">
        <f>IF(Specification!B133&lt;&gt;"",Specification!B133,"")</f>
        <v/>
      </c>
      <c r="D142" s="64" t="str">
        <f>IF(Specification!C133&lt;&gt;"",Specification!C133,"")</f>
        <v/>
      </c>
      <c r="E142" s="69"/>
      <c r="F142" s="69"/>
      <c r="G142" s="70" t="s">
        <v>40</v>
      </c>
      <c r="H142" s="71"/>
      <c r="I142" s="108"/>
      <c r="J142" s="109"/>
      <c r="K142" s="84"/>
      <c r="L142" s="67"/>
      <c r="M142" s="80"/>
      <c r="N142" s="81"/>
      <c r="O142" s="82"/>
      <c r="AA142" s="2">
        <f t="shared" si="1"/>
        <v>0</v>
      </c>
    </row>
    <row r="143" spans="1:27" ht="15">
      <c r="A143" s="66"/>
      <c r="B143" s="66"/>
      <c r="C143" s="64" t="str">
        <f>IF(Specification!B134&lt;&gt;"",Specification!B134,"")</f>
        <v/>
      </c>
      <c r="D143" s="64" t="str">
        <f>IF(Specification!C134&lt;&gt;"",Specification!C134,"")</f>
        <v/>
      </c>
      <c r="E143" s="69"/>
      <c r="F143" s="69"/>
      <c r="G143" s="70" t="s">
        <v>40</v>
      </c>
      <c r="H143" s="71"/>
      <c r="I143" s="108"/>
      <c r="J143" s="109"/>
      <c r="K143" s="84"/>
      <c r="L143" s="67"/>
      <c r="M143" s="80"/>
      <c r="N143" s="81"/>
      <c r="O143" s="82"/>
      <c r="AA143" s="2">
        <f t="shared" si="1"/>
        <v>0</v>
      </c>
    </row>
    <row r="144" spans="1:27" ht="15">
      <c r="A144" s="66"/>
      <c r="B144" s="66"/>
      <c r="C144" s="64" t="str">
        <f>IF(Specification!B135&lt;&gt;"",Specification!B135,"")</f>
        <v/>
      </c>
      <c r="D144" s="64" t="str">
        <f>IF(Specification!C135&lt;&gt;"",Specification!C135,"")</f>
        <v/>
      </c>
      <c r="E144" s="69"/>
      <c r="F144" s="69"/>
      <c r="G144" s="70" t="s">
        <v>40</v>
      </c>
      <c r="H144" s="71"/>
      <c r="I144" s="108"/>
      <c r="J144" s="109"/>
      <c r="K144" s="84"/>
      <c r="L144" s="67"/>
      <c r="M144" s="80"/>
      <c r="N144" s="81"/>
      <c r="O144" s="82"/>
      <c r="AA144" s="2">
        <f t="shared" si="1"/>
        <v>0</v>
      </c>
    </row>
    <row r="145" spans="1:27" ht="15">
      <c r="A145" s="66"/>
      <c r="B145" s="66"/>
      <c r="C145" s="64" t="str">
        <f>IF(Specification!B136&lt;&gt;"",Specification!B136,"")</f>
        <v/>
      </c>
      <c r="D145" s="64" t="str">
        <f>IF(Specification!C136&lt;&gt;"",Specification!C136,"")</f>
        <v/>
      </c>
      <c r="E145" s="69"/>
      <c r="F145" s="69"/>
      <c r="G145" s="70" t="s">
        <v>40</v>
      </c>
      <c r="H145" s="71"/>
      <c r="I145" s="108"/>
      <c r="J145" s="109"/>
      <c r="K145" s="84"/>
      <c r="L145" s="67"/>
      <c r="M145" s="80"/>
      <c r="N145" s="81"/>
      <c r="O145" s="82"/>
      <c r="AA145" s="2">
        <f t="shared" ref="AA145:AA208" si="2">IF(AND(C145&lt;&gt;"",E145="",G145="No Ejecutado"),1,0)</f>
        <v>0</v>
      </c>
    </row>
    <row r="146" spans="1:27" ht="15">
      <c r="A146" s="66"/>
      <c r="B146" s="66"/>
      <c r="C146" s="64" t="str">
        <f>IF(Specification!B137&lt;&gt;"",Specification!B137,"")</f>
        <v/>
      </c>
      <c r="D146" s="64" t="str">
        <f>IF(Specification!C137&lt;&gt;"",Specification!C137,"")</f>
        <v/>
      </c>
      <c r="E146" s="69"/>
      <c r="F146" s="69"/>
      <c r="G146" s="70" t="s">
        <v>40</v>
      </c>
      <c r="H146" s="71"/>
      <c r="I146" s="108"/>
      <c r="J146" s="109"/>
      <c r="K146" s="84"/>
      <c r="L146" s="67"/>
      <c r="M146" s="80"/>
      <c r="N146" s="81"/>
      <c r="O146" s="82"/>
      <c r="AA146" s="2">
        <f t="shared" si="2"/>
        <v>0</v>
      </c>
    </row>
    <row r="147" spans="1:27" ht="15">
      <c r="A147" s="66"/>
      <c r="B147" s="66"/>
      <c r="C147" s="64" t="str">
        <f>IF(Specification!B138&lt;&gt;"",Specification!B138,"")</f>
        <v/>
      </c>
      <c r="D147" s="64" t="str">
        <f>IF(Specification!C138&lt;&gt;"",Specification!C138,"")</f>
        <v/>
      </c>
      <c r="E147" s="69"/>
      <c r="F147" s="69"/>
      <c r="G147" s="70" t="s">
        <v>40</v>
      </c>
      <c r="H147" s="71"/>
      <c r="I147" s="108"/>
      <c r="J147" s="109"/>
      <c r="K147" s="84"/>
      <c r="L147" s="67"/>
      <c r="M147" s="80"/>
      <c r="N147" s="81"/>
      <c r="O147" s="82"/>
      <c r="AA147" s="2">
        <f t="shared" si="2"/>
        <v>0</v>
      </c>
    </row>
    <row r="148" spans="1:27" ht="15">
      <c r="A148" s="66"/>
      <c r="B148" s="66"/>
      <c r="C148" s="64" t="str">
        <f>IF(Specification!B139&lt;&gt;"",Specification!B139,"")</f>
        <v/>
      </c>
      <c r="D148" s="64" t="str">
        <f>IF(Specification!C139&lt;&gt;"",Specification!C139,"")</f>
        <v/>
      </c>
      <c r="E148" s="69"/>
      <c r="F148" s="69"/>
      <c r="G148" s="70" t="s">
        <v>40</v>
      </c>
      <c r="H148" s="71"/>
      <c r="I148" s="108"/>
      <c r="J148" s="109"/>
      <c r="K148" s="84"/>
      <c r="L148" s="67"/>
      <c r="M148" s="80"/>
      <c r="N148" s="81"/>
      <c r="O148" s="82"/>
      <c r="AA148" s="2">
        <f t="shared" si="2"/>
        <v>0</v>
      </c>
    </row>
    <row r="149" spans="1:27" ht="15">
      <c r="A149" s="66"/>
      <c r="B149" s="66"/>
      <c r="C149" s="64" t="str">
        <f>IF(Specification!B140&lt;&gt;"",Specification!B140,"")</f>
        <v/>
      </c>
      <c r="D149" s="64" t="str">
        <f>IF(Specification!C140&lt;&gt;"",Specification!C140,"")</f>
        <v/>
      </c>
      <c r="E149" s="69"/>
      <c r="F149" s="69"/>
      <c r="G149" s="70" t="s">
        <v>40</v>
      </c>
      <c r="H149" s="71"/>
      <c r="I149" s="108"/>
      <c r="J149" s="109"/>
      <c r="K149" s="84"/>
      <c r="L149" s="67"/>
      <c r="M149" s="80"/>
      <c r="N149" s="81"/>
      <c r="O149" s="82"/>
      <c r="AA149" s="2">
        <f t="shared" si="2"/>
        <v>0</v>
      </c>
    </row>
    <row r="150" spans="1:27" ht="15">
      <c r="A150" s="66"/>
      <c r="B150" s="66"/>
      <c r="C150" s="64" t="str">
        <f>IF(Specification!B141&lt;&gt;"",Specification!B141,"")</f>
        <v/>
      </c>
      <c r="D150" s="64" t="str">
        <f>IF(Specification!C141&lt;&gt;"",Specification!C141,"")</f>
        <v/>
      </c>
      <c r="E150" s="69"/>
      <c r="F150" s="69"/>
      <c r="G150" s="70" t="s">
        <v>40</v>
      </c>
      <c r="H150" s="71"/>
      <c r="I150" s="108"/>
      <c r="J150" s="109"/>
      <c r="K150" s="84"/>
      <c r="L150" s="67"/>
      <c r="M150" s="80"/>
      <c r="N150" s="81"/>
      <c r="O150" s="82"/>
      <c r="AA150" s="2">
        <f t="shared" si="2"/>
        <v>0</v>
      </c>
    </row>
    <row r="151" spans="1:27" ht="15">
      <c r="A151" s="66"/>
      <c r="B151" s="66"/>
      <c r="C151" s="64" t="str">
        <f>IF(Specification!B142&lt;&gt;"",Specification!B142,"")</f>
        <v/>
      </c>
      <c r="D151" s="64" t="str">
        <f>IF(Specification!C142&lt;&gt;"",Specification!C142,"")</f>
        <v/>
      </c>
      <c r="E151" s="69"/>
      <c r="F151" s="69"/>
      <c r="G151" s="70" t="s">
        <v>40</v>
      </c>
      <c r="H151" s="71"/>
      <c r="I151" s="108"/>
      <c r="J151" s="109"/>
      <c r="K151" s="84"/>
      <c r="L151" s="67"/>
      <c r="M151" s="80"/>
      <c r="N151" s="81"/>
      <c r="O151" s="82"/>
      <c r="AA151" s="2">
        <f t="shared" si="2"/>
        <v>0</v>
      </c>
    </row>
    <row r="152" spans="1:27" ht="15">
      <c r="A152" s="66"/>
      <c r="B152" s="66"/>
      <c r="C152" s="64" t="str">
        <f>IF(Specification!B143&lt;&gt;"",Specification!B143,"")</f>
        <v/>
      </c>
      <c r="D152" s="64" t="str">
        <f>IF(Specification!C143&lt;&gt;"",Specification!C143,"")</f>
        <v/>
      </c>
      <c r="E152" s="69"/>
      <c r="F152" s="69"/>
      <c r="G152" s="70" t="s">
        <v>40</v>
      </c>
      <c r="H152" s="71"/>
      <c r="I152" s="108"/>
      <c r="J152" s="109"/>
      <c r="K152" s="84"/>
      <c r="L152" s="67"/>
      <c r="M152" s="80"/>
      <c r="N152" s="81"/>
      <c r="O152" s="82"/>
      <c r="AA152" s="2">
        <f t="shared" si="2"/>
        <v>0</v>
      </c>
    </row>
    <row r="153" spans="1:27" ht="15">
      <c r="A153" s="66"/>
      <c r="B153" s="66"/>
      <c r="C153" s="64" t="str">
        <f>IF(Specification!B144&lt;&gt;"",Specification!B144,"")</f>
        <v/>
      </c>
      <c r="D153" s="64" t="str">
        <f>IF(Specification!C144&lt;&gt;"",Specification!C144,"")</f>
        <v/>
      </c>
      <c r="E153" s="69"/>
      <c r="F153" s="69"/>
      <c r="G153" s="70" t="s">
        <v>40</v>
      </c>
      <c r="H153" s="71"/>
      <c r="I153" s="108"/>
      <c r="J153" s="109"/>
      <c r="K153" s="84"/>
      <c r="L153" s="67"/>
      <c r="M153" s="80"/>
      <c r="N153" s="81"/>
      <c r="O153" s="82"/>
      <c r="AA153" s="2">
        <f t="shared" si="2"/>
        <v>0</v>
      </c>
    </row>
    <row r="154" spans="1:27" ht="15">
      <c r="A154" s="66"/>
      <c r="B154" s="66"/>
      <c r="C154" s="64" t="str">
        <f>IF(Specification!B145&lt;&gt;"",Specification!B145,"")</f>
        <v/>
      </c>
      <c r="D154" s="64" t="str">
        <f>IF(Specification!C145&lt;&gt;"",Specification!C145,"")</f>
        <v/>
      </c>
      <c r="E154" s="69"/>
      <c r="F154" s="69"/>
      <c r="G154" s="70" t="s">
        <v>40</v>
      </c>
      <c r="H154" s="71"/>
      <c r="I154" s="108"/>
      <c r="J154" s="109"/>
      <c r="K154" s="84"/>
      <c r="L154" s="67"/>
      <c r="M154" s="80"/>
      <c r="N154" s="81"/>
      <c r="O154" s="82"/>
      <c r="AA154" s="2">
        <f t="shared" si="2"/>
        <v>0</v>
      </c>
    </row>
    <row r="155" spans="1:27" ht="15">
      <c r="A155" s="66"/>
      <c r="B155" s="66"/>
      <c r="C155" s="64" t="str">
        <f>IF(Specification!B146&lt;&gt;"",Specification!B146,"")</f>
        <v/>
      </c>
      <c r="D155" s="64" t="str">
        <f>IF(Specification!C146&lt;&gt;"",Specification!C146,"")</f>
        <v/>
      </c>
      <c r="E155" s="69"/>
      <c r="F155" s="69"/>
      <c r="G155" s="70" t="s">
        <v>40</v>
      </c>
      <c r="H155" s="71"/>
      <c r="I155" s="108"/>
      <c r="J155" s="109"/>
      <c r="K155" s="84"/>
      <c r="L155" s="67"/>
      <c r="M155" s="80"/>
      <c r="N155" s="81"/>
      <c r="O155" s="82"/>
      <c r="AA155" s="2">
        <f t="shared" si="2"/>
        <v>0</v>
      </c>
    </row>
    <row r="156" spans="1:27" ht="15">
      <c r="A156" s="66"/>
      <c r="B156" s="66"/>
      <c r="C156" s="64" t="str">
        <f>IF(Specification!B147&lt;&gt;"",Specification!B147,"")</f>
        <v/>
      </c>
      <c r="D156" s="64" t="str">
        <f>IF(Specification!C147&lt;&gt;"",Specification!C147,"")</f>
        <v/>
      </c>
      <c r="E156" s="69"/>
      <c r="F156" s="69"/>
      <c r="G156" s="70" t="s">
        <v>40</v>
      </c>
      <c r="H156" s="71"/>
      <c r="I156" s="108"/>
      <c r="J156" s="109"/>
      <c r="K156" s="84"/>
      <c r="L156" s="67"/>
      <c r="M156" s="80"/>
      <c r="N156" s="81"/>
      <c r="O156" s="82"/>
      <c r="AA156" s="2">
        <f t="shared" si="2"/>
        <v>0</v>
      </c>
    </row>
    <row r="157" spans="1:27" ht="15">
      <c r="A157" s="66"/>
      <c r="B157" s="66"/>
      <c r="C157" s="64" t="str">
        <f>IF(Specification!B148&lt;&gt;"",Specification!B148,"")</f>
        <v/>
      </c>
      <c r="D157" s="64" t="str">
        <f>IF(Specification!C148&lt;&gt;"",Specification!C148,"")</f>
        <v/>
      </c>
      <c r="E157" s="69"/>
      <c r="F157" s="69"/>
      <c r="G157" s="70" t="s">
        <v>40</v>
      </c>
      <c r="H157" s="71"/>
      <c r="I157" s="108"/>
      <c r="J157" s="109"/>
      <c r="K157" s="84"/>
      <c r="L157" s="67"/>
      <c r="M157" s="80"/>
      <c r="N157" s="81"/>
      <c r="O157" s="82"/>
      <c r="AA157" s="2">
        <f t="shared" si="2"/>
        <v>0</v>
      </c>
    </row>
    <row r="158" spans="1:27" ht="15">
      <c r="A158" s="66"/>
      <c r="B158" s="66"/>
      <c r="C158" s="64" t="str">
        <f>IF(Specification!B149&lt;&gt;"",Specification!B149,"")</f>
        <v/>
      </c>
      <c r="D158" s="64" t="str">
        <f>IF(Specification!C149&lt;&gt;"",Specification!C149,"")</f>
        <v/>
      </c>
      <c r="E158" s="69"/>
      <c r="F158" s="69"/>
      <c r="G158" s="70" t="s">
        <v>40</v>
      </c>
      <c r="H158" s="71"/>
      <c r="I158" s="108"/>
      <c r="J158" s="109"/>
      <c r="K158" s="84"/>
      <c r="L158" s="67"/>
      <c r="M158" s="80"/>
      <c r="N158" s="81"/>
      <c r="O158" s="82"/>
      <c r="AA158" s="2">
        <f t="shared" si="2"/>
        <v>0</v>
      </c>
    </row>
    <row r="159" spans="1:27" ht="15">
      <c r="A159" s="66"/>
      <c r="B159" s="66"/>
      <c r="C159" s="64" t="str">
        <f>IF(Specification!B150&lt;&gt;"",Specification!B150,"")</f>
        <v/>
      </c>
      <c r="D159" s="64" t="str">
        <f>IF(Specification!C150&lt;&gt;"",Specification!C150,"")</f>
        <v/>
      </c>
      <c r="E159" s="69"/>
      <c r="F159" s="69"/>
      <c r="G159" s="70" t="s">
        <v>40</v>
      </c>
      <c r="H159" s="71"/>
      <c r="I159" s="108"/>
      <c r="J159" s="109"/>
      <c r="K159" s="84"/>
      <c r="L159" s="67"/>
      <c r="M159" s="80"/>
      <c r="N159" s="81"/>
      <c r="O159" s="82"/>
      <c r="AA159" s="2">
        <f t="shared" si="2"/>
        <v>0</v>
      </c>
    </row>
    <row r="160" spans="1:27" ht="15">
      <c r="A160" s="66"/>
      <c r="B160" s="66"/>
      <c r="C160" s="64" t="str">
        <f>IF(Specification!B151&lt;&gt;"",Specification!B151,"")</f>
        <v/>
      </c>
      <c r="D160" s="64" t="str">
        <f>IF(Specification!C151&lt;&gt;"",Specification!C151,"")</f>
        <v/>
      </c>
      <c r="E160" s="69"/>
      <c r="F160" s="69"/>
      <c r="G160" s="70" t="s">
        <v>40</v>
      </c>
      <c r="H160" s="71"/>
      <c r="I160" s="108"/>
      <c r="J160" s="109"/>
      <c r="K160" s="84"/>
      <c r="L160" s="67"/>
      <c r="M160" s="80"/>
      <c r="N160" s="81"/>
      <c r="O160" s="82"/>
      <c r="AA160" s="2">
        <f t="shared" si="2"/>
        <v>0</v>
      </c>
    </row>
    <row r="161" spans="1:27" ht="15">
      <c r="A161" s="66"/>
      <c r="B161" s="66"/>
      <c r="C161" s="64" t="str">
        <f>IF(Specification!B152&lt;&gt;"",Specification!B152,"")</f>
        <v/>
      </c>
      <c r="D161" s="64" t="str">
        <f>IF(Specification!C152&lt;&gt;"",Specification!C152,"")</f>
        <v/>
      </c>
      <c r="E161" s="69"/>
      <c r="F161" s="69"/>
      <c r="G161" s="70" t="s">
        <v>40</v>
      </c>
      <c r="H161" s="71"/>
      <c r="I161" s="108"/>
      <c r="J161" s="109"/>
      <c r="K161" s="84"/>
      <c r="L161" s="67"/>
      <c r="M161" s="80"/>
      <c r="N161" s="81"/>
      <c r="O161" s="82"/>
      <c r="AA161" s="2">
        <f t="shared" si="2"/>
        <v>0</v>
      </c>
    </row>
    <row r="162" spans="1:27" ht="15">
      <c r="A162" s="66"/>
      <c r="B162" s="66"/>
      <c r="C162" s="64" t="str">
        <f>IF(Specification!B153&lt;&gt;"",Specification!B153,"")</f>
        <v/>
      </c>
      <c r="D162" s="64" t="str">
        <f>IF(Specification!C153&lt;&gt;"",Specification!C153,"")</f>
        <v/>
      </c>
      <c r="E162" s="69"/>
      <c r="F162" s="69"/>
      <c r="G162" s="70" t="s">
        <v>40</v>
      </c>
      <c r="H162" s="71"/>
      <c r="I162" s="108"/>
      <c r="J162" s="109"/>
      <c r="K162" s="84"/>
      <c r="L162" s="67"/>
      <c r="M162" s="80"/>
      <c r="N162" s="81"/>
      <c r="O162" s="82"/>
      <c r="AA162" s="2">
        <f t="shared" si="2"/>
        <v>0</v>
      </c>
    </row>
    <row r="163" spans="1:27" ht="15">
      <c r="A163" s="66"/>
      <c r="B163" s="66"/>
      <c r="C163" s="64" t="str">
        <f>IF(Specification!B154&lt;&gt;"",Specification!B154,"")</f>
        <v/>
      </c>
      <c r="D163" s="64" t="str">
        <f>IF(Specification!C154&lt;&gt;"",Specification!C154,"")</f>
        <v/>
      </c>
      <c r="E163" s="69"/>
      <c r="F163" s="69"/>
      <c r="G163" s="70" t="s">
        <v>40</v>
      </c>
      <c r="H163" s="71"/>
      <c r="I163" s="108"/>
      <c r="J163" s="109"/>
      <c r="K163" s="84"/>
      <c r="L163" s="67"/>
      <c r="M163" s="80"/>
      <c r="N163" s="81"/>
      <c r="O163" s="82"/>
      <c r="AA163" s="2">
        <f t="shared" si="2"/>
        <v>0</v>
      </c>
    </row>
    <row r="164" spans="1:27" ht="15">
      <c r="A164" s="66"/>
      <c r="B164" s="66"/>
      <c r="C164" s="64" t="str">
        <f>IF(Specification!B155&lt;&gt;"",Specification!B155,"")</f>
        <v/>
      </c>
      <c r="D164" s="64" t="str">
        <f>IF(Specification!C155&lt;&gt;"",Specification!C155,"")</f>
        <v/>
      </c>
      <c r="E164" s="69"/>
      <c r="F164" s="69"/>
      <c r="G164" s="70" t="s">
        <v>40</v>
      </c>
      <c r="H164" s="71"/>
      <c r="I164" s="108"/>
      <c r="J164" s="109"/>
      <c r="K164" s="84"/>
      <c r="L164" s="67"/>
      <c r="M164" s="80"/>
      <c r="N164" s="81"/>
      <c r="O164" s="82"/>
      <c r="AA164" s="2">
        <f t="shared" si="2"/>
        <v>0</v>
      </c>
    </row>
    <row r="165" spans="1:27" ht="15">
      <c r="A165" s="66"/>
      <c r="B165" s="66"/>
      <c r="C165" s="64" t="str">
        <f>IF(Specification!B156&lt;&gt;"",Specification!B156,"")</f>
        <v/>
      </c>
      <c r="D165" s="64" t="str">
        <f>IF(Specification!C156&lt;&gt;"",Specification!C156,"")</f>
        <v/>
      </c>
      <c r="E165" s="69"/>
      <c r="F165" s="69"/>
      <c r="G165" s="70" t="s">
        <v>40</v>
      </c>
      <c r="H165" s="71"/>
      <c r="I165" s="108"/>
      <c r="J165" s="109"/>
      <c r="K165" s="84"/>
      <c r="L165" s="67"/>
      <c r="M165" s="80"/>
      <c r="N165" s="81"/>
      <c r="O165" s="82"/>
      <c r="AA165" s="2">
        <f t="shared" si="2"/>
        <v>0</v>
      </c>
    </row>
    <row r="166" spans="1:27" ht="15">
      <c r="A166" s="66"/>
      <c r="B166" s="66"/>
      <c r="C166" s="64" t="str">
        <f>IF(Specification!B157&lt;&gt;"",Specification!B157,"")</f>
        <v/>
      </c>
      <c r="D166" s="64" t="str">
        <f>IF(Specification!C157&lt;&gt;"",Specification!C157,"")</f>
        <v/>
      </c>
      <c r="E166" s="69"/>
      <c r="F166" s="69"/>
      <c r="G166" s="70" t="s">
        <v>40</v>
      </c>
      <c r="H166" s="71"/>
      <c r="I166" s="108"/>
      <c r="J166" s="109"/>
      <c r="K166" s="84"/>
      <c r="L166" s="67"/>
      <c r="M166" s="80"/>
      <c r="N166" s="81"/>
      <c r="O166" s="82"/>
      <c r="AA166" s="2">
        <f t="shared" si="2"/>
        <v>0</v>
      </c>
    </row>
    <row r="167" spans="1:27" ht="15">
      <c r="A167" s="66"/>
      <c r="B167" s="66"/>
      <c r="C167" s="64" t="str">
        <f>IF(Specification!B158&lt;&gt;"",Specification!B158,"")</f>
        <v/>
      </c>
      <c r="D167" s="64" t="str">
        <f>IF(Specification!C158&lt;&gt;"",Specification!C158,"")</f>
        <v/>
      </c>
      <c r="E167" s="69"/>
      <c r="F167" s="69"/>
      <c r="G167" s="70" t="s">
        <v>40</v>
      </c>
      <c r="H167" s="71"/>
      <c r="I167" s="108"/>
      <c r="J167" s="109"/>
      <c r="K167" s="84"/>
      <c r="L167" s="67"/>
      <c r="M167" s="80"/>
      <c r="N167" s="81"/>
      <c r="O167" s="82"/>
      <c r="AA167" s="2">
        <f t="shared" si="2"/>
        <v>0</v>
      </c>
    </row>
    <row r="168" spans="1:27" ht="15">
      <c r="A168" s="66"/>
      <c r="B168" s="66"/>
      <c r="C168" s="64" t="str">
        <f>IF(Specification!B159&lt;&gt;"",Specification!B159,"")</f>
        <v/>
      </c>
      <c r="D168" s="64" t="str">
        <f>IF(Specification!C159&lt;&gt;"",Specification!C159,"")</f>
        <v/>
      </c>
      <c r="E168" s="69"/>
      <c r="F168" s="69"/>
      <c r="G168" s="70" t="s">
        <v>40</v>
      </c>
      <c r="H168" s="71"/>
      <c r="I168" s="108"/>
      <c r="J168" s="109"/>
      <c r="K168" s="84"/>
      <c r="L168" s="67"/>
      <c r="M168" s="80"/>
      <c r="N168" s="81"/>
      <c r="O168" s="82"/>
      <c r="AA168" s="2">
        <f t="shared" si="2"/>
        <v>0</v>
      </c>
    </row>
    <row r="169" spans="1:27" ht="15">
      <c r="A169" s="66"/>
      <c r="B169" s="66"/>
      <c r="C169" s="64" t="str">
        <f>IF(Specification!B160&lt;&gt;"",Specification!B160,"")</f>
        <v/>
      </c>
      <c r="D169" s="64" t="str">
        <f>IF(Specification!C160&lt;&gt;"",Specification!C160,"")</f>
        <v/>
      </c>
      <c r="E169" s="69"/>
      <c r="F169" s="69"/>
      <c r="G169" s="70" t="s">
        <v>40</v>
      </c>
      <c r="H169" s="71"/>
      <c r="I169" s="108"/>
      <c r="J169" s="109"/>
      <c r="K169" s="84"/>
      <c r="L169" s="67"/>
      <c r="M169" s="80"/>
      <c r="N169" s="81"/>
      <c r="O169" s="82"/>
      <c r="AA169" s="2">
        <f t="shared" si="2"/>
        <v>0</v>
      </c>
    </row>
    <row r="170" spans="1:27" ht="15">
      <c r="A170" s="66"/>
      <c r="B170" s="66"/>
      <c r="C170" s="64" t="str">
        <f>IF(Specification!B161&lt;&gt;"",Specification!B161,"")</f>
        <v/>
      </c>
      <c r="D170" s="64" t="str">
        <f>IF(Specification!C161&lt;&gt;"",Specification!C161,"")</f>
        <v/>
      </c>
      <c r="E170" s="69"/>
      <c r="F170" s="69"/>
      <c r="G170" s="70" t="s">
        <v>40</v>
      </c>
      <c r="H170" s="71"/>
      <c r="I170" s="108"/>
      <c r="J170" s="109"/>
      <c r="K170" s="84"/>
      <c r="L170" s="67"/>
      <c r="M170" s="80"/>
      <c r="N170" s="81"/>
      <c r="O170" s="82"/>
      <c r="AA170" s="2">
        <f t="shared" si="2"/>
        <v>0</v>
      </c>
    </row>
    <row r="171" spans="1:27" ht="15">
      <c r="A171" s="66"/>
      <c r="B171" s="66"/>
      <c r="C171" s="64" t="str">
        <f>IF(Specification!B162&lt;&gt;"",Specification!B162,"")</f>
        <v/>
      </c>
      <c r="D171" s="64" t="str">
        <f>IF(Specification!C162&lt;&gt;"",Specification!C162,"")</f>
        <v/>
      </c>
      <c r="E171" s="69"/>
      <c r="F171" s="69"/>
      <c r="G171" s="70" t="s">
        <v>40</v>
      </c>
      <c r="H171" s="71"/>
      <c r="I171" s="108"/>
      <c r="J171" s="109"/>
      <c r="K171" s="84"/>
      <c r="L171" s="67"/>
      <c r="M171" s="80"/>
      <c r="N171" s="81"/>
      <c r="O171" s="82"/>
      <c r="AA171" s="2">
        <f t="shared" si="2"/>
        <v>0</v>
      </c>
    </row>
    <row r="172" spans="1:27" ht="15">
      <c r="A172" s="66"/>
      <c r="B172" s="66"/>
      <c r="C172" s="64" t="str">
        <f>IF(Specification!B163&lt;&gt;"",Specification!B163,"")</f>
        <v/>
      </c>
      <c r="D172" s="64" t="str">
        <f>IF(Specification!C163&lt;&gt;"",Specification!C163,"")</f>
        <v/>
      </c>
      <c r="E172" s="69"/>
      <c r="F172" s="69"/>
      <c r="G172" s="70" t="s">
        <v>40</v>
      </c>
      <c r="H172" s="71"/>
      <c r="I172" s="108"/>
      <c r="J172" s="109"/>
      <c r="K172" s="84"/>
      <c r="L172" s="67"/>
      <c r="M172" s="80"/>
      <c r="N172" s="81"/>
      <c r="O172" s="82"/>
      <c r="AA172" s="2">
        <f t="shared" si="2"/>
        <v>0</v>
      </c>
    </row>
    <row r="173" spans="1:27" ht="15">
      <c r="A173" s="66"/>
      <c r="B173" s="66"/>
      <c r="C173" s="64" t="str">
        <f>IF(Specification!B164&lt;&gt;"",Specification!B164,"")</f>
        <v/>
      </c>
      <c r="D173" s="64" t="str">
        <f>IF(Specification!C164&lt;&gt;"",Specification!C164,"")</f>
        <v/>
      </c>
      <c r="E173" s="69"/>
      <c r="F173" s="69"/>
      <c r="G173" s="70" t="s">
        <v>40</v>
      </c>
      <c r="H173" s="71"/>
      <c r="I173" s="108"/>
      <c r="J173" s="109"/>
      <c r="K173" s="84"/>
      <c r="L173" s="67"/>
      <c r="M173" s="80"/>
      <c r="N173" s="81"/>
      <c r="O173" s="82"/>
      <c r="AA173" s="2">
        <f t="shared" si="2"/>
        <v>0</v>
      </c>
    </row>
    <row r="174" spans="1:27" ht="15">
      <c r="A174" s="66"/>
      <c r="B174" s="66"/>
      <c r="C174" s="64" t="str">
        <f>IF(Specification!B165&lt;&gt;"",Specification!B165,"")</f>
        <v/>
      </c>
      <c r="D174" s="64" t="str">
        <f>IF(Specification!C165&lt;&gt;"",Specification!C165,"")</f>
        <v/>
      </c>
      <c r="E174" s="69"/>
      <c r="F174" s="69"/>
      <c r="G174" s="70" t="s">
        <v>40</v>
      </c>
      <c r="H174" s="71"/>
      <c r="I174" s="108"/>
      <c r="J174" s="109"/>
      <c r="K174" s="84"/>
      <c r="L174" s="67"/>
      <c r="M174" s="80"/>
      <c r="N174" s="81"/>
      <c r="O174" s="82"/>
      <c r="AA174" s="2">
        <f t="shared" si="2"/>
        <v>0</v>
      </c>
    </row>
    <row r="175" spans="1:27" ht="15">
      <c r="A175" s="66"/>
      <c r="B175" s="66"/>
      <c r="C175" s="64" t="str">
        <f>IF(Specification!B166&lt;&gt;"",Specification!B166,"")</f>
        <v/>
      </c>
      <c r="D175" s="64" t="str">
        <f>IF(Specification!C166&lt;&gt;"",Specification!C166,"")</f>
        <v/>
      </c>
      <c r="E175" s="69"/>
      <c r="F175" s="69"/>
      <c r="G175" s="70" t="s">
        <v>40</v>
      </c>
      <c r="H175" s="71"/>
      <c r="I175" s="108"/>
      <c r="J175" s="109"/>
      <c r="K175" s="84"/>
      <c r="L175" s="67"/>
      <c r="M175" s="80"/>
      <c r="N175" s="81"/>
      <c r="O175" s="82"/>
      <c r="AA175" s="2">
        <f t="shared" si="2"/>
        <v>0</v>
      </c>
    </row>
    <row r="176" spans="1:27" ht="15">
      <c r="A176" s="66"/>
      <c r="B176" s="66"/>
      <c r="C176" s="64" t="str">
        <f>IF(Specification!B167&lt;&gt;"",Specification!B167,"")</f>
        <v/>
      </c>
      <c r="D176" s="64" t="str">
        <f>IF(Specification!C167&lt;&gt;"",Specification!C167,"")</f>
        <v/>
      </c>
      <c r="E176" s="69"/>
      <c r="F176" s="69"/>
      <c r="G176" s="70" t="s">
        <v>40</v>
      </c>
      <c r="H176" s="71"/>
      <c r="I176" s="108"/>
      <c r="J176" s="109"/>
      <c r="K176" s="84"/>
      <c r="L176" s="67"/>
      <c r="M176" s="80"/>
      <c r="N176" s="81"/>
      <c r="O176" s="82"/>
      <c r="AA176" s="2">
        <f t="shared" si="2"/>
        <v>0</v>
      </c>
    </row>
    <row r="177" spans="1:27" ht="15">
      <c r="A177" s="66"/>
      <c r="B177" s="66"/>
      <c r="C177" s="64" t="str">
        <f>IF(Specification!B168&lt;&gt;"",Specification!B168,"")</f>
        <v/>
      </c>
      <c r="D177" s="64" t="str">
        <f>IF(Specification!C168&lt;&gt;"",Specification!C168,"")</f>
        <v/>
      </c>
      <c r="E177" s="69"/>
      <c r="F177" s="69"/>
      <c r="G177" s="70" t="s">
        <v>40</v>
      </c>
      <c r="H177" s="71"/>
      <c r="I177" s="108"/>
      <c r="J177" s="109"/>
      <c r="K177" s="84"/>
      <c r="L177" s="67"/>
      <c r="M177" s="80"/>
      <c r="N177" s="81"/>
      <c r="O177" s="82"/>
      <c r="AA177" s="2">
        <f t="shared" si="2"/>
        <v>0</v>
      </c>
    </row>
    <row r="178" spans="1:27" ht="15">
      <c r="A178" s="66"/>
      <c r="B178" s="66"/>
      <c r="C178" s="64" t="str">
        <f>IF(Specification!B169&lt;&gt;"",Specification!B169,"")</f>
        <v/>
      </c>
      <c r="D178" s="64" t="str">
        <f>IF(Specification!C169&lt;&gt;"",Specification!C169,"")</f>
        <v/>
      </c>
      <c r="E178" s="69"/>
      <c r="F178" s="69"/>
      <c r="G178" s="70" t="s">
        <v>40</v>
      </c>
      <c r="H178" s="71"/>
      <c r="I178" s="108"/>
      <c r="J178" s="109"/>
      <c r="K178" s="84"/>
      <c r="L178" s="67"/>
      <c r="M178" s="80"/>
      <c r="N178" s="81"/>
      <c r="O178" s="82"/>
      <c r="AA178" s="2">
        <f t="shared" si="2"/>
        <v>0</v>
      </c>
    </row>
    <row r="179" spans="1:27" ht="15">
      <c r="A179" s="66"/>
      <c r="B179" s="66"/>
      <c r="C179" s="64" t="str">
        <f>IF(Specification!B170&lt;&gt;"",Specification!B170,"")</f>
        <v/>
      </c>
      <c r="D179" s="64" t="str">
        <f>IF(Specification!C170&lt;&gt;"",Specification!C170,"")</f>
        <v/>
      </c>
      <c r="E179" s="69"/>
      <c r="F179" s="69"/>
      <c r="G179" s="70" t="s">
        <v>40</v>
      </c>
      <c r="H179" s="71"/>
      <c r="I179" s="108"/>
      <c r="J179" s="109"/>
      <c r="K179" s="84"/>
      <c r="L179" s="67"/>
      <c r="M179" s="80"/>
      <c r="N179" s="81"/>
      <c r="O179" s="82"/>
      <c r="AA179" s="2">
        <f t="shared" si="2"/>
        <v>0</v>
      </c>
    </row>
    <row r="180" spans="1:27" ht="15">
      <c r="A180" s="66"/>
      <c r="B180" s="66"/>
      <c r="C180" s="64" t="str">
        <f>IF(Specification!B171&lt;&gt;"",Specification!B171,"")</f>
        <v/>
      </c>
      <c r="D180" s="64" t="str">
        <f>IF(Specification!C171&lt;&gt;"",Specification!C171,"")</f>
        <v/>
      </c>
      <c r="E180" s="69"/>
      <c r="F180" s="69"/>
      <c r="G180" s="70" t="s">
        <v>40</v>
      </c>
      <c r="H180" s="71"/>
      <c r="I180" s="108"/>
      <c r="J180" s="109"/>
      <c r="K180" s="84"/>
      <c r="L180" s="67"/>
      <c r="M180" s="80"/>
      <c r="N180" s="81"/>
      <c r="O180" s="82"/>
      <c r="AA180" s="2">
        <f t="shared" si="2"/>
        <v>0</v>
      </c>
    </row>
    <row r="181" spans="1:27" ht="15">
      <c r="A181" s="66"/>
      <c r="B181" s="66"/>
      <c r="C181" s="64" t="str">
        <f>IF(Specification!B172&lt;&gt;"",Specification!B172,"")</f>
        <v/>
      </c>
      <c r="D181" s="64" t="str">
        <f>IF(Specification!C172&lt;&gt;"",Specification!C172,"")</f>
        <v/>
      </c>
      <c r="E181" s="69"/>
      <c r="F181" s="69"/>
      <c r="G181" s="70" t="s">
        <v>40</v>
      </c>
      <c r="H181" s="71"/>
      <c r="I181" s="108"/>
      <c r="J181" s="109"/>
      <c r="K181" s="84"/>
      <c r="L181" s="67"/>
      <c r="M181" s="80"/>
      <c r="N181" s="81"/>
      <c r="O181" s="82"/>
      <c r="AA181" s="2">
        <f t="shared" si="2"/>
        <v>0</v>
      </c>
    </row>
    <row r="182" spans="1:27" ht="15">
      <c r="A182" s="66"/>
      <c r="B182" s="66"/>
      <c r="C182" s="64" t="str">
        <f>IF(Specification!B173&lt;&gt;"",Specification!B173,"")</f>
        <v/>
      </c>
      <c r="D182" s="64" t="str">
        <f>IF(Specification!C173&lt;&gt;"",Specification!C173,"")</f>
        <v/>
      </c>
      <c r="E182" s="69"/>
      <c r="F182" s="69"/>
      <c r="G182" s="70" t="s">
        <v>40</v>
      </c>
      <c r="H182" s="71"/>
      <c r="I182" s="108"/>
      <c r="J182" s="109"/>
      <c r="K182" s="84"/>
      <c r="L182" s="67"/>
      <c r="M182" s="80"/>
      <c r="N182" s="81"/>
      <c r="O182" s="82"/>
      <c r="AA182" s="2">
        <f t="shared" si="2"/>
        <v>0</v>
      </c>
    </row>
    <row r="183" spans="1:27" ht="15">
      <c r="A183" s="66"/>
      <c r="B183" s="66"/>
      <c r="C183" s="64" t="str">
        <f>IF(Specification!B174&lt;&gt;"",Specification!B174,"")</f>
        <v/>
      </c>
      <c r="D183" s="64" t="str">
        <f>IF(Specification!C174&lt;&gt;"",Specification!C174,"")</f>
        <v/>
      </c>
      <c r="E183" s="69"/>
      <c r="F183" s="69"/>
      <c r="G183" s="70" t="s">
        <v>40</v>
      </c>
      <c r="H183" s="71"/>
      <c r="I183" s="108"/>
      <c r="J183" s="109"/>
      <c r="K183" s="84"/>
      <c r="L183" s="67"/>
      <c r="M183" s="80"/>
      <c r="N183" s="81"/>
      <c r="O183" s="82"/>
      <c r="AA183" s="2">
        <f t="shared" si="2"/>
        <v>0</v>
      </c>
    </row>
    <row r="184" spans="1:27" ht="15">
      <c r="A184" s="66"/>
      <c r="B184" s="66"/>
      <c r="C184" s="64" t="str">
        <f>IF(Specification!B175&lt;&gt;"",Specification!B175,"")</f>
        <v/>
      </c>
      <c r="D184" s="64" t="str">
        <f>IF(Specification!C175&lt;&gt;"",Specification!C175,"")</f>
        <v/>
      </c>
      <c r="E184" s="69"/>
      <c r="F184" s="69"/>
      <c r="G184" s="70" t="s">
        <v>40</v>
      </c>
      <c r="H184" s="71"/>
      <c r="I184" s="108"/>
      <c r="J184" s="109"/>
      <c r="K184" s="84"/>
      <c r="L184" s="67"/>
      <c r="M184" s="80"/>
      <c r="N184" s="81"/>
      <c r="O184" s="82"/>
      <c r="AA184" s="2">
        <f t="shared" si="2"/>
        <v>0</v>
      </c>
    </row>
    <row r="185" spans="1:27" ht="15">
      <c r="A185" s="66"/>
      <c r="B185" s="66"/>
      <c r="C185" s="64" t="str">
        <f>IF(Specification!B176&lt;&gt;"",Specification!B176,"")</f>
        <v/>
      </c>
      <c r="D185" s="64" t="str">
        <f>IF(Specification!C176&lt;&gt;"",Specification!C176,"")</f>
        <v/>
      </c>
      <c r="E185" s="69"/>
      <c r="F185" s="69"/>
      <c r="G185" s="70" t="s">
        <v>40</v>
      </c>
      <c r="H185" s="71"/>
      <c r="I185" s="108"/>
      <c r="J185" s="109"/>
      <c r="K185" s="84"/>
      <c r="L185" s="67"/>
      <c r="M185" s="80"/>
      <c r="N185" s="81"/>
      <c r="O185" s="82"/>
      <c r="AA185" s="2">
        <f t="shared" si="2"/>
        <v>0</v>
      </c>
    </row>
    <row r="186" spans="1:27" ht="15">
      <c r="A186" s="66"/>
      <c r="B186" s="66"/>
      <c r="C186" s="64" t="str">
        <f>IF(Specification!B177&lt;&gt;"",Specification!B177,"")</f>
        <v/>
      </c>
      <c r="D186" s="64" t="str">
        <f>IF(Specification!C177&lt;&gt;"",Specification!C177,"")</f>
        <v/>
      </c>
      <c r="E186" s="69"/>
      <c r="F186" s="69"/>
      <c r="G186" s="70" t="s">
        <v>40</v>
      </c>
      <c r="H186" s="71"/>
      <c r="I186" s="108"/>
      <c r="J186" s="109"/>
      <c r="K186" s="84"/>
      <c r="L186" s="67"/>
      <c r="M186" s="80"/>
      <c r="N186" s="81"/>
      <c r="O186" s="82"/>
      <c r="AA186" s="2">
        <f t="shared" si="2"/>
        <v>0</v>
      </c>
    </row>
    <row r="187" spans="1:27" ht="15">
      <c r="A187" s="66"/>
      <c r="B187" s="66"/>
      <c r="C187" s="64" t="str">
        <f>IF(Specification!B178&lt;&gt;"",Specification!B178,"")</f>
        <v/>
      </c>
      <c r="D187" s="64" t="str">
        <f>IF(Specification!C178&lt;&gt;"",Specification!C178,"")</f>
        <v/>
      </c>
      <c r="E187" s="69"/>
      <c r="F187" s="69"/>
      <c r="G187" s="70" t="s">
        <v>40</v>
      </c>
      <c r="H187" s="71"/>
      <c r="I187" s="108"/>
      <c r="J187" s="109"/>
      <c r="K187" s="84"/>
      <c r="L187" s="67"/>
      <c r="M187" s="80"/>
      <c r="N187" s="81"/>
      <c r="O187" s="82"/>
      <c r="AA187" s="2">
        <f t="shared" si="2"/>
        <v>0</v>
      </c>
    </row>
    <row r="188" spans="1:27" ht="15">
      <c r="A188" s="66"/>
      <c r="B188" s="66"/>
      <c r="C188" s="64" t="str">
        <f>IF(Specification!B179&lt;&gt;"",Specification!B179,"")</f>
        <v/>
      </c>
      <c r="D188" s="64" t="str">
        <f>IF(Specification!C179&lt;&gt;"",Specification!C179,"")</f>
        <v/>
      </c>
      <c r="E188" s="69"/>
      <c r="F188" s="69"/>
      <c r="G188" s="70" t="s">
        <v>40</v>
      </c>
      <c r="H188" s="71"/>
      <c r="I188" s="108"/>
      <c r="J188" s="109"/>
      <c r="K188" s="84"/>
      <c r="L188" s="67"/>
      <c r="M188" s="80"/>
      <c r="N188" s="81"/>
      <c r="O188" s="82"/>
      <c r="AA188" s="2">
        <f t="shared" si="2"/>
        <v>0</v>
      </c>
    </row>
    <row r="189" spans="1:27" ht="15">
      <c r="A189" s="66"/>
      <c r="B189" s="66"/>
      <c r="C189" s="64" t="str">
        <f>IF(Specification!B180&lt;&gt;"",Specification!B180,"")</f>
        <v/>
      </c>
      <c r="D189" s="64" t="str">
        <f>IF(Specification!C180&lt;&gt;"",Specification!C180,"")</f>
        <v/>
      </c>
      <c r="E189" s="69"/>
      <c r="F189" s="69"/>
      <c r="G189" s="70" t="s">
        <v>40</v>
      </c>
      <c r="H189" s="71"/>
      <c r="I189" s="108"/>
      <c r="J189" s="109"/>
      <c r="K189" s="84"/>
      <c r="L189" s="67"/>
      <c r="M189" s="80"/>
      <c r="N189" s="81"/>
      <c r="O189" s="82"/>
      <c r="AA189" s="2">
        <f t="shared" si="2"/>
        <v>0</v>
      </c>
    </row>
    <row r="190" spans="1:27" ht="15">
      <c r="A190" s="66"/>
      <c r="B190" s="66"/>
      <c r="C190" s="64" t="str">
        <f>IF(Specification!B181&lt;&gt;"",Specification!B181,"")</f>
        <v/>
      </c>
      <c r="D190" s="64" t="str">
        <f>IF(Specification!C181&lt;&gt;"",Specification!C181,"")</f>
        <v/>
      </c>
      <c r="E190" s="69"/>
      <c r="F190" s="69"/>
      <c r="G190" s="70" t="s">
        <v>40</v>
      </c>
      <c r="H190" s="71"/>
      <c r="I190" s="108"/>
      <c r="J190" s="109"/>
      <c r="K190" s="84"/>
      <c r="L190" s="67"/>
      <c r="M190" s="80"/>
      <c r="N190" s="81"/>
      <c r="O190" s="82"/>
      <c r="AA190" s="2">
        <f t="shared" si="2"/>
        <v>0</v>
      </c>
    </row>
    <row r="191" spans="1:27" ht="15">
      <c r="A191" s="66"/>
      <c r="B191" s="66"/>
      <c r="C191" s="64" t="str">
        <f>IF(Specification!B182&lt;&gt;"",Specification!B182,"")</f>
        <v/>
      </c>
      <c r="D191" s="64" t="str">
        <f>IF(Specification!C182&lt;&gt;"",Specification!C182,"")</f>
        <v/>
      </c>
      <c r="E191" s="69"/>
      <c r="F191" s="69"/>
      <c r="G191" s="70" t="s">
        <v>40</v>
      </c>
      <c r="H191" s="71"/>
      <c r="I191" s="108"/>
      <c r="J191" s="109"/>
      <c r="K191" s="84"/>
      <c r="L191" s="67"/>
      <c r="M191" s="80"/>
      <c r="N191" s="81"/>
      <c r="O191" s="82"/>
      <c r="AA191" s="2">
        <f t="shared" si="2"/>
        <v>0</v>
      </c>
    </row>
    <row r="192" spans="1:27" ht="15">
      <c r="A192" s="66"/>
      <c r="B192" s="66"/>
      <c r="C192" s="64" t="str">
        <f>IF(Specification!B183&lt;&gt;"",Specification!B183,"")</f>
        <v/>
      </c>
      <c r="D192" s="64" t="str">
        <f>IF(Specification!C183&lt;&gt;"",Specification!C183,"")</f>
        <v/>
      </c>
      <c r="E192" s="69"/>
      <c r="F192" s="69"/>
      <c r="G192" s="70" t="s">
        <v>40</v>
      </c>
      <c r="H192" s="71"/>
      <c r="I192" s="108"/>
      <c r="J192" s="109"/>
      <c r="K192" s="84"/>
      <c r="L192" s="67"/>
      <c r="M192" s="80"/>
      <c r="N192" s="81"/>
      <c r="O192" s="82"/>
      <c r="AA192" s="2">
        <f t="shared" si="2"/>
        <v>0</v>
      </c>
    </row>
    <row r="193" spans="1:27" ht="15">
      <c r="A193" s="66"/>
      <c r="B193" s="66"/>
      <c r="C193" s="64" t="str">
        <f>IF(Specification!B184&lt;&gt;"",Specification!B184,"")</f>
        <v/>
      </c>
      <c r="D193" s="64" t="str">
        <f>IF(Specification!C184&lt;&gt;"",Specification!C184,"")</f>
        <v/>
      </c>
      <c r="E193" s="69"/>
      <c r="F193" s="69"/>
      <c r="G193" s="70" t="s">
        <v>40</v>
      </c>
      <c r="H193" s="71"/>
      <c r="I193" s="108"/>
      <c r="J193" s="109"/>
      <c r="K193" s="84"/>
      <c r="L193" s="67"/>
      <c r="M193" s="80"/>
      <c r="N193" s="81"/>
      <c r="O193" s="82"/>
      <c r="AA193" s="2">
        <f t="shared" si="2"/>
        <v>0</v>
      </c>
    </row>
    <row r="194" spans="1:27" ht="15">
      <c r="A194" s="66"/>
      <c r="B194" s="66"/>
      <c r="C194" s="64" t="str">
        <f>IF(Specification!B185&lt;&gt;"",Specification!B185,"")</f>
        <v/>
      </c>
      <c r="D194" s="64" t="str">
        <f>IF(Specification!C185&lt;&gt;"",Specification!C185,"")</f>
        <v/>
      </c>
      <c r="E194" s="69"/>
      <c r="F194" s="69"/>
      <c r="G194" s="70" t="s">
        <v>40</v>
      </c>
      <c r="H194" s="71"/>
      <c r="I194" s="108"/>
      <c r="J194" s="109"/>
      <c r="K194" s="84"/>
      <c r="L194" s="67"/>
      <c r="M194" s="80"/>
      <c r="N194" s="81"/>
      <c r="O194" s="82"/>
      <c r="AA194" s="2">
        <f t="shared" si="2"/>
        <v>0</v>
      </c>
    </row>
    <row r="195" spans="1:27" ht="15">
      <c r="A195" s="66"/>
      <c r="B195" s="66"/>
      <c r="C195" s="64" t="str">
        <f>IF(Specification!B186&lt;&gt;"",Specification!B186,"")</f>
        <v/>
      </c>
      <c r="D195" s="64" t="str">
        <f>IF(Specification!C186&lt;&gt;"",Specification!C186,"")</f>
        <v/>
      </c>
      <c r="E195" s="69"/>
      <c r="F195" s="69"/>
      <c r="G195" s="70" t="s">
        <v>40</v>
      </c>
      <c r="H195" s="71"/>
      <c r="I195" s="108"/>
      <c r="J195" s="109"/>
      <c r="K195" s="84"/>
      <c r="L195" s="67"/>
      <c r="M195" s="80"/>
      <c r="N195" s="81"/>
      <c r="O195" s="82"/>
      <c r="AA195" s="2">
        <f t="shared" si="2"/>
        <v>0</v>
      </c>
    </row>
    <row r="196" spans="1:27" ht="15">
      <c r="A196" s="66"/>
      <c r="B196" s="66"/>
      <c r="C196" s="64" t="str">
        <f>IF(Specification!B187&lt;&gt;"",Specification!B187,"")</f>
        <v/>
      </c>
      <c r="D196" s="64" t="str">
        <f>IF(Specification!C187&lt;&gt;"",Specification!C187,"")</f>
        <v/>
      </c>
      <c r="E196" s="69"/>
      <c r="F196" s="69"/>
      <c r="G196" s="70" t="s">
        <v>40</v>
      </c>
      <c r="H196" s="71"/>
      <c r="I196" s="108"/>
      <c r="J196" s="109"/>
      <c r="K196" s="84"/>
      <c r="L196" s="67"/>
      <c r="M196" s="80"/>
      <c r="N196" s="81"/>
      <c r="O196" s="82"/>
      <c r="AA196" s="2">
        <f t="shared" si="2"/>
        <v>0</v>
      </c>
    </row>
    <row r="197" spans="1:27" ht="15">
      <c r="A197" s="66"/>
      <c r="B197" s="66"/>
      <c r="C197" s="64" t="str">
        <f>IF(Specification!B188&lt;&gt;"",Specification!B188,"")</f>
        <v/>
      </c>
      <c r="D197" s="64" t="str">
        <f>IF(Specification!C188&lt;&gt;"",Specification!C188,"")</f>
        <v/>
      </c>
      <c r="E197" s="69"/>
      <c r="F197" s="69"/>
      <c r="G197" s="70" t="s">
        <v>40</v>
      </c>
      <c r="H197" s="71"/>
      <c r="I197" s="108"/>
      <c r="J197" s="109"/>
      <c r="K197" s="84"/>
      <c r="L197" s="67"/>
      <c r="M197" s="80"/>
      <c r="N197" s="81"/>
      <c r="O197" s="82"/>
      <c r="AA197" s="2">
        <f t="shared" si="2"/>
        <v>0</v>
      </c>
    </row>
    <row r="198" spans="1:27" ht="15">
      <c r="A198" s="66"/>
      <c r="B198" s="66"/>
      <c r="C198" s="64" t="str">
        <f>IF(Specification!B189&lt;&gt;"",Specification!B189,"")</f>
        <v/>
      </c>
      <c r="D198" s="64" t="str">
        <f>IF(Specification!C189&lt;&gt;"",Specification!C189,"")</f>
        <v/>
      </c>
      <c r="E198" s="69"/>
      <c r="F198" s="69"/>
      <c r="G198" s="70" t="s">
        <v>40</v>
      </c>
      <c r="H198" s="71"/>
      <c r="I198" s="108"/>
      <c r="J198" s="109"/>
      <c r="K198" s="84"/>
      <c r="L198" s="67"/>
      <c r="M198" s="80"/>
      <c r="N198" s="81"/>
      <c r="O198" s="82"/>
      <c r="AA198" s="2">
        <f t="shared" si="2"/>
        <v>0</v>
      </c>
    </row>
    <row r="199" spans="1:27" ht="15">
      <c r="A199" s="66"/>
      <c r="B199" s="66"/>
      <c r="C199" s="64" t="str">
        <f>IF(Specification!B190&lt;&gt;"",Specification!B190,"")</f>
        <v/>
      </c>
      <c r="D199" s="64" t="str">
        <f>IF(Specification!C190&lt;&gt;"",Specification!C190,"")</f>
        <v/>
      </c>
      <c r="E199" s="69"/>
      <c r="F199" s="69"/>
      <c r="G199" s="70" t="s">
        <v>40</v>
      </c>
      <c r="H199" s="71"/>
      <c r="I199" s="108"/>
      <c r="J199" s="109"/>
      <c r="K199" s="84"/>
      <c r="L199" s="67"/>
      <c r="M199" s="80"/>
      <c r="N199" s="81"/>
      <c r="O199" s="82"/>
      <c r="AA199" s="2">
        <f t="shared" si="2"/>
        <v>0</v>
      </c>
    </row>
    <row r="200" spans="1:27" ht="15">
      <c r="A200" s="66"/>
      <c r="B200" s="66"/>
      <c r="C200" s="64" t="str">
        <f>IF(Specification!B191&lt;&gt;"",Specification!B191,"")</f>
        <v/>
      </c>
      <c r="D200" s="64" t="str">
        <f>IF(Specification!C191&lt;&gt;"",Specification!C191,"")</f>
        <v/>
      </c>
      <c r="E200" s="69"/>
      <c r="F200" s="69"/>
      <c r="G200" s="70" t="s">
        <v>40</v>
      </c>
      <c r="H200" s="71"/>
      <c r="I200" s="108"/>
      <c r="J200" s="109"/>
      <c r="K200" s="84"/>
      <c r="L200" s="67"/>
      <c r="M200" s="80"/>
      <c r="N200" s="81"/>
      <c r="O200" s="82"/>
      <c r="AA200" s="2">
        <f t="shared" si="2"/>
        <v>0</v>
      </c>
    </row>
    <row r="201" spans="1:27" ht="15">
      <c r="A201" s="66"/>
      <c r="B201" s="66"/>
      <c r="C201" s="64" t="str">
        <f>IF(Specification!B192&lt;&gt;"",Specification!B192,"")</f>
        <v/>
      </c>
      <c r="D201" s="64" t="str">
        <f>IF(Specification!C192&lt;&gt;"",Specification!C192,"")</f>
        <v/>
      </c>
      <c r="E201" s="69"/>
      <c r="F201" s="69"/>
      <c r="G201" s="70" t="s">
        <v>40</v>
      </c>
      <c r="H201" s="71"/>
      <c r="I201" s="108"/>
      <c r="J201" s="109"/>
      <c r="K201" s="84"/>
      <c r="L201" s="67"/>
      <c r="M201" s="80"/>
      <c r="N201" s="81"/>
      <c r="O201" s="82"/>
      <c r="AA201" s="2">
        <f t="shared" si="2"/>
        <v>0</v>
      </c>
    </row>
    <row r="202" spans="1:27" ht="15">
      <c r="A202" s="66"/>
      <c r="B202" s="66"/>
      <c r="C202" s="64" t="str">
        <f>IF(Specification!B193&lt;&gt;"",Specification!B193,"")</f>
        <v/>
      </c>
      <c r="D202" s="64" t="str">
        <f>IF(Specification!C193&lt;&gt;"",Specification!C193,"")</f>
        <v/>
      </c>
      <c r="E202" s="69"/>
      <c r="F202" s="69"/>
      <c r="G202" s="70" t="s">
        <v>40</v>
      </c>
      <c r="H202" s="71"/>
      <c r="I202" s="108"/>
      <c r="J202" s="109"/>
      <c r="K202" s="84"/>
      <c r="L202" s="67"/>
      <c r="M202" s="80"/>
      <c r="N202" s="81"/>
      <c r="O202" s="82"/>
      <c r="AA202" s="2">
        <f t="shared" si="2"/>
        <v>0</v>
      </c>
    </row>
    <row r="203" spans="1:27" ht="15">
      <c r="A203" s="66"/>
      <c r="B203" s="66"/>
      <c r="C203" s="64" t="str">
        <f>IF(Specification!B194&lt;&gt;"",Specification!B194,"")</f>
        <v/>
      </c>
      <c r="D203" s="64" t="str">
        <f>IF(Specification!C194&lt;&gt;"",Specification!C194,"")</f>
        <v/>
      </c>
      <c r="E203" s="69"/>
      <c r="F203" s="69"/>
      <c r="G203" s="70" t="s">
        <v>40</v>
      </c>
      <c r="H203" s="71"/>
      <c r="I203" s="108"/>
      <c r="J203" s="109"/>
      <c r="K203" s="84"/>
      <c r="L203" s="67"/>
      <c r="M203" s="80"/>
      <c r="N203" s="81"/>
      <c r="O203" s="82"/>
      <c r="AA203" s="2">
        <f t="shared" si="2"/>
        <v>0</v>
      </c>
    </row>
    <row r="204" spans="1:27" ht="15">
      <c r="A204" s="66"/>
      <c r="B204" s="66"/>
      <c r="C204" s="64" t="str">
        <f>IF(Specification!B195&lt;&gt;"",Specification!B195,"")</f>
        <v/>
      </c>
      <c r="D204" s="64" t="str">
        <f>IF(Specification!C195&lt;&gt;"",Specification!C195,"")</f>
        <v/>
      </c>
      <c r="E204" s="69"/>
      <c r="F204" s="69"/>
      <c r="G204" s="70" t="s">
        <v>40</v>
      </c>
      <c r="H204" s="71"/>
      <c r="I204" s="108"/>
      <c r="J204" s="109"/>
      <c r="K204" s="84"/>
      <c r="L204" s="67"/>
      <c r="M204" s="80"/>
      <c r="N204" s="81"/>
      <c r="O204" s="82"/>
      <c r="AA204" s="2">
        <f t="shared" si="2"/>
        <v>0</v>
      </c>
    </row>
    <row r="205" spans="1:27" ht="15">
      <c r="A205" s="66"/>
      <c r="B205" s="66"/>
      <c r="C205" s="64" t="str">
        <f>IF(Specification!B196&lt;&gt;"",Specification!B196,"")</f>
        <v/>
      </c>
      <c r="D205" s="64" t="str">
        <f>IF(Specification!C196&lt;&gt;"",Specification!C196,"")</f>
        <v/>
      </c>
      <c r="E205" s="69"/>
      <c r="F205" s="69"/>
      <c r="G205" s="70" t="s">
        <v>40</v>
      </c>
      <c r="H205" s="71"/>
      <c r="I205" s="108"/>
      <c r="J205" s="109"/>
      <c r="K205" s="84"/>
      <c r="L205" s="67"/>
      <c r="M205" s="80"/>
      <c r="N205" s="81"/>
      <c r="O205" s="82"/>
      <c r="AA205" s="2">
        <f t="shared" si="2"/>
        <v>0</v>
      </c>
    </row>
    <row r="206" spans="1:27" ht="15">
      <c r="A206" s="66"/>
      <c r="B206" s="66"/>
      <c r="C206" s="64" t="str">
        <f>IF(Specification!B197&lt;&gt;"",Specification!B197,"")</f>
        <v/>
      </c>
      <c r="D206" s="64" t="str">
        <f>IF(Specification!C197&lt;&gt;"",Specification!C197,"")</f>
        <v/>
      </c>
      <c r="E206" s="69"/>
      <c r="F206" s="69"/>
      <c r="G206" s="70" t="s">
        <v>40</v>
      </c>
      <c r="H206" s="71"/>
      <c r="I206" s="108"/>
      <c r="J206" s="109"/>
      <c r="K206" s="84"/>
      <c r="L206" s="67"/>
      <c r="M206" s="80"/>
      <c r="N206" s="81"/>
      <c r="O206" s="82"/>
      <c r="AA206" s="2">
        <f t="shared" si="2"/>
        <v>0</v>
      </c>
    </row>
    <row r="207" spans="1:27" ht="15">
      <c r="A207" s="66"/>
      <c r="B207" s="66"/>
      <c r="C207" s="64" t="str">
        <f>IF(Specification!B198&lt;&gt;"",Specification!B198,"")</f>
        <v/>
      </c>
      <c r="D207" s="64" t="str">
        <f>IF(Specification!C198&lt;&gt;"",Specification!C198,"")</f>
        <v/>
      </c>
      <c r="E207" s="69"/>
      <c r="F207" s="69"/>
      <c r="G207" s="70" t="s">
        <v>40</v>
      </c>
      <c r="H207" s="71"/>
      <c r="I207" s="108"/>
      <c r="J207" s="109"/>
      <c r="K207" s="84"/>
      <c r="L207" s="67"/>
      <c r="M207" s="80"/>
      <c r="N207" s="81"/>
      <c r="O207" s="82"/>
      <c r="AA207" s="2">
        <f t="shared" si="2"/>
        <v>0</v>
      </c>
    </row>
    <row r="208" spans="1:27" ht="15">
      <c r="A208" s="66"/>
      <c r="B208" s="66"/>
      <c r="C208" s="64" t="str">
        <f>IF(Specification!B199&lt;&gt;"",Specification!B199,"")</f>
        <v/>
      </c>
      <c r="D208" s="64" t="str">
        <f>IF(Specification!C199&lt;&gt;"",Specification!C199,"")</f>
        <v/>
      </c>
      <c r="E208" s="69"/>
      <c r="F208" s="69"/>
      <c r="G208" s="70" t="s">
        <v>40</v>
      </c>
      <c r="H208" s="71"/>
      <c r="I208" s="108"/>
      <c r="J208" s="109"/>
      <c r="K208" s="84"/>
      <c r="L208" s="67"/>
      <c r="M208" s="80"/>
      <c r="N208" s="81"/>
      <c r="O208" s="82"/>
      <c r="AA208" s="2">
        <f t="shared" si="2"/>
        <v>0</v>
      </c>
    </row>
    <row r="209" spans="1:27" ht="15">
      <c r="A209" s="66"/>
      <c r="B209" s="66"/>
      <c r="C209" s="64" t="str">
        <f>IF(Specification!B200&lt;&gt;"",Specification!B200,"")</f>
        <v/>
      </c>
      <c r="D209" s="64" t="str">
        <f>IF(Specification!C200&lt;&gt;"",Specification!C200,"")</f>
        <v/>
      </c>
      <c r="E209" s="69"/>
      <c r="F209" s="69"/>
      <c r="G209" s="70" t="s">
        <v>40</v>
      </c>
      <c r="H209" s="71"/>
      <c r="I209" s="108"/>
      <c r="J209" s="109"/>
      <c r="K209" s="84"/>
      <c r="L209" s="67"/>
      <c r="M209" s="80"/>
      <c r="N209" s="81"/>
      <c r="O209" s="82"/>
      <c r="AA209" s="2">
        <f t="shared" ref="AA209:AA272" si="3">IF(AND(C209&lt;&gt;"",E209="",G209="No Ejecutado"),1,0)</f>
        <v>0</v>
      </c>
    </row>
    <row r="210" spans="1:27" ht="15">
      <c r="A210" s="66"/>
      <c r="B210" s="66"/>
      <c r="C210" s="64" t="str">
        <f>IF(Specification!B201&lt;&gt;"",Specification!B201,"")</f>
        <v/>
      </c>
      <c r="D210" s="64" t="str">
        <f>IF(Specification!C201&lt;&gt;"",Specification!C201,"")</f>
        <v/>
      </c>
      <c r="E210" s="69"/>
      <c r="F210" s="69"/>
      <c r="G210" s="70" t="s">
        <v>40</v>
      </c>
      <c r="H210" s="71"/>
      <c r="I210" s="108"/>
      <c r="J210" s="109"/>
      <c r="K210" s="84"/>
      <c r="L210" s="67"/>
      <c r="M210" s="80"/>
      <c r="N210" s="81"/>
      <c r="O210" s="82"/>
      <c r="AA210" s="2">
        <f t="shared" si="3"/>
        <v>0</v>
      </c>
    </row>
    <row r="211" spans="1:27" ht="15">
      <c r="A211" s="66"/>
      <c r="B211" s="66"/>
      <c r="C211" s="64" t="str">
        <f>IF(Specification!B202&lt;&gt;"",Specification!B202,"")</f>
        <v/>
      </c>
      <c r="D211" s="64" t="str">
        <f>IF(Specification!C202&lt;&gt;"",Specification!C202,"")</f>
        <v/>
      </c>
      <c r="E211" s="69"/>
      <c r="F211" s="69"/>
      <c r="G211" s="70" t="s">
        <v>40</v>
      </c>
      <c r="H211" s="71"/>
      <c r="I211" s="108"/>
      <c r="J211" s="109"/>
      <c r="K211" s="84"/>
      <c r="L211" s="67"/>
      <c r="M211" s="80"/>
      <c r="N211" s="81"/>
      <c r="O211" s="82"/>
      <c r="AA211" s="2">
        <f t="shared" si="3"/>
        <v>0</v>
      </c>
    </row>
    <row r="212" spans="1:27" ht="15">
      <c r="A212" s="66"/>
      <c r="B212" s="66"/>
      <c r="C212" s="64" t="str">
        <f>IF(Specification!B203&lt;&gt;"",Specification!B203,"")</f>
        <v/>
      </c>
      <c r="D212" s="64" t="str">
        <f>IF(Specification!C203&lt;&gt;"",Specification!C203,"")</f>
        <v/>
      </c>
      <c r="E212" s="69"/>
      <c r="F212" s="69"/>
      <c r="G212" s="70" t="s">
        <v>40</v>
      </c>
      <c r="H212" s="71"/>
      <c r="I212" s="108"/>
      <c r="J212" s="109"/>
      <c r="K212" s="84"/>
      <c r="L212" s="67"/>
      <c r="M212" s="80"/>
      <c r="N212" s="81"/>
      <c r="O212" s="82"/>
      <c r="AA212" s="2">
        <f t="shared" si="3"/>
        <v>0</v>
      </c>
    </row>
    <row r="213" spans="1:27" ht="15">
      <c r="A213" s="66"/>
      <c r="B213" s="66"/>
      <c r="C213" s="64" t="str">
        <f>IF(Specification!B204&lt;&gt;"",Specification!B204,"")</f>
        <v/>
      </c>
      <c r="D213" s="64" t="str">
        <f>IF(Specification!C204&lt;&gt;"",Specification!C204,"")</f>
        <v/>
      </c>
      <c r="E213" s="69"/>
      <c r="F213" s="69"/>
      <c r="G213" s="70" t="s">
        <v>40</v>
      </c>
      <c r="H213" s="71"/>
      <c r="I213" s="108"/>
      <c r="J213" s="109"/>
      <c r="K213" s="84"/>
      <c r="L213" s="67"/>
      <c r="M213" s="80"/>
      <c r="N213" s="81"/>
      <c r="O213" s="82"/>
      <c r="AA213" s="2">
        <f t="shared" si="3"/>
        <v>0</v>
      </c>
    </row>
    <row r="214" spans="1:27" ht="15">
      <c r="A214" s="66"/>
      <c r="B214" s="66"/>
      <c r="C214" s="64" t="str">
        <f>IF(Specification!B205&lt;&gt;"",Specification!B205,"")</f>
        <v/>
      </c>
      <c r="D214" s="64" t="str">
        <f>IF(Specification!C205&lt;&gt;"",Specification!C205,"")</f>
        <v/>
      </c>
      <c r="E214" s="69"/>
      <c r="F214" s="69"/>
      <c r="G214" s="70" t="s">
        <v>40</v>
      </c>
      <c r="H214" s="71"/>
      <c r="I214" s="108"/>
      <c r="J214" s="109"/>
      <c r="K214" s="84"/>
      <c r="L214" s="67"/>
      <c r="M214" s="80"/>
      <c r="N214" s="81"/>
      <c r="O214" s="82"/>
      <c r="AA214" s="2">
        <f t="shared" si="3"/>
        <v>0</v>
      </c>
    </row>
    <row r="215" spans="1:27" ht="15">
      <c r="A215" s="66"/>
      <c r="B215" s="66"/>
      <c r="C215" s="64" t="str">
        <f>IF(Specification!B206&lt;&gt;"",Specification!B206,"")</f>
        <v/>
      </c>
      <c r="D215" s="64" t="str">
        <f>IF(Specification!C206&lt;&gt;"",Specification!C206,"")</f>
        <v/>
      </c>
      <c r="E215" s="69"/>
      <c r="F215" s="69"/>
      <c r="G215" s="70" t="s">
        <v>40</v>
      </c>
      <c r="H215" s="71"/>
      <c r="I215" s="108"/>
      <c r="J215" s="109"/>
      <c r="K215" s="84"/>
      <c r="L215" s="67"/>
      <c r="M215" s="80"/>
      <c r="N215" s="81"/>
      <c r="O215" s="82"/>
      <c r="AA215" s="2">
        <f t="shared" si="3"/>
        <v>0</v>
      </c>
    </row>
    <row r="216" spans="1:27" ht="15">
      <c r="A216" s="66"/>
      <c r="B216" s="66"/>
      <c r="C216" s="64" t="str">
        <f>IF(Specification!B207&lt;&gt;"",Specification!B207,"")</f>
        <v/>
      </c>
      <c r="D216" s="64" t="str">
        <f>IF(Specification!C207&lt;&gt;"",Specification!C207,"")</f>
        <v/>
      </c>
      <c r="E216" s="69"/>
      <c r="F216" s="69"/>
      <c r="G216" s="70" t="s">
        <v>40</v>
      </c>
      <c r="H216" s="71"/>
      <c r="I216" s="108"/>
      <c r="J216" s="109"/>
      <c r="K216" s="84"/>
      <c r="L216" s="67"/>
      <c r="M216" s="80"/>
      <c r="N216" s="81"/>
      <c r="O216" s="82"/>
      <c r="AA216" s="2">
        <f t="shared" si="3"/>
        <v>0</v>
      </c>
    </row>
    <row r="217" spans="1:27" ht="15">
      <c r="A217" s="66"/>
      <c r="B217" s="66"/>
      <c r="C217" s="64" t="str">
        <f>IF(Specification!B208&lt;&gt;"",Specification!B208,"")</f>
        <v/>
      </c>
      <c r="D217" s="64" t="str">
        <f>IF(Specification!C208&lt;&gt;"",Specification!C208,"")</f>
        <v/>
      </c>
      <c r="E217" s="69"/>
      <c r="F217" s="69"/>
      <c r="G217" s="70" t="s">
        <v>40</v>
      </c>
      <c r="H217" s="71"/>
      <c r="I217" s="108"/>
      <c r="J217" s="109"/>
      <c r="K217" s="84"/>
      <c r="L217" s="67"/>
      <c r="M217" s="80"/>
      <c r="N217" s="81"/>
      <c r="O217" s="82"/>
      <c r="AA217" s="2">
        <f t="shared" si="3"/>
        <v>0</v>
      </c>
    </row>
    <row r="218" spans="1:27" ht="15">
      <c r="A218" s="66"/>
      <c r="B218" s="66"/>
      <c r="C218" s="64" t="str">
        <f>IF(Specification!B209&lt;&gt;"",Specification!B209,"")</f>
        <v/>
      </c>
      <c r="D218" s="64" t="str">
        <f>IF(Specification!C209&lt;&gt;"",Specification!C209,"")</f>
        <v/>
      </c>
      <c r="E218" s="69"/>
      <c r="F218" s="69"/>
      <c r="G218" s="70" t="s">
        <v>40</v>
      </c>
      <c r="H218" s="71"/>
      <c r="I218" s="108"/>
      <c r="J218" s="109"/>
      <c r="K218" s="84"/>
      <c r="L218" s="67"/>
      <c r="M218" s="80"/>
      <c r="N218" s="81"/>
      <c r="O218" s="82"/>
      <c r="AA218" s="2">
        <f t="shared" si="3"/>
        <v>0</v>
      </c>
    </row>
    <row r="219" spans="1:27" ht="15">
      <c r="A219" s="66"/>
      <c r="B219" s="66"/>
      <c r="C219" s="64" t="str">
        <f>IF(Specification!B210&lt;&gt;"",Specification!B210,"")</f>
        <v/>
      </c>
      <c r="D219" s="64" t="str">
        <f>IF(Specification!C210&lt;&gt;"",Specification!C210,"")</f>
        <v/>
      </c>
      <c r="E219" s="69"/>
      <c r="F219" s="69"/>
      <c r="G219" s="70" t="s">
        <v>40</v>
      </c>
      <c r="H219" s="71"/>
      <c r="I219" s="108"/>
      <c r="J219" s="109"/>
      <c r="K219" s="84"/>
      <c r="L219" s="67"/>
      <c r="M219" s="80"/>
      <c r="N219" s="81"/>
      <c r="O219" s="82"/>
      <c r="AA219" s="2">
        <f t="shared" si="3"/>
        <v>0</v>
      </c>
    </row>
    <row r="220" spans="1:27" ht="15">
      <c r="A220" s="66"/>
      <c r="B220" s="66"/>
      <c r="C220" s="64" t="str">
        <f>IF(Specification!B211&lt;&gt;"",Specification!B211,"")</f>
        <v/>
      </c>
      <c r="D220" s="64" t="str">
        <f>IF(Specification!C211&lt;&gt;"",Specification!C211,"")</f>
        <v/>
      </c>
      <c r="E220" s="69"/>
      <c r="F220" s="69"/>
      <c r="G220" s="70" t="s">
        <v>40</v>
      </c>
      <c r="H220" s="71"/>
      <c r="I220" s="108"/>
      <c r="J220" s="109"/>
      <c r="K220" s="84"/>
      <c r="L220" s="67"/>
      <c r="M220" s="80"/>
      <c r="N220" s="81"/>
      <c r="O220" s="82"/>
      <c r="AA220" s="2">
        <f t="shared" si="3"/>
        <v>0</v>
      </c>
    </row>
    <row r="221" spans="1:27" ht="15">
      <c r="A221" s="66"/>
      <c r="B221" s="66"/>
      <c r="C221" s="64" t="str">
        <f>IF(Specification!B212&lt;&gt;"",Specification!B212,"")</f>
        <v/>
      </c>
      <c r="D221" s="64" t="str">
        <f>IF(Specification!C212&lt;&gt;"",Specification!C212,"")</f>
        <v/>
      </c>
      <c r="E221" s="69"/>
      <c r="F221" s="69"/>
      <c r="G221" s="70" t="s">
        <v>40</v>
      </c>
      <c r="H221" s="71"/>
      <c r="I221" s="108"/>
      <c r="J221" s="109"/>
      <c r="K221" s="84"/>
      <c r="L221" s="67"/>
      <c r="M221" s="80"/>
      <c r="N221" s="81"/>
      <c r="O221" s="82"/>
      <c r="AA221" s="2">
        <f t="shared" si="3"/>
        <v>0</v>
      </c>
    </row>
    <row r="222" spans="1:27" ht="15">
      <c r="A222" s="66"/>
      <c r="B222" s="66"/>
      <c r="C222" s="64" t="str">
        <f>IF(Specification!B213&lt;&gt;"",Specification!B213,"")</f>
        <v/>
      </c>
      <c r="D222" s="64" t="str">
        <f>IF(Specification!C213&lt;&gt;"",Specification!C213,"")</f>
        <v/>
      </c>
      <c r="E222" s="69"/>
      <c r="F222" s="69"/>
      <c r="G222" s="70" t="s">
        <v>40</v>
      </c>
      <c r="H222" s="71"/>
      <c r="I222" s="108"/>
      <c r="J222" s="109"/>
      <c r="K222" s="84"/>
      <c r="L222" s="67"/>
      <c r="M222" s="80"/>
      <c r="N222" s="81"/>
      <c r="O222" s="82"/>
      <c r="AA222" s="2">
        <f t="shared" si="3"/>
        <v>0</v>
      </c>
    </row>
    <row r="223" spans="1:27" ht="15">
      <c r="A223" s="66"/>
      <c r="B223" s="66"/>
      <c r="C223" s="64" t="str">
        <f>IF(Specification!B214&lt;&gt;"",Specification!B214,"")</f>
        <v/>
      </c>
      <c r="D223" s="64" t="str">
        <f>IF(Specification!C214&lt;&gt;"",Specification!C214,"")</f>
        <v/>
      </c>
      <c r="E223" s="69"/>
      <c r="F223" s="69"/>
      <c r="G223" s="70" t="s">
        <v>40</v>
      </c>
      <c r="H223" s="71"/>
      <c r="I223" s="108"/>
      <c r="J223" s="109"/>
      <c r="K223" s="84"/>
      <c r="L223" s="67"/>
      <c r="M223" s="80"/>
      <c r="N223" s="81"/>
      <c r="O223" s="82"/>
      <c r="AA223" s="2">
        <f t="shared" si="3"/>
        <v>0</v>
      </c>
    </row>
    <row r="224" spans="1:27" ht="15">
      <c r="A224" s="66"/>
      <c r="B224" s="66"/>
      <c r="C224" s="64" t="str">
        <f>IF(Specification!B215&lt;&gt;"",Specification!B215,"")</f>
        <v/>
      </c>
      <c r="D224" s="64" t="str">
        <f>IF(Specification!C215&lt;&gt;"",Specification!C215,"")</f>
        <v/>
      </c>
      <c r="E224" s="69"/>
      <c r="F224" s="69"/>
      <c r="G224" s="70" t="s">
        <v>40</v>
      </c>
      <c r="H224" s="71"/>
      <c r="I224" s="108"/>
      <c r="J224" s="109"/>
      <c r="K224" s="84"/>
      <c r="L224" s="67"/>
      <c r="M224" s="80"/>
      <c r="N224" s="81"/>
      <c r="O224" s="82"/>
      <c r="AA224" s="2">
        <f t="shared" si="3"/>
        <v>0</v>
      </c>
    </row>
    <row r="225" spans="1:27" ht="15">
      <c r="A225" s="66"/>
      <c r="B225" s="66"/>
      <c r="C225" s="64" t="str">
        <f>IF(Specification!B216&lt;&gt;"",Specification!B216,"")</f>
        <v/>
      </c>
      <c r="D225" s="64" t="str">
        <f>IF(Specification!C216&lt;&gt;"",Specification!C216,"")</f>
        <v/>
      </c>
      <c r="E225" s="69"/>
      <c r="F225" s="69"/>
      <c r="G225" s="70" t="s">
        <v>40</v>
      </c>
      <c r="H225" s="71"/>
      <c r="I225" s="108"/>
      <c r="J225" s="109"/>
      <c r="K225" s="84"/>
      <c r="L225" s="67"/>
      <c r="M225" s="80"/>
      <c r="N225" s="81"/>
      <c r="O225" s="82"/>
      <c r="AA225" s="2">
        <f t="shared" si="3"/>
        <v>0</v>
      </c>
    </row>
    <row r="226" spans="1:27" ht="15">
      <c r="A226" s="66"/>
      <c r="B226" s="66"/>
      <c r="C226" s="64" t="str">
        <f>IF(Specification!B217&lt;&gt;"",Specification!B217,"")</f>
        <v/>
      </c>
      <c r="D226" s="64" t="str">
        <f>IF(Specification!C217&lt;&gt;"",Specification!C217,"")</f>
        <v/>
      </c>
      <c r="E226" s="69"/>
      <c r="F226" s="69"/>
      <c r="G226" s="70" t="s">
        <v>40</v>
      </c>
      <c r="H226" s="71"/>
      <c r="I226" s="108"/>
      <c r="J226" s="109"/>
      <c r="K226" s="84"/>
      <c r="L226" s="67"/>
      <c r="M226" s="80"/>
      <c r="N226" s="81"/>
      <c r="O226" s="82"/>
      <c r="AA226" s="2">
        <f t="shared" si="3"/>
        <v>0</v>
      </c>
    </row>
    <row r="227" spans="1:27" ht="15">
      <c r="A227" s="66"/>
      <c r="B227" s="66"/>
      <c r="C227" s="64" t="str">
        <f>IF(Specification!B218&lt;&gt;"",Specification!B218,"")</f>
        <v/>
      </c>
      <c r="D227" s="64" t="str">
        <f>IF(Specification!C218&lt;&gt;"",Specification!C218,"")</f>
        <v/>
      </c>
      <c r="E227" s="69"/>
      <c r="F227" s="69"/>
      <c r="G227" s="70" t="s">
        <v>40</v>
      </c>
      <c r="H227" s="71"/>
      <c r="I227" s="108"/>
      <c r="J227" s="109"/>
      <c r="K227" s="84"/>
      <c r="L227" s="67"/>
      <c r="M227" s="80"/>
      <c r="N227" s="81"/>
      <c r="O227" s="82"/>
      <c r="AA227" s="2">
        <f t="shared" si="3"/>
        <v>0</v>
      </c>
    </row>
    <row r="228" spans="1:27" ht="15">
      <c r="A228" s="66"/>
      <c r="B228" s="66"/>
      <c r="C228" s="64" t="str">
        <f>IF(Specification!B219&lt;&gt;"",Specification!B219,"")</f>
        <v/>
      </c>
      <c r="D228" s="64" t="str">
        <f>IF(Specification!C219&lt;&gt;"",Specification!C219,"")</f>
        <v/>
      </c>
      <c r="E228" s="69"/>
      <c r="F228" s="69"/>
      <c r="G228" s="70" t="s">
        <v>40</v>
      </c>
      <c r="H228" s="71"/>
      <c r="I228" s="108"/>
      <c r="J228" s="109"/>
      <c r="K228" s="84"/>
      <c r="L228" s="67"/>
      <c r="M228" s="80"/>
      <c r="N228" s="81"/>
      <c r="O228" s="82"/>
      <c r="AA228" s="2">
        <f t="shared" si="3"/>
        <v>0</v>
      </c>
    </row>
    <row r="229" spans="1:27" ht="15">
      <c r="A229" s="66"/>
      <c r="B229" s="66"/>
      <c r="C229" s="64" t="str">
        <f>IF(Specification!B220&lt;&gt;"",Specification!B220,"")</f>
        <v/>
      </c>
      <c r="D229" s="64" t="str">
        <f>IF(Specification!C220&lt;&gt;"",Specification!C220,"")</f>
        <v/>
      </c>
      <c r="E229" s="69"/>
      <c r="F229" s="69"/>
      <c r="G229" s="70" t="s">
        <v>40</v>
      </c>
      <c r="H229" s="71"/>
      <c r="I229" s="108"/>
      <c r="J229" s="109"/>
      <c r="K229" s="84"/>
      <c r="L229" s="67"/>
      <c r="M229" s="80"/>
      <c r="N229" s="81"/>
      <c r="O229" s="82"/>
      <c r="AA229" s="2">
        <f t="shared" si="3"/>
        <v>0</v>
      </c>
    </row>
    <row r="230" spans="1:27" ht="15">
      <c r="A230" s="66"/>
      <c r="B230" s="66"/>
      <c r="C230" s="64" t="str">
        <f>IF(Specification!B221&lt;&gt;"",Specification!B221,"")</f>
        <v/>
      </c>
      <c r="D230" s="64" t="str">
        <f>IF(Specification!C221&lt;&gt;"",Specification!C221,"")</f>
        <v/>
      </c>
      <c r="E230" s="69"/>
      <c r="F230" s="69"/>
      <c r="G230" s="70" t="s">
        <v>40</v>
      </c>
      <c r="H230" s="71"/>
      <c r="I230" s="108"/>
      <c r="J230" s="109"/>
      <c r="K230" s="84"/>
      <c r="L230" s="67"/>
      <c r="M230" s="80"/>
      <c r="N230" s="81"/>
      <c r="O230" s="82"/>
      <c r="AA230" s="2">
        <f t="shared" si="3"/>
        <v>0</v>
      </c>
    </row>
    <row r="231" spans="1:27" ht="15">
      <c r="A231" s="66"/>
      <c r="B231" s="66"/>
      <c r="C231" s="64" t="str">
        <f>IF(Specification!B222&lt;&gt;"",Specification!B222,"")</f>
        <v/>
      </c>
      <c r="D231" s="64" t="str">
        <f>IF(Specification!C222&lt;&gt;"",Specification!C222,"")</f>
        <v/>
      </c>
      <c r="E231" s="69"/>
      <c r="F231" s="69"/>
      <c r="G231" s="70" t="s">
        <v>40</v>
      </c>
      <c r="H231" s="71"/>
      <c r="I231" s="108"/>
      <c r="J231" s="109"/>
      <c r="K231" s="84"/>
      <c r="L231" s="67"/>
      <c r="M231" s="80"/>
      <c r="N231" s="81"/>
      <c r="O231" s="82"/>
      <c r="AA231" s="2">
        <f t="shared" si="3"/>
        <v>0</v>
      </c>
    </row>
    <row r="232" spans="1:27" ht="15">
      <c r="A232" s="66"/>
      <c r="B232" s="66"/>
      <c r="C232" s="64" t="str">
        <f>IF(Specification!B223&lt;&gt;"",Specification!B223,"")</f>
        <v/>
      </c>
      <c r="D232" s="64" t="str">
        <f>IF(Specification!C223&lt;&gt;"",Specification!C223,"")</f>
        <v/>
      </c>
      <c r="E232" s="69"/>
      <c r="F232" s="69"/>
      <c r="G232" s="70" t="s">
        <v>40</v>
      </c>
      <c r="H232" s="71"/>
      <c r="I232" s="108"/>
      <c r="J232" s="109"/>
      <c r="K232" s="84"/>
      <c r="L232" s="67"/>
      <c r="M232" s="80"/>
      <c r="N232" s="81"/>
      <c r="O232" s="82"/>
      <c r="AA232" s="2">
        <f t="shared" si="3"/>
        <v>0</v>
      </c>
    </row>
    <row r="233" spans="1:27" ht="15">
      <c r="A233" s="66"/>
      <c r="B233" s="66"/>
      <c r="C233" s="64" t="str">
        <f>IF(Specification!B224&lt;&gt;"",Specification!B224,"")</f>
        <v/>
      </c>
      <c r="D233" s="64" t="str">
        <f>IF(Specification!C224&lt;&gt;"",Specification!C224,"")</f>
        <v/>
      </c>
      <c r="E233" s="69"/>
      <c r="F233" s="69"/>
      <c r="G233" s="70" t="s">
        <v>40</v>
      </c>
      <c r="H233" s="71"/>
      <c r="I233" s="108"/>
      <c r="J233" s="109"/>
      <c r="K233" s="84"/>
      <c r="L233" s="67"/>
      <c r="M233" s="80"/>
      <c r="N233" s="81"/>
      <c r="O233" s="82"/>
      <c r="AA233" s="2">
        <f t="shared" si="3"/>
        <v>0</v>
      </c>
    </row>
    <row r="234" spans="1:27" ht="15">
      <c r="A234" s="66"/>
      <c r="B234" s="66"/>
      <c r="C234" s="64" t="str">
        <f>IF(Specification!B225&lt;&gt;"",Specification!B225,"")</f>
        <v/>
      </c>
      <c r="D234" s="64" t="str">
        <f>IF(Specification!C225&lt;&gt;"",Specification!C225,"")</f>
        <v/>
      </c>
      <c r="E234" s="69"/>
      <c r="F234" s="69"/>
      <c r="G234" s="70" t="s">
        <v>40</v>
      </c>
      <c r="H234" s="71"/>
      <c r="I234" s="108"/>
      <c r="J234" s="109"/>
      <c r="K234" s="84"/>
      <c r="L234" s="67"/>
      <c r="M234" s="80"/>
      <c r="N234" s="81"/>
      <c r="O234" s="82"/>
      <c r="AA234" s="2">
        <f t="shared" si="3"/>
        <v>0</v>
      </c>
    </row>
    <row r="235" spans="1:27" ht="15">
      <c r="A235" s="66"/>
      <c r="B235" s="66"/>
      <c r="C235" s="64" t="str">
        <f>IF(Specification!B226&lt;&gt;"",Specification!B226,"")</f>
        <v/>
      </c>
      <c r="D235" s="64" t="str">
        <f>IF(Specification!C226&lt;&gt;"",Specification!C226,"")</f>
        <v/>
      </c>
      <c r="E235" s="69"/>
      <c r="F235" s="69"/>
      <c r="G235" s="70" t="s">
        <v>40</v>
      </c>
      <c r="H235" s="71"/>
      <c r="I235" s="108"/>
      <c r="J235" s="109"/>
      <c r="K235" s="84"/>
      <c r="L235" s="67"/>
      <c r="M235" s="80"/>
      <c r="N235" s="81"/>
      <c r="O235" s="82"/>
      <c r="AA235" s="2">
        <f t="shared" si="3"/>
        <v>0</v>
      </c>
    </row>
    <row r="236" spans="1:27" ht="15">
      <c r="A236" s="66"/>
      <c r="B236" s="66"/>
      <c r="C236" s="64" t="str">
        <f>IF(Specification!B227&lt;&gt;"",Specification!B227,"")</f>
        <v/>
      </c>
      <c r="D236" s="64" t="str">
        <f>IF(Specification!C227&lt;&gt;"",Specification!C227,"")</f>
        <v/>
      </c>
      <c r="E236" s="69"/>
      <c r="F236" s="69"/>
      <c r="G236" s="70" t="s">
        <v>40</v>
      </c>
      <c r="H236" s="71"/>
      <c r="I236" s="108"/>
      <c r="J236" s="109"/>
      <c r="K236" s="84"/>
      <c r="L236" s="67"/>
      <c r="M236" s="80"/>
      <c r="N236" s="81"/>
      <c r="O236" s="82"/>
      <c r="AA236" s="2">
        <f t="shared" si="3"/>
        <v>0</v>
      </c>
    </row>
    <row r="237" spans="1:27" ht="15">
      <c r="A237" s="66"/>
      <c r="B237" s="66"/>
      <c r="C237" s="64" t="str">
        <f>IF(Specification!B228&lt;&gt;"",Specification!B228,"")</f>
        <v/>
      </c>
      <c r="D237" s="64" t="str">
        <f>IF(Specification!C228&lt;&gt;"",Specification!C228,"")</f>
        <v/>
      </c>
      <c r="E237" s="69"/>
      <c r="F237" s="69"/>
      <c r="G237" s="70" t="s">
        <v>40</v>
      </c>
      <c r="H237" s="71"/>
      <c r="I237" s="108"/>
      <c r="J237" s="109"/>
      <c r="K237" s="84"/>
      <c r="L237" s="67"/>
      <c r="M237" s="80"/>
      <c r="N237" s="81"/>
      <c r="O237" s="82"/>
      <c r="AA237" s="2">
        <f t="shared" si="3"/>
        <v>0</v>
      </c>
    </row>
    <row r="238" spans="1:27" ht="15">
      <c r="A238" s="66"/>
      <c r="B238" s="66"/>
      <c r="C238" s="64" t="str">
        <f>IF(Specification!B229&lt;&gt;"",Specification!B229,"")</f>
        <v/>
      </c>
      <c r="D238" s="64" t="str">
        <f>IF(Specification!C229&lt;&gt;"",Specification!C229,"")</f>
        <v/>
      </c>
      <c r="E238" s="69"/>
      <c r="F238" s="69"/>
      <c r="G238" s="70" t="s">
        <v>40</v>
      </c>
      <c r="H238" s="71"/>
      <c r="I238" s="108"/>
      <c r="J238" s="109"/>
      <c r="K238" s="84"/>
      <c r="L238" s="67"/>
      <c r="M238" s="80"/>
      <c r="N238" s="81"/>
      <c r="O238" s="82"/>
      <c r="AA238" s="2">
        <f t="shared" si="3"/>
        <v>0</v>
      </c>
    </row>
    <row r="239" spans="1:27" ht="15">
      <c r="A239" s="66"/>
      <c r="B239" s="66"/>
      <c r="C239" s="64" t="str">
        <f>IF(Specification!B230&lt;&gt;"",Specification!B230,"")</f>
        <v/>
      </c>
      <c r="D239" s="64" t="str">
        <f>IF(Specification!C230&lt;&gt;"",Specification!C230,"")</f>
        <v/>
      </c>
      <c r="E239" s="69"/>
      <c r="F239" s="69"/>
      <c r="G239" s="70" t="s">
        <v>40</v>
      </c>
      <c r="H239" s="71"/>
      <c r="I239" s="108"/>
      <c r="J239" s="109"/>
      <c r="K239" s="84"/>
      <c r="L239" s="67"/>
      <c r="M239" s="80"/>
      <c r="N239" s="81"/>
      <c r="O239" s="82"/>
      <c r="AA239" s="2">
        <f t="shared" si="3"/>
        <v>0</v>
      </c>
    </row>
    <row r="240" spans="1:27" ht="15">
      <c r="A240" s="66"/>
      <c r="B240" s="66"/>
      <c r="C240" s="64" t="str">
        <f>IF(Specification!B231&lt;&gt;"",Specification!B231,"")</f>
        <v/>
      </c>
      <c r="D240" s="64" t="str">
        <f>IF(Specification!C231&lt;&gt;"",Specification!C231,"")</f>
        <v/>
      </c>
      <c r="E240" s="69"/>
      <c r="F240" s="69"/>
      <c r="G240" s="70" t="s">
        <v>40</v>
      </c>
      <c r="H240" s="71"/>
      <c r="I240" s="108"/>
      <c r="J240" s="109"/>
      <c r="K240" s="84"/>
      <c r="L240" s="67"/>
      <c r="M240" s="80"/>
      <c r="N240" s="81"/>
      <c r="O240" s="82"/>
      <c r="AA240" s="2">
        <f t="shared" si="3"/>
        <v>0</v>
      </c>
    </row>
    <row r="241" spans="1:27" ht="15">
      <c r="A241" s="66"/>
      <c r="B241" s="66"/>
      <c r="C241" s="64" t="str">
        <f>IF(Specification!B232&lt;&gt;"",Specification!B232,"")</f>
        <v/>
      </c>
      <c r="D241" s="64" t="str">
        <f>IF(Specification!C232&lt;&gt;"",Specification!C232,"")</f>
        <v/>
      </c>
      <c r="E241" s="69"/>
      <c r="F241" s="69"/>
      <c r="G241" s="70" t="s">
        <v>40</v>
      </c>
      <c r="H241" s="71"/>
      <c r="I241" s="108"/>
      <c r="J241" s="109"/>
      <c r="K241" s="84"/>
      <c r="L241" s="67"/>
      <c r="M241" s="80"/>
      <c r="N241" s="81"/>
      <c r="O241" s="82"/>
      <c r="AA241" s="2">
        <f t="shared" si="3"/>
        <v>0</v>
      </c>
    </row>
    <row r="242" spans="1:27" ht="15">
      <c r="A242" s="66"/>
      <c r="B242" s="66"/>
      <c r="C242" s="64" t="str">
        <f>IF(Specification!B233&lt;&gt;"",Specification!B233,"")</f>
        <v/>
      </c>
      <c r="D242" s="64" t="str">
        <f>IF(Specification!C233&lt;&gt;"",Specification!C233,"")</f>
        <v/>
      </c>
      <c r="E242" s="69"/>
      <c r="F242" s="69"/>
      <c r="G242" s="70" t="s">
        <v>40</v>
      </c>
      <c r="H242" s="71"/>
      <c r="I242" s="108"/>
      <c r="J242" s="109"/>
      <c r="K242" s="84"/>
      <c r="L242" s="67"/>
      <c r="M242" s="80"/>
      <c r="N242" s="81"/>
      <c r="O242" s="82"/>
      <c r="AA242" s="2">
        <f t="shared" si="3"/>
        <v>0</v>
      </c>
    </row>
    <row r="243" spans="1:27" ht="15">
      <c r="A243" s="66"/>
      <c r="B243" s="66"/>
      <c r="C243" s="64" t="str">
        <f>IF(Specification!B234&lt;&gt;"",Specification!B234,"")</f>
        <v/>
      </c>
      <c r="D243" s="64" t="str">
        <f>IF(Specification!C234&lt;&gt;"",Specification!C234,"")</f>
        <v/>
      </c>
      <c r="E243" s="69"/>
      <c r="F243" s="69"/>
      <c r="G243" s="70" t="s">
        <v>40</v>
      </c>
      <c r="H243" s="71"/>
      <c r="I243" s="108"/>
      <c r="J243" s="109"/>
      <c r="K243" s="84"/>
      <c r="L243" s="67"/>
      <c r="M243" s="80"/>
      <c r="N243" s="81"/>
      <c r="O243" s="82"/>
      <c r="AA243" s="2">
        <f t="shared" si="3"/>
        <v>0</v>
      </c>
    </row>
    <row r="244" spans="1:27" ht="15">
      <c r="A244" s="66"/>
      <c r="B244" s="66"/>
      <c r="C244" s="64" t="str">
        <f>IF(Specification!B235&lt;&gt;"",Specification!B235,"")</f>
        <v/>
      </c>
      <c r="D244" s="64" t="str">
        <f>IF(Specification!C235&lt;&gt;"",Specification!C235,"")</f>
        <v/>
      </c>
      <c r="E244" s="69"/>
      <c r="F244" s="69"/>
      <c r="G244" s="70" t="s">
        <v>40</v>
      </c>
      <c r="H244" s="71"/>
      <c r="I244" s="108"/>
      <c r="J244" s="109"/>
      <c r="K244" s="84"/>
      <c r="L244" s="67"/>
      <c r="M244" s="80"/>
      <c r="N244" s="81"/>
      <c r="O244" s="82"/>
      <c r="AA244" s="2">
        <f t="shared" si="3"/>
        <v>0</v>
      </c>
    </row>
    <row r="245" spans="1:27" ht="15">
      <c r="A245" s="66"/>
      <c r="B245" s="66"/>
      <c r="C245" s="64" t="str">
        <f>IF(Specification!B236&lt;&gt;"",Specification!B236,"")</f>
        <v/>
      </c>
      <c r="D245" s="64" t="str">
        <f>IF(Specification!C236&lt;&gt;"",Specification!C236,"")</f>
        <v/>
      </c>
      <c r="E245" s="69"/>
      <c r="F245" s="69"/>
      <c r="G245" s="70" t="s">
        <v>40</v>
      </c>
      <c r="H245" s="71"/>
      <c r="I245" s="108"/>
      <c r="J245" s="109"/>
      <c r="K245" s="84"/>
      <c r="L245" s="67"/>
      <c r="M245" s="80"/>
      <c r="N245" s="81"/>
      <c r="O245" s="82"/>
      <c r="AA245" s="2">
        <f t="shared" si="3"/>
        <v>0</v>
      </c>
    </row>
    <row r="246" spans="1:27" ht="15">
      <c r="A246" s="66"/>
      <c r="B246" s="66"/>
      <c r="C246" s="64" t="str">
        <f>IF(Specification!B237&lt;&gt;"",Specification!B237,"")</f>
        <v/>
      </c>
      <c r="D246" s="64" t="str">
        <f>IF(Specification!C237&lt;&gt;"",Specification!C237,"")</f>
        <v/>
      </c>
      <c r="E246" s="69"/>
      <c r="F246" s="69"/>
      <c r="G246" s="70" t="s">
        <v>40</v>
      </c>
      <c r="H246" s="71"/>
      <c r="I246" s="108"/>
      <c r="J246" s="109"/>
      <c r="K246" s="84"/>
      <c r="L246" s="67"/>
      <c r="M246" s="80"/>
      <c r="N246" s="81"/>
      <c r="O246" s="82"/>
      <c r="AA246" s="2">
        <f t="shared" si="3"/>
        <v>0</v>
      </c>
    </row>
    <row r="247" spans="1:27" ht="15">
      <c r="A247" s="66"/>
      <c r="B247" s="66"/>
      <c r="C247" s="64" t="str">
        <f>IF(Specification!B238&lt;&gt;"",Specification!B238,"")</f>
        <v/>
      </c>
      <c r="D247" s="64" t="str">
        <f>IF(Specification!C238&lt;&gt;"",Specification!C238,"")</f>
        <v/>
      </c>
      <c r="E247" s="69"/>
      <c r="F247" s="69"/>
      <c r="G247" s="70" t="s">
        <v>40</v>
      </c>
      <c r="H247" s="71"/>
      <c r="I247" s="108"/>
      <c r="J247" s="109"/>
      <c r="K247" s="84"/>
      <c r="L247" s="67"/>
      <c r="M247" s="80"/>
      <c r="N247" s="81"/>
      <c r="O247" s="82"/>
      <c r="AA247" s="2">
        <f t="shared" si="3"/>
        <v>0</v>
      </c>
    </row>
    <row r="248" spans="1:27" ht="15">
      <c r="A248" s="66"/>
      <c r="B248" s="66"/>
      <c r="C248" s="64" t="str">
        <f>IF(Specification!B239&lt;&gt;"",Specification!B239,"")</f>
        <v/>
      </c>
      <c r="D248" s="64" t="str">
        <f>IF(Specification!C239&lt;&gt;"",Specification!C239,"")</f>
        <v/>
      </c>
      <c r="E248" s="69"/>
      <c r="F248" s="69"/>
      <c r="G248" s="70" t="s">
        <v>40</v>
      </c>
      <c r="H248" s="71"/>
      <c r="I248" s="108"/>
      <c r="J248" s="109"/>
      <c r="K248" s="84"/>
      <c r="L248" s="67"/>
      <c r="M248" s="80"/>
      <c r="N248" s="81"/>
      <c r="O248" s="82"/>
      <c r="AA248" s="2">
        <f t="shared" si="3"/>
        <v>0</v>
      </c>
    </row>
    <row r="249" spans="1:27" ht="15">
      <c r="A249" s="66"/>
      <c r="B249" s="66"/>
      <c r="C249" s="64" t="str">
        <f>IF(Specification!B240&lt;&gt;"",Specification!B240,"")</f>
        <v/>
      </c>
      <c r="D249" s="64" t="str">
        <f>IF(Specification!C240&lt;&gt;"",Specification!C240,"")</f>
        <v/>
      </c>
      <c r="E249" s="69"/>
      <c r="F249" s="69"/>
      <c r="G249" s="70" t="s">
        <v>40</v>
      </c>
      <c r="H249" s="71"/>
      <c r="I249" s="108"/>
      <c r="J249" s="109"/>
      <c r="K249" s="84"/>
      <c r="L249" s="67"/>
      <c r="M249" s="80"/>
      <c r="N249" s="81"/>
      <c r="O249" s="82"/>
      <c r="AA249" s="2">
        <f t="shared" si="3"/>
        <v>0</v>
      </c>
    </row>
    <row r="250" spans="1:27" ht="15">
      <c r="A250" s="66"/>
      <c r="B250" s="66"/>
      <c r="C250" s="64" t="str">
        <f>IF(Specification!B241&lt;&gt;"",Specification!B241,"")</f>
        <v/>
      </c>
      <c r="D250" s="64" t="str">
        <f>IF(Specification!C241&lt;&gt;"",Specification!C241,"")</f>
        <v/>
      </c>
      <c r="E250" s="69"/>
      <c r="F250" s="69"/>
      <c r="G250" s="70" t="s">
        <v>40</v>
      </c>
      <c r="H250" s="71"/>
      <c r="I250" s="108"/>
      <c r="J250" s="109"/>
      <c r="K250" s="84"/>
      <c r="L250" s="67"/>
      <c r="M250" s="80"/>
      <c r="N250" s="81"/>
      <c r="O250" s="82"/>
      <c r="AA250" s="2">
        <f t="shared" si="3"/>
        <v>0</v>
      </c>
    </row>
    <row r="251" spans="1:27" ht="15">
      <c r="A251" s="66"/>
      <c r="B251" s="66"/>
      <c r="C251" s="64" t="str">
        <f>IF(Specification!B242&lt;&gt;"",Specification!B242,"")</f>
        <v/>
      </c>
      <c r="D251" s="64" t="str">
        <f>IF(Specification!C242&lt;&gt;"",Specification!C242,"")</f>
        <v/>
      </c>
      <c r="E251" s="69"/>
      <c r="F251" s="69"/>
      <c r="G251" s="70" t="s">
        <v>40</v>
      </c>
      <c r="H251" s="71"/>
      <c r="I251" s="108"/>
      <c r="J251" s="109"/>
      <c r="K251" s="84"/>
      <c r="L251" s="67"/>
      <c r="M251" s="80"/>
      <c r="N251" s="81"/>
      <c r="O251" s="82"/>
      <c r="AA251" s="2">
        <f t="shared" si="3"/>
        <v>0</v>
      </c>
    </row>
    <row r="252" spans="1:27" ht="15">
      <c r="A252" s="66"/>
      <c r="B252" s="66"/>
      <c r="C252" s="64" t="str">
        <f>IF(Specification!B243&lt;&gt;"",Specification!B243,"")</f>
        <v/>
      </c>
      <c r="D252" s="64" t="str">
        <f>IF(Specification!C243&lt;&gt;"",Specification!C243,"")</f>
        <v/>
      </c>
      <c r="E252" s="69"/>
      <c r="F252" s="69"/>
      <c r="G252" s="70" t="s">
        <v>40</v>
      </c>
      <c r="H252" s="71"/>
      <c r="I252" s="108"/>
      <c r="J252" s="109"/>
      <c r="K252" s="84"/>
      <c r="L252" s="67"/>
      <c r="M252" s="80"/>
      <c r="N252" s="81"/>
      <c r="O252" s="82"/>
      <c r="AA252" s="2">
        <f t="shared" si="3"/>
        <v>0</v>
      </c>
    </row>
    <row r="253" spans="1:27" ht="15">
      <c r="A253" s="66"/>
      <c r="B253" s="66"/>
      <c r="C253" s="64" t="str">
        <f>IF(Specification!B244&lt;&gt;"",Specification!B244,"")</f>
        <v/>
      </c>
      <c r="D253" s="64" t="str">
        <f>IF(Specification!C244&lt;&gt;"",Specification!C244,"")</f>
        <v/>
      </c>
      <c r="E253" s="69"/>
      <c r="F253" s="69"/>
      <c r="G253" s="70" t="s">
        <v>40</v>
      </c>
      <c r="H253" s="71"/>
      <c r="I253" s="108"/>
      <c r="J253" s="109"/>
      <c r="K253" s="84"/>
      <c r="L253" s="67"/>
      <c r="M253" s="80"/>
      <c r="N253" s="81"/>
      <c r="O253" s="82"/>
      <c r="AA253" s="2">
        <f t="shared" si="3"/>
        <v>0</v>
      </c>
    </row>
    <row r="254" spans="1:27" ht="15">
      <c r="A254" s="66"/>
      <c r="B254" s="66"/>
      <c r="C254" s="64" t="str">
        <f>IF(Specification!B245&lt;&gt;"",Specification!B245,"")</f>
        <v/>
      </c>
      <c r="D254" s="64" t="str">
        <f>IF(Specification!C245&lt;&gt;"",Specification!C245,"")</f>
        <v/>
      </c>
      <c r="E254" s="69"/>
      <c r="F254" s="69"/>
      <c r="G254" s="70" t="s">
        <v>40</v>
      </c>
      <c r="H254" s="71"/>
      <c r="I254" s="108"/>
      <c r="J254" s="109"/>
      <c r="K254" s="84"/>
      <c r="L254" s="67"/>
      <c r="M254" s="80"/>
      <c r="N254" s="81"/>
      <c r="O254" s="82"/>
      <c r="AA254" s="2">
        <f t="shared" si="3"/>
        <v>0</v>
      </c>
    </row>
    <row r="255" spans="1:27" ht="15">
      <c r="A255" s="66"/>
      <c r="B255" s="66"/>
      <c r="C255" s="64" t="str">
        <f>IF(Specification!B246&lt;&gt;"",Specification!B246,"")</f>
        <v/>
      </c>
      <c r="D255" s="64" t="str">
        <f>IF(Specification!C246&lt;&gt;"",Specification!C246,"")</f>
        <v/>
      </c>
      <c r="E255" s="69"/>
      <c r="F255" s="69"/>
      <c r="G255" s="70" t="s">
        <v>40</v>
      </c>
      <c r="H255" s="71"/>
      <c r="I255" s="108"/>
      <c r="J255" s="109"/>
      <c r="K255" s="84"/>
      <c r="L255" s="67"/>
      <c r="M255" s="80"/>
      <c r="N255" s="81"/>
      <c r="O255" s="82"/>
      <c r="AA255" s="2">
        <f t="shared" si="3"/>
        <v>0</v>
      </c>
    </row>
    <row r="256" spans="1:27" ht="15">
      <c r="A256" s="66"/>
      <c r="B256" s="66"/>
      <c r="C256" s="64" t="str">
        <f>IF(Specification!B247&lt;&gt;"",Specification!B247,"")</f>
        <v/>
      </c>
      <c r="D256" s="64" t="str">
        <f>IF(Specification!C247&lt;&gt;"",Specification!C247,"")</f>
        <v/>
      </c>
      <c r="E256" s="69"/>
      <c r="F256" s="69"/>
      <c r="G256" s="70" t="s">
        <v>40</v>
      </c>
      <c r="H256" s="71"/>
      <c r="I256" s="108"/>
      <c r="J256" s="109"/>
      <c r="K256" s="84"/>
      <c r="L256" s="67"/>
      <c r="M256" s="80"/>
      <c r="N256" s="81"/>
      <c r="O256" s="82"/>
      <c r="AA256" s="2">
        <f t="shared" si="3"/>
        <v>0</v>
      </c>
    </row>
    <row r="257" spans="1:27" ht="15">
      <c r="A257" s="66"/>
      <c r="B257" s="66"/>
      <c r="C257" s="64" t="str">
        <f>IF(Specification!B248&lt;&gt;"",Specification!B248,"")</f>
        <v/>
      </c>
      <c r="D257" s="64" t="str">
        <f>IF(Specification!C248&lt;&gt;"",Specification!C248,"")</f>
        <v/>
      </c>
      <c r="E257" s="69"/>
      <c r="F257" s="69"/>
      <c r="G257" s="70" t="s">
        <v>40</v>
      </c>
      <c r="H257" s="71"/>
      <c r="I257" s="108"/>
      <c r="J257" s="109"/>
      <c r="K257" s="84"/>
      <c r="L257" s="67"/>
      <c r="M257" s="80"/>
      <c r="N257" s="81"/>
      <c r="O257" s="82"/>
      <c r="AA257" s="2">
        <f t="shared" si="3"/>
        <v>0</v>
      </c>
    </row>
    <row r="258" spans="1:27" ht="15">
      <c r="A258" s="66"/>
      <c r="B258" s="66"/>
      <c r="C258" s="64" t="str">
        <f>IF(Specification!B249&lt;&gt;"",Specification!B249,"")</f>
        <v/>
      </c>
      <c r="D258" s="64" t="str">
        <f>IF(Specification!C249&lt;&gt;"",Specification!C249,"")</f>
        <v/>
      </c>
      <c r="E258" s="69"/>
      <c r="F258" s="69"/>
      <c r="G258" s="70" t="s">
        <v>40</v>
      </c>
      <c r="H258" s="71"/>
      <c r="I258" s="108"/>
      <c r="J258" s="109"/>
      <c r="K258" s="84"/>
      <c r="L258" s="67"/>
      <c r="M258" s="80"/>
      <c r="N258" s="81"/>
      <c r="O258" s="82"/>
      <c r="AA258" s="2">
        <f t="shared" si="3"/>
        <v>0</v>
      </c>
    </row>
    <row r="259" spans="1:27" ht="15">
      <c r="A259" s="66"/>
      <c r="B259" s="66"/>
      <c r="C259" s="64" t="str">
        <f>IF(Specification!B250&lt;&gt;"",Specification!B250,"")</f>
        <v/>
      </c>
      <c r="D259" s="64" t="str">
        <f>IF(Specification!C250&lt;&gt;"",Specification!C250,"")</f>
        <v/>
      </c>
      <c r="E259" s="69"/>
      <c r="F259" s="69"/>
      <c r="G259" s="70" t="s">
        <v>40</v>
      </c>
      <c r="H259" s="71"/>
      <c r="I259" s="108"/>
      <c r="J259" s="109"/>
      <c r="K259" s="84"/>
      <c r="L259" s="67"/>
      <c r="M259" s="80"/>
      <c r="N259" s="81"/>
      <c r="O259" s="82"/>
      <c r="AA259" s="2">
        <f t="shared" si="3"/>
        <v>0</v>
      </c>
    </row>
    <row r="260" spans="1:27" ht="15">
      <c r="A260" s="66"/>
      <c r="B260" s="66"/>
      <c r="C260" s="64" t="str">
        <f>IF(Specification!B251&lt;&gt;"",Specification!B251,"")</f>
        <v/>
      </c>
      <c r="D260" s="64" t="str">
        <f>IF(Specification!C251&lt;&gt;"",Specification!C251,"")</f>
        <v/>
      </c>
      <c r="E260" s="69"/>
      <c r="F260" s="69"/>
      <c r="G260" s="70" t="s">
        <v>40</v>
      </c>
      <c r="H260" s="71"/>
      <c r="I260" s="108"/>
      <c r="J260" s="109"/>
      <c r="K260" s="84"/>
      <c r="L260" s="67"/>
      <c r="M260" s="80"/>
      <c r="N260" s="81"/>
      <c r="O260" s="82"/>
      <c r="AA260" s="2">
        <f t="shared" si="3"/>
        <v>0</v>
      </c>
    </row>
    <row r="261" spans="1:27" ht="15">
      <c r="A261" s="66"/>
      <c r="B261" s="66"/>
      <c r="C261" s="64" t="str">
        <f>IF(Specification!B252&lt;&gt;"",Specification!B252,"")</f>
        <v/>
      </c>
      <c r="D261" s="64" t="str">
        <f>IF(Specification!C252&lt;&gt;"",Specification!C252,"")</f>
        <v/>
      </c>
      <c r="E261" s="69"/>
      <c r="F261" s="69"/>
      <c r="G261" s="70" t="s">
        <v>40</v>
      </c>
      <c r="H261" s="71"/>
      <c r="I261" s="108"/>
      <c r="J261" s="109"/>
      <c r="K261" s="84"/>
      <c r="L261" s="67"/>
      <c r="M261" s="80"/>
      <c r="N261" s="81"/>
      <c r="O261" s="82"/>
      <c r="AA261" s="2">
        <f t="shared" si="3"/>
        <v>0</v>
      </c>
    </row>
    <row r="262" spans="1:27" ht="15">
      <c r="A262" s="66"/>
      <c r="B262" s="66"/>
      <c r="C262" s="64" t="str">
        <f>IF(Specification!B253&lt;&gt;"",Specification!B253,"")</f>
        <v/>
      </c>
      <c r="D262" s="64" t="str">
        <f>IF(Specification!C253&lt;&gt;"",Specification!C253,"")</f>
        <v/>
      </c>
      <c r="E262" s="69"/>
      <c r="F262" s="69"/>
      <c r="G262" s="70" t="s">
        <v>40</v>
      </c>
      <c r="H262" s="71"/>
      <c r="I262" s="108"/>
      <c r="J262" s="109"/>
      <c r="K262" s="84"/>
      <c r="L262" s="67"/>
      <c r="M262" s="80"/>
      <c r="N262" s="81"/>
      <c r="O262" s="82"/>
      <c r="AA262" s="2">
        <f t="shared" si="3"/>
        <v>0</v>
      </c>
    </row>
    <row r="263" spans="1:27" ht="15">
      <c r="A263" s="66"/>
      <c r="B263" s="66"/>
      <c r="C263" s="64" t="str">
        <f>IF(Specification!B254&lt;&gt;"",Specification!B254,"")</f>
        <v/>
      </c>
      <c r="D263" s="64" t="str">
        <f>IF(Specification!C254&lt;&gt;"",Specification!C254,"")</f>
        <v/>
      </c>
      <c r="E263" s="69"/>
      <c r="F263" s="69"/>
      <c r="G263" s="70" t="s">
        <v>40</v>
      </c>
      <c r="H263" s="71"/>
      <c r="I263" s="108"/>
      <c r="J263" s="109"/>
      <c r="K263" s="84"/>
      <c r="L263" s="67"/>
      <c r="M263" s="80"/>
      <c r="N263" s="81"/>
      <c r="O263" s="82"/>
      <c r="AA263" s="2">
        <f t="shared" si="3"/>
        <v>0</v>
      </c>
    </row>
    <row r="264" spans="1:27" ht="15">
      <c r="A264" s="66"/>
      <c r="B264" s="66"/>
      <c r="C264" s="64" t="str">
        <f>IF(Specification!B255&lt;&gt;"",Specification!B255,"")</f>
        <v/>
      </c>
      <c r="D264" s="64" t="str">
        <f>IF(Specification!C255&lt;&gt;"",Specification!C255,"")</f>
        <v/>
      </c>
      <c r="E264" s="69"/>
      <c r="F264" s="69"/>
      <c r="G264" s="70" t="s">
        <v>40</v>
      </c>
      <c r="H264" s="71"/>
      <c r="I264" s="108"/>
      <c r="J264" s="109"/>
      <c r="K264" s="84"/>
      <c r="L264" s="67"/>
      <c r="M264" s="80"/>
      <c r="N264" s="81"/>
      <c r="O264" s="82"/>
      <c r="AA264" s="2">
        <f t="shared" si="3"/>
        <v>0</v>
      </c>
    </row>
    <row r="265" spans="1:27" ht="15">
      <c r="A265" s="66"/>
      <c r="B265" s="66"/>
      <c r="C265" s="64" t="str">
        <f>IF(Specification!B256&lt;&gt;"",Specification!B256,"")</f>
        <v/>
      </c>
      <c r="D265" s="64" t="str">
        <f>IF(Specification!C256&lt;&gt;"",Specification!C256,"")</f>
        <v/>
      </c>
      <c r="E265" s="69"/>
      <c r="F265" s="69"/>
      <c r="G265" s="70" t="s">
        <v>40</v>
      </c>
      <c r="H265" s="71"/>
      <c r="I265" s="108"/>
      <c r="J265" s="109"/>
      <c r="K265" s="84"/>
      <c r="L265" s="67"/>
      <c r="M265" s="80"/>
      <c r="N265" s="81"/>
      <c r="O265" s="82"/>
      <c r="AA265" s="2">
        <f t="shared" si="3"/>
        <v>0</v>
      </c>
    </row>
    <row r="266" spans="1:27" ht="15">
      <c r="A266" s="66"/>
      <c r="B266" s="66"/>
      <c r="C266" s="64" t="str">
        <f>IF(Specification!B257&lt;&gt;"",Specification!B257,"")</f>
        <v/>
      </c>
      <c r="D266" s="64" t="str">
        <f>IF(Specification!C257&lt;&gt;"",Specification!C257,"")</f>
        <v/>
      </c>
      <c r="E266" s="69"/>
      <c r="F266" s="69"/>
      <c r="G266" s="70" t="s">
        <v>40</v>
      </c>
      <c r="H266" s="71"/>
      <c r="I266" s="108"/>
      <c r="J266" s="109"/>
      <c r="K266" s="84"/>
      <c r="L266" s="67"/>
      <c r="M266" s="80"/>
      <c r="N266" s="81"/>
      <c r="O266" s="82"/>
      <c r="AA266" s="2">
        <f t="shared" si="3"/>
        <v>0</v>
      </c>
    </row>
    <row r="267" spans="1:27" ht="15">
      <c r="A267" s="66"/>
      <c r="B267" s="66"/>
      <c r="C267" s="64" t="str">
        <f>IF(Specification!B258&lt;&gt;"",Specification!B258,"")</f>
        <v/>
      </c>
      <c r="D267" s="64" t="str">
        <f>IF(Specification!C258&lt;&gt;"",Specification!C258,"")</f>
        <v/>
      </c>
      <c r="E267" s="69"/>
      <c r="F267" s="69"/>
      <c r="G267" s="70" t="s">
        <v>40</v>
      </c>
      <c r="H267" s="71"/>
      <c r="I267" s="108"/>
      <c r="J267" s="109"/>
      <c r="K267" s="84"/>
      <c r="L267" s="67"/>
      <c r="M267" s="80"/>
      <c r="N267" s="81"/>
      <c r="O267" s="82"/>
      <c r="AA267" s="2">
        <f t="shared" si="3"/>
        <v>0</v>
      </c>
    </row>
    <row r="268" spans="1:27" ht="15">
      <c r="A268" s="66"/>
      <c r="B268" s="66"/>
      <c r="C268" s="64" t="str">
        <f>IF(Specification!B259&lt;&gt;"",Specification!B259,"")</f>
        <v/>
      </c>
      <c r="D268" s="64" t="str">
        <f>IF(Specification!C259&lt;&gt;"",Specification!C259,"")</f>
        <v/>
      </c>
      <c r="E268" s="69"/>
      <c r="F268" s="69"/>
      <c r="G268" s="70" t="s">
        <v>40</v>
      </c>
      <c r="H268" s="71"/>
      <c r="I268" s="108"/>
      <c r="J268" s="109"/>
      <c r="K268" s="84"/>
      <c r="L268" s="67"/>
      <c r="M268" s="80"/>
      <c r="N268" s="81"/>
      <c r="O268" s="82"/>
      <c r="AA268" s="2">
        <f t="shared" si="3"/>
        <v>0</v>
      </c>
    </row>
    <row r="269" spans="1:27" ht="15">
      <c r="A269" s="66"/>
      <c r="B269" s="66"/>
      <c r="C269" s="64" t="str">
        <f>IF(Specification!B260&lt;&gt;"",Specification!B260,"")</f>
        <v/>
      </c>
      <c r="D269" s="64" t="str">
        <f>IF(Specification!C260&lt;&gt;"",Specification!C260,"")</f>
        <v/>
      </c>
      <c r="E269" s="69"/>
      <c r="F269" s="69"/>
      <c r="G269" s="70" t="s">
        <v>40</v>
      </c>
      <c r="H269" s="71"/>
      <c r="I269" s="108"/>
      <c r="J269" s="109"/>
      <c r="K269" s="84"/>
      <c r="L269" s="67"/>
      <c r="M269" s="80"/>
      <c r="N269" s="81"/>
      <c r="O269" s="82"/>
      <c r="AA269" s="2">
        <f t="shared" si="3"/>
        <v>0</v>
      </c>
    </row>
    <row r="270" spans="1:27" ht="15">
      <c r="A270" s="66"/>
      <c r="B270" s="66"/>
      <c r="C270" s="64" t="str">
        <f>IF(Specification!B261&lt;&gt;"",Specification!B261,"")</f>
        <v/>
      </c>
      <c r="D270" s="64" t="str">
        <f>IF(Specification!C261&lt;&gt;"",Specification!C261,"")</f>
        <v/>
      </c>
      <c r="E270" s="69"/>
      <c r="F270" s="69"/>
      <c r="G270" s="70" t="s">
        <v>40</v>
      </c>
      <c r="H270" s="71"/>
      <c r="I270" s="108"/>
      <c r="J270" s="109"/>
      <c r="K270" s="84"/>
      <c r="L270" s="67"/>
      <c r="M270" s="80"/>
      <c r="N270" s="81"/>
      <c r="O270" s="82"/>
      <c r="AA270" s="2">
        <f t="shared" si="3"/>
        <v>0</v>
      </c>
    </row>
    <row r="271" spans="1:27" ht="15">
      <c r="A271" s="66"/>
      <c r="B271" s="66"/>
      <c r="C271" s="64" t="str">
        <f>IF(Specification!B262&lt;&gt;"",Specification!B262,"")</f>
        <v/>
      </c>
      <c r="D271" s="64" t="str">
        <f>IF(Specification!C262&lt;&gt;"",Specification!C262,"")</f>
        <v/>
      </c>
      <c r="E271" s="69"/>
      <c r="F271" s="69"/>
      <c r="G271" s="70" t="s">
        <v>40</v>
      </c>
      <c r="H271" s="71"/>
      <c r="I271" s="108"/>
      <c r="J271" s="109"/>
      <c r="K271" s="84"/>
      <c r="L271" s="67"/>
      <c r="M271" s="80"/>
      <c r="N271" s="81"/>
      <c r="O271" s="82"/>
      <c r="AA271" s="2">
        <f t="shared" si="3"/>
        <v>0</v>
      </c>
    </row>
    <row r="272" spans="1:27" ht="15">
      <c r="A272" s="66"/>
      <c r="B272" s="66"/>
      <c r="C272" s="64" t="str">
        <f>IF(Specification!B263&lt;&gt;"",Specification!B263,"")</f>
        <v/>
      </c>
      <c r="D272" s="64" t="str">
        <f>IF(Specification!C263&lt;&gt;"",Specification!C263,"")</f>
        <v/>
      </c>
      <c r="E272" s="69"/>
      <c r="F272" s="69"/>
      <c r="G272" s="70" t="s">
        <v>40</v>
      </c>
      <c r="H272" s="71"/>
      <c r="I272" s="108"/>
      <c r="J272" s="109"/>
      <c r="K272" s="84"/>
      <c r="L272" s="67"/>
      <c r="M272" s="80"/>
      <c r="N272" s="81"/>
      <c r="O272" s="82"/>
      <c r="AA272" s="2">
        <f t="shared" si="3"/>
        <v>0</v>
      </c>
    </row>
    <row r="273" spans="1:27" ht="15">
      <c r="A273" s="66"/>
      <c r="B273" s="66"/>
      <c r="C273" s="64" t="str">
        <f>IF(Specification!B264&lt;&gt;"",Specification!B264,"")</f>
        <v/>
      </c>
      <c r="D273" s="64" t="str">
        <f>IF(Specification!C264&lt;&gt;"",Specification!C264,"")</f>
        <v/>
      </c>
      <c r="E273" s="69"/>
      <c r="F273" s="69"/>
      <c r="G273" s="70" t="s">
        <v>40</v>
      </c>
      <c r="H273" s="71"/>
      <c r="I273" s="108"/>
      <c r="J273" s="109"/>
      <c r="K273" s="84"/>
      <c r="L273" s="67"/>
      <c r="M273" s="80"/>
      <c r="N273" s="81"/>
      <c r="O273" s="82"/>
      <c r="AA273" s="2">
        <f t="shared" ref="AA273:AA336" si="4">IF(AND(C273&lt;&gt;"",E273="",G273="No Ejecutado"),1,0)</f>
        <v>0</v>
      </c>
    </row>
    <row r="274" spans="1:27" ht="15">
      <c r="A274" s="66"/>
      <c r="B274" s="66"/>
      <c r="C274" s="64" t="str">
        <f>IF(Specification!B265&lt;&gt;"",Specification!B265,"")</f>
        <v/>
      </c>
      <c r="D274" s="64" t="str">
        <f>IF(Specification!C265&lt;&gt;"",Specification!C265,"")</f>
        <v/>
      </c>
      <c r="E274" s="69"/>
      <c r="F274" s="69"/>
      <c r="G274" s="70" t="s">
        <v>40</v>
      </c>
      <c r="H274" s="71"/>
      <c r="I274" s="108"/>
      <c r="J274" s="109"/>
      <c r="K274" s="84"/>
      <c r="L274" s="67"/>
      <c r="M274" s="80"/>
      <c r="N274" s="81"/>
      <c r="O274" s="82"/>
      <c r="AA274" s="2">
        <f t="shared" si="4"/>
        <v>0</v>
      </c>
    </row>
    <row r="275" spans="1:27" ht="15">
      <c r="A275" s="66"/>
      <c r="B275" s="66"/>
      <c r="C275" s="64" t="str">
        <f>IF(Specification!B266&lt;&gt;"",Specification!B266,"")</f>
        <v/>
      </c>
      <c r="D275" s="64" t="str">
        <f>IF(Specification!C266&lt;&gt;"",Specification!C266,"")</f>
        <v/>
      </c>
      <c r="E275" s="69"/>
      <c r="F275" s="69"/>
      <c r="G275" s="70" t="s">
        <v>40</v>
      </c>
      <c r="H275" s="71"/>
      <c r="I275" s="108"/>
      <c r="J275" s="109"/>
      <c r="K275" s="84"/>
      <c r="L275" s="67"/>
      <c r="M275" s="80"/>
      <c r="N275" s="81"/>
      <c r="O275" s="82"/>
      <c r="AA275" s="2">
        <f t="shared" si="4"/>
        <v>0</v>
      </c>
    </row>
    <row r="276" spans="1:27" ht="15">
      <c r="A276" s="66"/>
      <c r="B276" s="66"/>
      <c r="C276" s="64" t="str">
        <f>IF(Specification!B267&lt;&gt;"",Specification!B267,"")</f>
        <v/>
      </c>
      <c r="D276" s="64" t="str">
        <f>IF(Specification!C267&lt;&gt;"",Specification!C267,"")</f>
        <v/>
      </c>
      <c r="E276" s="69"/>
      <c r="F276" s="69"/>
      <c r="G276" s="70" t="s">
        <v>40</v>
      </c>
      <c r="H276" s="71"/>
      <c r="I276" s="108"/>
      <c r="J276" s="109"/>
      <c r="K276" s="84"/>
      <c r="L276" s="67"/>
      <c r="M276" s="80"/>
      <c r="N276" s="81"/>
      <c r="O276" s="82"/>
      <c r="AA276" s="2">
        <f t="shared" si="4"/>
        <v>0</v>
      </c>
    </row>
    <row r="277" spans="1:27" ht="15">
      <c r="A277" s="66"/>
      <c r="B277" s="66"/>
      <c r="C277" s="64" t="str">
        <f>IF(Specification!B268&lt;&gt;"",Specification!B268,"")</f>
        <v/>
      </c>
      <c r="D277" s="64" t="str">
        <f>IF(Specification!C268&lt;&gt;"",Specification!C268,"")</f>
        <v/>
      </c>
      <c r="E277" s="69"/>
      <c r="F277" s="69"/>
      <c r="G277" s="70" t="s">
        <v>40</v>
      </c>
      <c r="H277" s="71"/>
      <c r="I277" s="108"/>
      <c r="J277" s="109"/>
      <c r="K277" s="84"/>
      <c r="L277" s="67"/>
      <c r="M277" s="80"/>
      <c r="N277" s="81"/>
      <c r="O277" s="82"/>
      <c r="AA277" s="2">
        <f t="shared" si="4"/>
        <v>0</v>
      </c>
    </row>
    <row r="278" spans="1:27" ht="15">
      <c r="A278" s="66"/>
      <c r="B278" s="66"/>
      <c r="C278" s="64" t="str">
        <f>IF(Specification!B269&lt;&gt;"",Specification!B269,"")</f>
        <v/>
      </c>
      <c r="D278" s="64" t="str">
        <f>IF(Specification!C269&lt;&gt;"",Specification!C269,"")</f>
        <v/>
      </c>
      <c r="E278" s="69"/>
      <c r="F278" s="69"/>
      <c r="G278" s="70" t="s">
        <v>40</v>
      </c>
      <c r="H278" s="71"/>
      <c r="I278" s="108"/>
      <c r="J278" s="109"/>
      <c r="K278" s="84"/>
      <c r="L278" s="67"/>
      <c r="M278" s="80"/>
      <c r="N278" s="81"/>
      <c r="O278" s="82"/>
      <c r="AA278" s="2">
        <f t="shared" si="4"/>
        <v>0</v>
      </c>
    </row>
    <row r="279" spans="1:27" ht="15">
      <c r="A279" s="66"/>
      <c r="B279" s="66"/>
      <c r="C279" s="64" t="str">
        <f>IF(Specification!B270&lt;&gt;"",Specification!B270,"")</f>
        <v/>
      </c>
      <c r="D279" s="64" t="str">
        <f>IF(Specification!C270&lt;&gt;"",Specification!C270,"")</f>
        <v/>
      </c>
      <c r="E279" s="69"/>
      <c r="F279" s="69"/>
      <c r="G279" s="70" t="s">
        <v>40</v>
      </c>
      <c r="H279" s="71"/>
      <c r="I279" s="108"/>
      <c r="J279" s="109"/>
      <c r="K279" s="84"/>
      <c r="L279" s="67"/>
      <c r="M279" s="80"/>
      <c r="N279" s="81"/>
      <c r="O279" s="82"/>
      <c r="AA279" s="2">
        <f t="shared" si="4"/>
        <v>0</v>
      </c>
    </row>
    <row r="280" spans="1:27" ht="15">
      <c r="A280" s="66"/>
      <c r="B280" s="66"/>
      <c r="C280" s="64" t="str">
        <f>IF(Specification!B271&lt;&gt;"",Specification!B271,"")</f>
        <v/>
      </c>
      <c r="D280" s="64" t="str">
        <f>IF(Specification!C271&lt;&gt;"",Specification!C271,"")</f>
        <v/>
      </c>
      <c r="E280" s="69"/>
      <c r="F280" s="69"/>
      <c r="G280" s="70" t="s">
        <v>40</v>
      </c>
      <c r="H280" s="71"/>
      <c r="I280" s="108"/>
      <c r="J280" s="109"/>
      <c r="K280" s="84"/>
      <c r="L280" s="67"/>
      <c r="M280" s="80"/>
      <c r="N280" s="81"/>
      <c r="O280" s="82"/>
      <c r="AA280" s="2">
        <f t="shared" si="4"/>
        <v>0</v>
      </c>
    </row>
    <row r="281" spans="1:27" ht="15">
      <c r="A281" s="66"/>
      <c r="B281" s="66"/>
      <c r="C281" s="64" t="str">
        <f>IF(Specification!B272&lt;&gt;"",Specification!B272,"")</f>
        <v/>
      </c>
      <c r="D281" s="64" t="str">
        <f>IF(Specification!C272&lt;&gt;"",Specification!C272,"")</f>
        <v/>
      </c>
      <c r="E281" s="69"/>
      <c r="F281" s="69"/>
      <c r="G281" s="70" t="s">
        <v>40</v>
      </c>
      <c r="H281" s="71"/>
      <c r="I281" s="108"/>
      <c r="J281" s="109"/>
      <c r="K281" s="84"/>
      <c r="L281" s="67"/>
      <c r="M281" s="80"/>
      <c r="N281" s="81"/>
      <c r="O281" s="82"/>
      <c r="AA281" s="2">
        <f t="shared" si="4"/>
        <v>0</v>
      </c>
    </row>
    <row r="282" spans="1:27" ht="15">
      <c r="A282" s="66"/>
      <c r="B282" s="66"/>
      <c r="C282" s="64" t="str">
        <f>IF(Specification!B273&lt;&gt;"",Specification!B273,"")</f>
        <v/>
      </c>
      <c r="D282" s="64" t="str">
        <f>IF(Specification!C273&lt;&gt;"",Specification!C273,"")</f>
        <v/>
      </c>
      <c r="E282" s="69"/>
      <c r="F282" s="69"/>
      <c r="G282" s="70" t="s">
        <v>40</v>
      </c>
      <c r="H282" s="71"/>
      <c r="I282" s="108"/>
      <c r="J282" s="109"/>
      <c r="K282" s="84"/>
      <c r="L282" s="67"/>
      <c r="M282" s="80"/>
      <c r="N282" s="81"/>
      <c r="O282" s="82"/>
      <c r="AA282" s="2">
        <f t="shared" si="4"/>
        <v>0</v>
      </c>
    </row>
    <row r="283" spans="1:27" ht="15">
      <c r="A283" s="66"/>
      <c r="B283" s="66"/>
      <c r="C283" s="64" t="str">
        <f>IF(Specification!B274&lt;&gt;"",Specification!B274,"")</f>
        <v/>
      </c>
      <c r="D283" s="64" t="str">
        <f>IF(Specification!C274&lt;&gt;"",Specification!C274,"")</f>
        <v/>
      </c>
      <c r="E283" s="69"/>
      <c r="F283" s="69"/>
      <c r="G283" s="70" t="s">
        <v>40</v>
      </c>
      <c r="H283" s="71"/>
      <c r="I283" s="108"/>
      <c r="J283" s="109"/>
      <c r="K283" s="84"/>
      <c r="L283" s="67"/>
      <c r="M283" s="80"/>
      <c r="N283" s="81"/>
      <c r="O283" s="82"/>
      <c r="AA283" s="2">
        <f t="shared" si="4"/>
        <v>0</v>
      </c>
    </row>
    <row r="284" spans="1:27" ht="15">
      <c r="A284" s="66"/>
      <c r="B284" s="66"/>
      <c r="C284" s="64" t="str">
        <f>IF(Specification!B275&lt;&gt;"",Specification!B275,"")</f>
        <v/>
      </c>
      <c r="D284" s="64" t="str">
        <f>IF(Specification!C275&lt;&gt;"",Specification!C275,"")</f>
        <v/>
      </c>
      <c r="E284" s="69"/>
      <c r="F284" s="69"/>
      <c r="G284" s="70" t="s">
        <v>40</v>
      </c>
      <c r="H284" s="71"/>
      <c r="I284" s="108"/>
      <c r="J284" s="109"/>
      <c r="K284" s="84"/>
      <c r="L284" s="67"/>
      <c r="M284" s="80"/>
      <c r="N284" s="81"/>
      <c r="O284" s="82"/>
      <c r="AA284" s="2">
        <f t="shared" si="4"/>
        <v>0</v>
      </c>
    </row>
    <row r="285" spans="1:27" ht="15">
      <c r="A285" s="66"/>
      <c r="B285" s="66"/>
      <c r="C285" s="64" t="str">
        <f>IF(Specification!B276&lt;&gt;"",Specification!B276,"")</f>
        <v/>
      </c>
      <c r="D285" s="64" t="str">
        <f>IF(Specification!C276&lt;&gt;"",Specification!C276,"")</f>
        <v/>
      </c>
      <c r="E285" s="69"/>
      <c r="F285" s="69"/>
      <c r="G285" s="70" t="s">
        <v>40</v>
      </c>
      <c r="H285" s="71"/>
      <c r="I285" s="108"/>
      <c r="J285" s="109"/>
      <c r="K285" s="84"/>
      <c r="L285" s="67"/>
      <c r="M285" s="80"/>
      <c r="N285" s="81"/>
      <c r="O285" s="82"/>
      <c r="AA285" s="2">
        <f t="shared" si="4"/>
        <v>0</v>
      </c>
    </row>
    <row r="286" spans="1:27" ht="15">
      <c r="A286" s="66"/>
      <c r="B286" s="66"/>
      <c r="C286" s="64" t="str">
        <f>IF(Specification!B277&lt;&gt;"",Specification!B277,"")</f>
        <v/>
      </c>
      <c r="D286" s="64" t="str">
        <f>IF(Specification!C277&lt;&gt;"",Specification!C277,"")</f>
        <v/>
      </c>
      <c r="E286" s="69"/>
      <c r="F286" s="69"/>
      <c r="G286" s="70" t="s">
        <v>40</v>
      </c>
      <c r="H286" s="71"/>
      <c r="I286" s="108"/>
      <c r="J286" s="109"/>
      <c r="K286" s="84"/>
      <c r="L286" s="67"/>
      <c r="M286" s="80"/>
      <c r="N286" s="81"/>
      <c r="O286" s="82"/>
      <c r="AA286" s="2">
        <f t="shared" si="4"/>
        <v>0</v>
      </c>
    </row>
    <row r="287" spans="1:27" ht="15">
      <c r="A287" s="66"/>
      <c r="B287" s="66"/>
      <c r="C287" s="64" t="str">
        <f>IF(Specification!B278&lt;&gt;"",Specification!B278,"")</f>
        <v/>
      </c>
      <c r="D287" s="64" t="str">
        <f>IF(Specification!C278&lt;&gt;"",Specification!C278,"")</f>
        <v/>
      </c>
      <c r="E287" s="69"/>
      <c r="F287" s="69"/>
      <c r="G287" s="70" t="s">
        <v>40</v>
      </c>
      <c r="H287" s="71"/>
      <c r="I287" s="108"/>
      <c r="J287" s="109"/>
      <c r="K287" s="84"/>
      <c r="L287" s="67"/>
      <c r="M287" s="80"/>
      <c r="N287" s="81"/>
      <c r="O287" s="82"/>
      <c r="AA287" s="2">
        <f t="shared" si="4"/>
        <v>0</v>
      </c>
    </row>
    <row r="288" spans="1:27" ht="15">
      <c r="A288" s="66"/>
      <c r="B288" s="66"/>
      <c r="C288" s="64" t="str">
        <f>IF(Specification!B279&lt;&gt;"",Specification!B279,"")</f>
        <v/>
      </c>
      <c r="D288" s="64" t="str">
        <f>IF(Specification!C279&lt;&gt;"",Specification!C279,"")</f>
        <v/>
      </c>
      <c r="E288" s="69"/>
      <c r="F288" s="69"/>
      <c r="G288" s="70" t="s">
        <v>40</v>
      </c>
      <c r="H288" s="71"/>
      <c r="I288" s="108"/>
      <c r="J288" s="109"/>
      <c r="K288" s="84"/>
      <c r="L288" s="67"/>
      <c r="M288" s="80"/>
      <c r="N288" s="81"/>
      <c r="O288" s="82"/>
      <c r="AA288" s="2">
        <f t="shared" si="4"/>
        <v>0</v>
      </c>
    </row>
    <row r="289" spans="1:27" ht="15">
      <c r="A289" s="66"/>
      <c r="B289" s="66"/>
      <c r="C289" s="64" t="str">
        <f>IF(Specification!B280&lt;&gt;"",Specification!B280,"")</f>
        <v/>
      </c>
      <c r="D289" s="64" t="str">
        <f>IF(Specification!C280&lt;&gt;"",Specification!C280,"")</f>
        <v/>
      </c>
      <c r="E289" s="69"/>
      <c r="F289" s="69"/>
      <c r="G289" s="70" t="s">
        <v>40</v>
      </c>
      <c r="H289" s="71"/>
      <c r="I289" s="108"/>
      <c r="J289" s="109"/>
      <c r="K289" s="84"/>
      <c r="L289" s="67"/>
      <c r="M289" s="80"/>
      <c r="N289" s="81"/>
      <c r="O289" s="82"/>
      <c r="AA289" s="2">
        <f t="shared" si="4"/>
        <v>0</v>
      </c>
    </row>
    <row r="290" spans="1:27" ht="15">
      <c r="A290" s="66"/>
      <c r="B290" s="66"/>
      <c r="C290" s="64" t="str">
        <f>IF(Specification!B281&lt;&gt;"",Specification!B281,"")</f>
        <v/>
      </c>
      <c r="D290" s="64" t="str">
        <f>IF(Specification!C281&lt;&gt;"",Specification!C281,"")</f>
        <v/>
      </c>
      <c r="E290" s="69"/>
      <c r="F290" s="69"/>
      <c r="G290" s="70" t="s">
        <v>40</v>
      </c>
      <c r="H290" s="71"/>
      <c r="I290" s="108"/>
      <c r="J290" s="109"/>
      <c r="K290" s="84"/>
      <c r="L290" s="67"/>
      <c r="M290" s="80"/>
      <c r="N290" s="81"/>
      <c r="O290" s="82"/>
      <c r="AA290" s="2">
        <f t="shared" si="4"/>
        <v>0</v>
      </c>
    </row>
    <row r="291" spans="1:27" ht="15">
      <c r="A291" s="66"/>
      <c r="B291" s="66"/>
      <c r="C291" s="64" t="str">
        <f>IF(Specification!B282&lt;&gt;"",Specification!B282,"")</f>
        <v/>
      </c>
      <c r="D291" s="64" t="str">
        <f>IF(Specification!C282&lt;&gt;"",Specification!C282,"")</f>
        <v/>
      </c>
      <c r="E291" s="69"/>
      <c r="F291" s="69"/>
      <c r="G291" s="70" t="s">
        <v>40</v>
      </c>
      <c r="H291" s="71"/>
      <c r="I291" s="108"/>
      <c r="J291" s="109"/>
      <c r="K291" s="84"/>
      <c r="L291" s="67"/>
      <c r="M291" s="80"/>
      <c r="N291" s="81"/>
      <c r="O291" s="82"/>
      <c r="AA291" s="2">
        <f t="shared" si="4"/>
        <v>0</v>
      </c>
    </row>
    <row r="292" spans="1:27" ht="15">
      <c r="A292" s="66"/>
      <c r="B292" s="66"/>
      <c r="C292" s="64" t="str">
        <f>IF(Specification!B283&lt;&gt;"",Specification!B283,"")</f>
        <v/>
      </c>
      <c r="D292" s="64" t="str">
        <f>IF(Specification!C283&lt;&gt;"",Specification!C283,"")</f>
        <v/>
      </c>
      <c r="E292" s="69"/>
      <c r="F292" s="69"/>
      <c r="G292" s="70" t="s">
        <v>40</v>
      </c>
      <c r="H292" s="71"/>
      <c r="I292" s="108"/>
      <c r="J292" s="109"/>
      <c r="K292" s="84"/>
      <c r="L292" s="67"/>
      <c r="M292" s="80"/>
      <c r="N292" s="81"/>
      <c r="O292" s="82"/>
      <c r="AA292" s="2">
        <f t="shared" si="4"/>
        <v>0</v>
      </c>
    </row>
    <row r="293" spans="1:27" ht="15">
      <c r="A293" s="66"/>
      <c r="B293" s="66"/>
      <c r="C293" s="64" t="str">
        <f>IF(Specification!B284&lt;&gt;"",Specification!B284,"")</f>
        <v/>
      </c>
      <c r="D293" s="64" t="str">
        <f>IF(Specification!C284&lt;&gt;"",Specification!C284,"")</f>
        <v/>
      </c>
      <c r="E293" s="69"/>
      <c r="F293" s="69"/>
      <c r="G293" s="70" t="s">
        <v>40</v>
      </c>
      <c r="H293" s="71"/>
      <c r="I293" s="108"/>
      <c r="J293" s="109"/>
      <c r="K293" s="84"/>
      <c r="L293" s="67"/>
      <c r="M293" s="80"/>
      <c r="N293" s="81"/>
      <c r="O293" s="82"/>
      <c r="AA293" s="2">
        <f t="shared" si="4"/>
        <v>0</v>
      </c>
    </row>
    <row r="294" spans="1:27" ht="15">
      <c r="A294" s="66"/>
      <c r="B294" s="66"/>
      <c r="C294" s="64" t="str">
        <f>IF(Specification!B285&lt;&gt;"",Specification!B285,"")</f>
        <v/>
      </c>
      <c r="D294" s="64" t="str">
        <f>IF(Specification!C285&lt;&gt;"",Specification!C285,"")</f>
        <v/>
      </c>
      <c r="E294" s="69"/>
      <c r="F294" s="69"/>
      <c r="G294" s="70" t="s">
        <v>40</v>
      </c>
      <c r="H294" s="71"/>
      <c r="I294" s="108"/>
      <c r="J294" s="109"/>
      <c r="K294" s="84"/>
      <c r="L294" s="67"/>
      <c r="M294" s="80"/>
      <c r="N294" s="81"/>
      <c r="O294" s="82"/>
      <c r="AA294" s="2">
        <f t="shared" si="4"/>
        <v>0</v>
      </c>
    </row>
    <row r="295" spans="1:27" ht="15">
      <c r="A295" s="66"/>
      <c r="B295" s="66"/>
      <c r="C295" s="64" t="str">
        <f>IF(Specification!B286&lt;&gt;"",Specification!B286,"")</f>
        <v/>
      </c>
      <c r="D295" s="64" t="str">
        <f>IF(Specification!C286&lt;&gt;"",Specification!C286,"")</f>
        <v/>
      </c>
      <c r="E295" s="69"/>
      <c r="F295" s="69"/>
      <c r="G295" s="70" t="s">
        <v>40</v>
      </c>
      <c r="H295" s="71"/>
      <c r="I295" s="108"/>
      <c r="J295" s="109"/>
      <c r="K295" s="84"/>
      <c r="L295" s="67"/>
      <c r="M295" s="80"/>
      <c r="N295" s="81"/>
      <c r="O295" s="82"/>
      <c r="AA295" s="2">
        <f t="shared" si="4"/>
        <v>0</v>
      </c>
    </row>
    <row r="296" spans="1:27" ht="15">
      <c r="A296" s="66"/>
      <c r="B296" s="66"/>
      <c r="C296" s="64" t="str">
        <f>IF(Specification!B287&lt;&gt;"",Specification!B287,"")</f>
        <v/>
      </c>
      <c r="D296" s="64" t="str">
        <f>IF(Specification!C287&lt;&gt;"",Specification!C287,"")</f>
        <v/>
      </c>
      <c r="E296" s="69"/>
      <c r="F296" s="69"/>
      <c r="G296" s="70" t="s">
        <v>40</v>
      </c>
      <c r="H296" s="71"/>
      <c r="I296" s="108"/>
      <c r="J296" s="109"/>
      <c r="K296" s="84"/>
      <c r="L296" s="67"/>
      <c r="M296" s="80"/>
      <c r="N296" s="81"/>
      <c r="O296" s="82"/>
      <c r="AA296" s="2">
        <f t="shared" si="4"/>
        <v>0</v>
      </c>
    </row>
    <row r="297" spans="1:27" ht="15">
      <c r="A297" s="66"/>
      <c r="B297" s="66"/>
      <c r="C297" s="64" t="str">
        <f>IF(Specification!B288&lt;&gt;"",Specification!B288,"")</f>
        <v/>
      </c>
      <c r="D297" s="64" t="str">
        <f>IF(Specification!C288&lt;&gt;"",Specification!C288,"")</f>
        <v/>
      </c>
      <c r="E297" s="69"/>
      <c r="F297" s="69"/>
      <c r="G297" s="70" t="s">
        <v>40</v>
      </c>
      <c r="H297" s="71"/>
      <c r="I297" s="108"/>
      <c r="J297" s="109"/>
      <c r="K297" s="84"/>
      <c r="L297" s="67"/>
      <c r="M297" s="80"/>
      <c r="N297" s="81"/>
      <c r="O297" s="82"/>
      <c r="AA297" s="2">
        <f t="shared" si="4"/>
        <v>0</v>
      </c>
    </row>
    <row r="298" spans="1:27" ht="15">
      <c r="A298" s="66"/>
      <c r="B298" s="66"/>
      <c r="C298" s="64" t="str">
        <f>IF(Specification!B289&lt;&gt;"",Specification!B289,"")</f>
        <v/>
      </c>
      <c r="D298" s="64" t="str">
        <f>IF(Specification!C289&lt;&gt;"",Specification!C289,"")</f>
        <v/>
      </c>
      <c r="E298" s="69"/>
      <c r="F298" s="69"/>
      <c r="G298" s="70" t="s">
        <v>40</v>
      </c>
      <c r="H298" s="71"/>
      <c r="I298" s="108"/>
      <c r="J298" s="109"/>
      <c r="K298" s="84"/>
      <c r="L298" s="67"/>
      <c r="M298" s="80"/>
      <c r="N298" s="81"/>
      <c r="O298" s="82"/>
      <c r="AA298" s="2">
        <f t="shared" si="4"/>
        <v>0</v>
      </c>
    </row>
    <row r="299" spans="1:27" ht="15">
      <c r="A299" s="66"/>
      <c r="B299" s="66"/>
      <c r="C299" s="64" t="str">
        <f>IF(Specification!B290&lt;&gt;"",Specification!B290,"")</f>
        <v/>
      </c>
      <c r="D299" s="64" t="str">
        <f>IF(Specification!C290&lt;&gt;"",Specification!C290,"")</f>
        <v/>
      </c>
      <c r="E299" s="69"/>
      <c r="F299" s="69"/>
      <c r="G299" s="70" t="s">
        <v>40</v>
      </c>
      <c r="H299" s="71"/>
      <c r="I299" s="108"/>
      <c r="J299" s="109"/>
      <c r="K299" s="84"/>
      <c r="L299" s="67"/>
      <c r="M299" s="80"/>
      <c r="N299" s="81"/>
      <c r="O299" s="82"/>
      <c r="AA299" s="2">
        <f t="shared" si="4"/>
        <v>0</v>
      </c>
    </row>
    <row r="300" spans="1:27" ht="15">
      <c r="A300" s="66"/>
      <c r="B300" s="66"/>
      <c r="C300" s="64" t="str">
        <f>IF(Specification!B291&lt;&gt;"",Specification!B291,"")</f>
        <v/>
      </c>
      <c r="D300" s="64" t="str">
        <f>IF(Specification!C291&lt;&gt;"",Specification!C291,"")</f>
        <v/>
      </c>
      <c r="E300" s="69"/>
      <c r="F300" s="69"/>
      <c r="G300" s="70" t="s">
        <v>40</v>
      </c>
      <c r="H300" s="71"/>
      <c r="I300" s="108"/>
      <c r="J300" s="109"/>
      <c r="K300" s="84"/>
      <c r="L300" s="67"/>
      <c r="M300" s="80"/>
      <c r="N300" s="81"/>
      <c r="O300" s="82"/>
      <c r="AA300" s="2">
        <f t="shared" si="4"/>
        <v>0</v>
      </c>
    </row>
    <row r="301" spans="1:27" ht="15">
      <c r="A301" s="66"/>
      <c r="B301" s="66"/>
      <c r="C301" s="64" t="str">
        <f>IF(Specification!B292&lt;&gt;"",Specification!B292,"")</f>
        <v/>
      </c>
      <c r="D301" s="64" t="str">
        <f>IF(Specification!C292&lt;&gt;"",Specification!C292,"")</f>
        <v/>
      </c>
      <c r="E301" s="69"/>
      <c r="F301" s="69"/>
      <c r="G301" s="70" t="s">
        <v>40</v>
      </c>
      <c r="H301" s="71"/>
      <c r="I301" s="108"/>
      <c r="J301" s="109"/>
      <c r="K301" s="84"/>
      <c r="L301" s="67"/>
      <c r="M301" s="80"/>
      <c r="N301" s="81"/>
      <c r="O301" s="82"/>
      <c r="AA301" s="2">
        <f t="shared" si="4"/>
        <v>0</v>
      </c>
    </row>
    <row r="302" spans="1:27" ht="15">
      <c r="A302" s="66"/>
      <c r="B302" s="66"/>
      <c r="C302" s="64" t="str">
        <f>IF(Specification!B293&lt;&gt;"",Specification!B293,"")</f>
        <v/>
      </c>
      <c r="D302" s="64" t="str">
        <f>IF(Specification!C293&lt;&gt;"",Specification!C293,"")</f>
        <v/>
      </c>
      <c r="E302" s="69"/>
      <c r="F302" s="69"/>
      <c r="G302" s="70" t="s">
        <v>40</v>
      </c>
      <c r="H302" s="71"/>
      <c r="I302" s="108"/>
      <c r="J302" s="109"/>
      <c r="K302" s="84"/>
      <c r="L302" s="67"/>
      <c r="M302" s="80"/>
      <c r="N302" s="81"/>
      <c r="O302" s="82"/>
      <c r="AA302" s="2">
        <f t="shared" si="4"/>
        <v>0</v>
      </c>
    </row>
    <row r="303" spans="1:27" ht="15">
      <c r="A303" s="66"/>
      <c r="B303" s="66"/>
      <c r="C303" s="64" t="str">
        <f>IF(Specification!B294&lt;&gt;"",Specification!B294,"")</f>
        <v/>
      </c>
      <c r="D303" s="64" t="str">
        <f>IF(Specification!C294&lt;&gt;"",Specification!C294,"")</f>
        <v/>
      </c>
      <c r="E303" s="69"/>
      <c r="F303" s="69"/>
      <c r="G303" s="70" t="s">
        <v>40</v>
      </c>
      <c r="H303" s="71"/>
      <c r="I303" s="108"/>
      <c r="J303" s="109"/>
      <c r="K303" s="84"/>
      <c r="L303" s="67"/>
      <c r="M303" s="80"/>
      <c r="N303" s="81"/>
      <c r="O303" s="82"/>
      <c r="AA303" s="2">
        <f t="shared" si="4"/>
        <v>0</v>
      </c>
    </row>
    <row r="304" spans="1:27" ht="15">
      <c r="A304" s="66"/>
      <c r="B304" s="66"/>
      <c r="C304" s="64" t="str">
        <f>IF(Specification!B295&lt;&gt;"",Specification!B295,"")</f>
        <v/>
      </c>
      <c r="D304" s="64" t="str">
        <f>IF(Specification!C295&lt;&gt;"",Specification!C295,"")</f>
        <v/>
      </c>
      <c r="E304" s="69"/>
      <c r="F304" s="69"/>
      <c r="G304" s="70" t="s">
        <v>40</v>
      </c>
      <c r="H304" s="71"/>
      <c r="I304" s="108"/>
      <c r="J304" s="109"/>
      <c r="K304" s="84"/>
      <c r="L304" s="67"/>
      <c r="M304" s="80"/>
      <c r="N304" s="81"/>
      <c r="O304" s="82"/>
      <c r="AA304" s="2">
        <f t="shared" si="4"/>
        <v>0</v>
      </c>
    </row>
    <row r="305" spans="1:27" ht="15">
      <c r="A305" s="66"/>
      <c r="B305" s="66"/>
      <c r="C305" s="64" t="str">
        <f>IF(Specification!B296&lt;&gt;"",Specification!B296,"")</f>
        <v/>
      </c>
      <c r="D305" s="64" t="str">
        <f>IF(Specification!C296&lt;&gt;"",Specification!C296,"")</f>
        <v/>
      </c>
      <c r="E305" s="69"/>
      <c r="F305" s="69"/>
      <c r="G305" s="70" t="s">
        <v>40</v>
      </c>
      <c r="H305" s="71"/>
      <c r="I305" s="108"/>
      <c r="J305" s="109"/>
      <c r="K305" s="84"/>
      <c r="L305" s="67"/>
      <c r="M305" s="80"/>
      <c r="N305" s="81"/>
      <c r="O305" s="82"/>
      <c r="AA305" s="2">
        <f t="shared" si="4"/>
        <v>0</v>
      </c>
    </row>
    <row r="306" spans="1:27" ht="15">
      <c r="A306" s="66"/>
      <c r="B306" s="66"/>
      <c r="C306" s="64" t="str">
        <f>IF(Specification!B297&lt;&gt;"",Specification!B297,"")</f>
        <v/>
      </c>
      <c r="D306" s="64" t="str">
        <f>IF(Specification!C297&lt;&gt;"",Specification!C297,"")</f>
        <v/>
      </c>
      <c r="E306" s="69"/>
      <c r="F306" s="69"/>
      <c r="G306" s="70" t="s">
        <v>40</v>
      </c>
      <c r="H306" s="71"/>
      <c r="I306" s="108"/>
      <c r="J306" s="109"/>
      <c r="K306" s="84"/>
      <c r="L306" s="67"/>
      <c r="M306" s="80"/>
      <c r="N306" s="81"/>
      <c r="O306" s="82"/>
      <c r="AA306" s="2">
        <f t="shared" si="4"/>
        <v>0</v>
      </c>
    </row>
    <row r="307" spans="1:27" ht="15">
      <c r="A307" s="66"/>
      <c r="B307" s="66"/>
      <c r="C307" s="64" t="str">
        <f>IF(Specification!B298&lt;&gt;"",Specification!B298,"")</f>
        <v/>
      </c>
      <c r="D307" s="64" t="str">
        <f>IF(Specification!C298&lt;&gt;"",Specification!C298,"")</f>
        <v/>
      </c>
      <c r="E307" s="69"/>
      <c r="F307" s="69"/>
      <c r="G307" s="70" t="s">
        <v>40</v>
      </c>
      <c r="H307" s="71"/>
      <c r="I307" s="108"/>
      <c r="J307" s="109"/>
      <c r="K307" s="84"/>
      <c r="L307" s="67"/>
      <c r="M307" s="80"/>
      <c r="N307" s="81"/>
      <c r="O307" s="82"/>
      <c r="AA307" s="2">
        <f t="shared" si="4"/>
        <v>0</v>
      </c>
    </row>
    <row r="308" spans="1:27" ht="15">
      <c r="A308" s="66"/>
      <c r="B308" s="66"/>
      <c r="C308" s="64" t="str">
        <f>IF(Specification!B299&lt;&gt;"",Specification!B299,"")</f>
        <v/>
      </c>
      <c r="D308" s="64" t="str">
        <f>IF(Specification!C299&lt;&gt;"",Specification!C299,"")</f>
        <v/>
      </c>
      <c r="E308" s="69"/>
      <c r="F308" s="69"/>
      <c r="G308" s="70" t="s">
        <v>40</v>
      </c>
      <c r="H308" s="71"/>
      <c r="I308" s="108"/>
      <c r="J308" s="109"/>
      <c r="K308" s="84"/>
      <c r="L308" s="67"/>
      <c r="M308" s="80"/>
      <c r="N308" s="81"/>
      <c r="O308" s="82"/>
      <c r="AA308" s="2">
        <f t="shared" si="4"/>
        <v>0</v>
      </c>
    </row>
    <row r="309" spans="1:27" ht="15">
      <c r="A309" s="66"/>
      <c r="B309" s="66"/>
      <c r="C309" s="64" t="str">
        <f>IF(Specification!B300&lt;&gt;"",Specification!B300,"")</f>
        <v/>
      </c>
      <c r="D309" s="64" t="str">
        <f>IF(Specification!C300&lt;&gt;"",Specification!C300,"")</f>
        <v/>
      </c>
      <c r="E309" s="69"/>
      <c r="F309" s="69"/>
      <c r="G309" s="70" t="s">
        <v>40</v>
      </c>
      <c r="H309" s="71"/>
      <c r="I309" s="108"/>
      <c r="J309" s="109"/>
      <c r="K309" s="84"/>
      <c r="L309" s="67"/>
      <c r="M309" s="80"/>
      <c r="N309" s="81"/>
      <c r="O309" s="82"/>
      <c r="AA309" s="2">
        <f t="shared" si="4"/>
        <v>0</v>
      </c>
    </row>
    <row r="310" spans="1:27" ht="15">
      <c r="A310" s="66"/>
      <c r="B310" s="66"/>
      <c r="C310" s="64" t="str">
        <f>IF(Specification!B301&lt;&gt;"",Specification!B301,"")</f>
        <v/>
      </c>
      <c r="D310" s="64" t="str">
        <f>IF(Specification!C301&lt;&gt;"",Specification!C301,"")</f>
        <v/>
      </c>
      <c r="E310" s="69"/>
      <c r="F310" s="69"/>
      <c r="G310" s="70" t="s">
        <v>40</v>
      </c>
      <c r="H310" s="71"/>
      <c r="I310" s="108"/>
      <c r="J310" s="109"/>
      <c r="K310" s="84"/>
      <c r="L310" s="67"/>
      <c r="M310" s="80"/>
      <c r="N310" s="81"/>
      <c r="O310" s="82"/>
      <c r="AA310" s="2">
        <f t="shared" si="4"/>
        <v>0</v>
      </c>
    </row>
    <row r="311" spans="1:27" ht="15">
      <c r="A311" s="66"/>
      <c r="B311" s="66"/>
      <c r="C311" s="64" t="str">
        <f>IF(Specification!B302&lt;&gt;"",Specification!B302,"")</f>
        <v/>
      </c>
      <c r="D311" s="64" t="str">
        <f>IF(Specification!C302&lt;&gt;"",Specification!C302,"")</f>
        <v/>
      </c>
      <c r="E311" s="69"/>
      <c r="F311" s="69"/>
      <c r="G311" s="70" t="s">
        <v>40</v>
      </c>
      <c r="H311" s="71"/>
      <c r="I311" s="108"/>
      <c r="J311" s="109"/>
      <c r="K311" s="84"/>
      <c r="L311" s="67"/>
      <c r="M311" s="80"/>
      <c r="N311" s="81"/>
      <c r="O311" s="82"/>
      <c r="AA311" s="2">
        <f t="shared" si="4"/>
        <v>0</v>
      </c>
    </row>
    <row r="312" spans="1:27" ht="15">
      <c r="A312" s="66"/>
      <c r="B312" s="66"/>
      <c r="C312" s="64" t="str">
        <f>IF(Specification!B303&lt;&gt;"",Specification!B303,"")</f>
        <v/>
      </c>
      <c r="D312" s="64" t="str">
        <f>IF(Specification!C303&lt;&gt;"",Specification!C303,"")</f>
        <v/>
      </c>
      <c r="E312" s="69"/>
      <c r="F312" s="69"/>
      <c r="G312" s="70" t="s">
        <v>40</v>
      </c>
      <c r="H312" s="71"/>
      <c r="I312" s="108"/>
      <c r="J312" s="109"/>
      <c r="K312" s="84"/>
      <c r="L312" s="67"/>
      <c r="M312" s="80"/>
      <c r="N312" s="81"/>
      <c r="O312" s="82"/>
      <c r="AA312" s="2">
        <f t="shared" si="4"/>
        <v>0</v>
      </c>
    </row>
    <row r="313" spans="1:27" ht="15">
      <c r="A313" s="66"/>
      <c r="B313" s="66"/>
      <c r="C313" s="64" t="str">
        <f>IF(Specification!B304&lt;&gt;"",Specification!B304,"")</f>
        <v/>
      </c>
      <c r="D313" s="64" t="str">
        <f>IF(Specification!C304&lt;&gt;"",Specification!C304,"")</f>
        <v/>
      </c>
      <c r="E313" s="69"/>
      <c r="F313" s="69"/>
      <c r="G313" s="70" t="s">
        <v>40</v>
      </c>
      <c r="H313" s="71"/>
      <c r="I313" s="108"/>
      <c r="J313" s="109"/>
      <c r="K313" s="84"/>
      <c r="L313" s="67"/>
      <c r="M313" s="80"/>
      <c r="N313" s="81"/>
      <c r="O313" s="82"/>
      <c r="AA313" s="2">
        <f t="shared" si="4"/>
        <v>0</v>
      </c>
    </row>
    <row r="314" spans="1:27" ht="15">
      <c r="A314" s="66"/>
      <c r="B314" s="66"/>
      <c r="C314" s="64" t="str">
        <f>IF(Specification!B305&lt;&gt;"",Specification!B305,"")</f>
        <v/>
      </c>
      <c r="D314" s="64" t="str">
        <f>IF(Specification!C305&lt;&gt;"",Specification!C305,"")</f>
        <v/>
      </c>
      <c r="E314" s="69"/>
      <c r="F314" s="69"/>
      <c r="G314" s="70" t="s">
        <v>40</v>
      </c>
      <c r="H314" s="71"/>
      <c r="I314" s="108"/>
      <c r="J314" s="109"/>
      <c r="K314" s="84"/>
      <c r="L314" s="67"/>
      <c r="M314" s="80"/>
      <c r="N314" s="81"/>
      <c r="O314" s="82"/>
      <c r="AA314" s="2">
        <f t="shared" si="4"/>
        <v>0</v>
      </c>
    </row>
    <row r="315" spans="1:27" ht="15">
      <c r="A315" s="66"/>
      <c r="B315" s="66"/>
      <c r="C315" s="64" t="str">
        <f>IF(Specification!B306&lt;&gt;"",Specification!B306,"")</f>
        <v/>
      </c>
      <c r="D315" s="64" t="str">
        <f>IF(Specification!C306&lt;&gt;"",Specification!C306,"")</f>
        <v/>
      </c>
      <c r="E315" s="69"/>
      <c r="F315" s="69"/>
      <c r="G315" s="70" t="s">
        <v>40</v>
      </c>
      <c r="H315" s="71"/>
      <c r="I315" s="108"/>
      <c r="J315" s="109"/>
      <c r="K315" s="84"/>
      <c r="L315" s="67"/>
      <c r="M315" s="80"/>
      <c r="N315" s="81"/>
      <c r="O315" s="82"/>
      <c r="AA315" s="2">
        <f t="shared" si="4"/>
        <v>0</v>
      </c>
    </row>
    <row r="316" spans="1:27" ht="15">
      <c r="A316" s="66"/>
      <c r="B316" s="66"/>
      <c r="C316" s="64" t="str">
        <f>IF(Specification!B307&lt;&gt;"",Specification!B307,"")</f>
        <v/>
      </c>
      <c r="D316" s="64" t="str">
        <f>IF(Specification!C307&lt;&gt;"",Specification!C307,"")</f>
        <v/>
      </c>
      <c r="E316" s="69"/>
      <c r="F316" s="69"/>
      <c r="G316" s="70" t="s">
        <v>40</v>
      </c>
      <c r="H316" s="71"/>
      <c r="I316" s="108"/>
      <c r="J316" s="109"/>
      <c r="K316" s="84"/>
      <c r="L316" s="67"/>
      <c r="M316" s="80"/>
      <c r="N316" s="81"/>
      <c r="O316" s="82"/>
      <c r="AA316" s="2">
        <f t="shared" si="4"/>
        <v>0</v>
      </c>
    </row>
    <row r="317" spans="1:27" ht="15">
      <c r="A317" s="66"/>
      <c r="B317" s="66"/>
      <c r="C317" s="64" t="str">
        <f>IF(Specification!B308&lt;&gt;"",Specification!B308,"")</f>
        <v/>
      </c>
      <c r="D317" s="64" t="str">
        <f>IF(Specification!C308&lt;&gt;"",Specification!C308,"")</f>
        <v/>
      </c>
      <c r="E317" s="69"/>
      <c r="F317" s="69"/>
      <c r="G317" s="70" t="s">
        <v>40</v>
      </c>
      <c r="H317" s="71"/>
      <c r="I317" s="108"/>
      <c r="J317" s="109"/>
      <c r="K317" s="84"/>
      <c r="L317" s="67"/>
      <c r="M317" s="80"/>
      <c r="N317" s="81"/>
      <c r="O317" s="82"/>
      <c r="AA317" s="2">
        <f t="shared" si="4"/>
        <v>0</v>
      </c>
    </row>
    <row r="318" spans="1:27" ht="15">
      <c r="A318" s="66"/>
      <c r="B318" s="66"/>
      <c r="C318" s="64" t="str">
        <f>IF(Specification!B309&lt;&gt;"",Specification!B309,"")</f>
        <v/>
      </c>
      <c r="D318" s="64" t="str">
        <f>IF(Specification!C309&lt;&gt;"",Specification!C309,"")</f>
        <v/>
      </c>
      <c r="E318" s="69"/>
      <c r="F318" s="69"/>
      <c r="G318" s="70" t="s">
        <v>40</v>
      </c>
      <c r="H318" s="71"/>
      <c r="I318" s="108"/>
      <c r="J318" s="109"/>
      <c r="K318" s="84"/>
      <c r="L318" s="67"/>
      <c r="M318" s="80"/>
      <c r="N318" s="81"/>
      <c r="O318" s="82"/>
      <c r="AA318" s="2">
        <f t="shared" si="4"/>
        <v>0</v>
      </c>
    </row>
    <row r="319" spans="1:27" ht="15">
      <c r="A319" s="66"/>
      <c r="B319" s="66"/>
      <c r="C319" s="64" t="str">
        <f>IF(Specification!B310&lt;&gt;"",Specification!B310,"")</f>
        <v/>
      </c>
      <c r="D319" s="64" t="str">
        <f>IF(Specification!C310&lt;&gt;"",Specification!C310,"")</f>
        <v/>
      </c>
      <c r="E319" s="69"/>
      <c r="F319" s="69"/>
      <c r="G319" s="70" t="s">
        <v>40</v>
      </c>
      <c r="H319" s="71"/>
      <c r="I319" s="108"/>
      <c r="J319" s="109"/>
      <c r="K319" s="84"/>
      <c r="L319" s="67"/>
      <c r="M319" s="80"/>
      <c r="N319" s="81"/>
      <c r="O319" s="82"/>
      <c r="AA319" s="2">
        <f t="shared" si="4"/>
        <v>0</v>
      </c>
    </row>
    <row r="320" spans="1:27" ht="15">
      <c r="A320" s="66"/>
      <c r="B320" s="66"/>
      <c r="C320" s="64" t="str">
        <f>IF(Specification!B311&lt;&gt;"",Specification!B311,"")</f>
        <v/>
      </c>
      <c r="D320" s="64" t="str">
        <f>IF(Specification!C311&lt;&gt;"",Specification!C311,"")</f>
        <v/>
      </c>
      <c r="E320" s="69"/>
      <c r="F320" s="69"/>
      <c r="G320" s="70" t="s">
        <v>40</v>
      </c>
      <c r="H320" s="71"/>
      <c r="I320" s="108"/>
      <c r="J320" s="109"/>
      <c r="K320" s="84"/>
      <c r="L320" s="67"/>
      <c r="M320" s="80"/>
      <c r="N320" s="81"/>
      <c r="O320" s="82"/>
      <c r="AA320" s="2">
        <f t="shared" si="4"/>
        <v>0</v>
      </c>
    </row>
    <row r="321" spans="1:27" ht="15">
      <c r="A321" s="66"/>
      <c r="B321" s="66"/>
      <c r="C321" s="64" t="str">
        <f>IF(Specification!B312&lt;&gt;"",Specification!B312,"")</f>
        <v/>
      </c>
      <c r="D321" s="64" t="str">
        <f>IF(Specification!C312&lt;&gt;"",Specification!C312,"")</f>
        <v/>
      </c>
      <c r="E321" s="69"/>
      <c r="F321" s="69"/>
      <c r="G321" s="70" t="s">
        <v>40</v>
      </c>
      <c r="H321" s="71"/>
      <c r="I321" s="108"/>
      <c r="J321" s="109"/>
      <c r="K321" s="84"/>
      <c r="L321" s="67"/>
      <c r="M321" s="80"/>
      <c r="N321" s="81"/>
      <c r="O321" s="82"/>
      <c r="AA321" s="2">
        <f t="shared" si="4"/>
        <v>0</v>
      </c>
    </row>
    <row r="322" spans="1:27" ht="15">
      <c r="A322" s="66"/>
      <c r="B322" s="66"/>
      <c r="C322" s="64" t="str">
        <f>IF(Specification!B313&lt;&gt;"",Specification!B313,"")</f>
        <v/>
      </c>
      <c r="D322" s="64" t="str">
        <f>IF(Specification!C313&lt;&gt;"",Specification!C313,"")</f>
        <v/>
      </c>
      <c r="E322" s="69"/>
      <c r="F322" s="69"/>
      <c r="G322" s="70" t="s">
        <v>40</v>
      </c>
      <c r="H322" s="71"/>
      <c r="I322" s="108"/>
      <c r="J322" s="109"/>
      <c r="K322" s="84"/>
      <c r="L322" s="67"/>
      <c r="M322" s="80"/>
      <c r="N322" s="81"/>
      <c r="O322" s="82"/>
      <c r="AA322" s="2">
        <f t="shared" si="4"/>
        <v>0</v>
      </c>
    </row>
    <row r="323" spans="1:27" ht="15">
      <c r="A323" s="66"/>
      <c r="B323" s="66"/>
      <c r="C323" s="64" t="str">
        <f>IF(Specification!B314&lt;&gt;"",Specification!B314,"")</f>
        <v/>
      </c>
      <c r="D323" s="64" t="str">
        <f>IF(Specification!C314&lt;&gt;"",Specification!C314,"")</f>
        <v/>
      </c>
      <c r="E323" s="69"/>
      <c r="F323" s="69"/>
      <c r="G323" s="70" t="s">
        <v>40</v>
      </c>
      <c r="H323" s="71"/>
      <c r="I323" s="108"/>
      <c r="J323" s="109"/>
      <c r="K323" s="84"/>
      <c r="L323" s="67"/>
      <c r="M323" s="80"/>
      <c r="N323" s="81"/>
      <c r="O323" s="82"/>
      <c r="AA323" s="2">
        <f t="shared" si="4"/>
        <v>0</v>
      </c>
    </row>
    <row r="324" spans="1:27" ht="15">
      <c r="A324" s="66"/>
      <c r="B324" s="66"/>
      <c r="C324" s="64" t="str">
        <f>IF(Specification!B315&lt;&gt;"",Specification!B315,"")</f>
        <v/>
      </c>
      <c r="D324" s="64" t="str">
        <f>IF(Specification!C315&lt;&gt;"",Specification!C315,"")</f>
        <v/>
      </c>
      <c r="E324" s="69"/>
      <c r="F324" s="69"/>
      <c r="G324" s="70" t="s">
        <v>40</v>
      </c>
      <c r="H324" s="71"/>
      <c r="I324" s="108"/>
      <c r="J324" s="109"/>
      <c r="K324" s="84"/>
      <c r="L324" s="67"/>
      <c r="M324" s="80"/>
      <c r="N324" s="81"/>
      <c r="O324" s="82"/>
      <c r="AA324" s="2">
        <f t="shared" si="4"/>
        <v>0</v>
      </c>
    </row>
    <row r="325" spans="1:27" ht="15">
      <c r="A325" s="66"/>
      <c r="B325" s="66"/>
      <c r="C325" s="64" t="str">
        <f>IF(Specification!B316&lt;&gt;"",Specification!B316,"")</f>
        <v/>
      </c>
      <c r="D325" s="64" t="str">
        <f>IF(Specification!C316&lt;&gt;"",Specification!C316,"")</f>
        <v/>
      </c>
      <c r="E325" s="69"/>
      <c r="F325" s="69"/>
      <c r="G325" s="70" t="s">
        <v>40</v>
      </c>
      <c r="H325" s="71"/>
      <c r="I325" s="108"/>
      <c r="J325" s="109"/>
      <c r="K325" s="84"/>
      <c r="L325" s="67"/>
      <c r="M325" s="80"/>
      <c r="N325" s="81"/>
      <c r="O325" s="82"/>
      <c r="AA325" s="2">
        <f t="shared" si="4"/>
        <v>0</v>
      </c>
    </row>
    <row r="326" spans="1:27" ht="15">
      <c r="A326" s="66"/>
      <c r="B326" s="66"/>
      <c r="C326" s="64" t="str">
        <f>IF(Specification!B317&lt;&gt;"",Specification!B317,"")</f>
        <v/>
      </c>
      <c r="D326" s="64" t="str">
        <f>IF(Specification!C317&lt;&gt;"",Specification!C317,"")</f>
        <v/>
      </c>
      <c r="E326" s="69"/>
      <c r="F326" s="69"/>
      <c r="G326" s="70" t="s">
        <v>40</v>
      </c>
      <c r="H326" s="71"/>
      <c r="I326" s="108"/>
      <c r="J326" s="109"/>
      <c r="K326" s="84"/>
      <c r="L326" s="67"/>
      <c r="M326" s="80"/>
      <c r="N326" s="81"/>
      <c r="O326" s="82"/>
      <c r="AA326" s="2">
        <f t="shared" si="4"/>
        <v>0</v>
      </c>
    </row>
    <row r="327" spans="1:27" ht="15">
      <c r="A327" s="66"/>
      <c r="B327" s="66"/>
      <c r="C327" s="64" t="str">
        <f>IF(Specification!B318&lt;&gt;"",Specification!B318,"")</f>
        <v/>
      </c>
      <c r="D327" s="64" t="str">
        <f>IF(Specification!C318&lt;&gt;"",Specification!C318,"")</f>
        <v/>
      </c>
      <c r="E327" s="69"/>
      <c r="F327" s="69"/>
      <c r="G327" s="70" t="s">
        <v>40</v>
      </c>
      <c r="H327" s="71"/>
      <c r="I327" s="108"/>
      <c r="J327" s="109"/>
      <c r="K327" s="84"/>
      <c r="L327" s="67"/>
      <c r="M327" s="80"/>
      <c r="N327" s="81"/>
      <c r="O327" s="82"/>
      <c r="AA327" s="2">
        <f t="shared" si="4"/>
        <v>0</v>
      </c>
    </row>
    <row r="328" spans="1:27" ht="15">
      <c r="A328" s="66"/>
      <c r="B328" s="66"/>
      <c r="C328" s="64" t="str">
        <f>IF(Specification!B319&lt;&gt;"",Specification!B319,"")</f>
        <v/>
      </c>
      <c r="D328" s="64" t="str">
        <f>IF(Specification!C319&lt;&gt;"",Specification!C319,"")</f>
        <v/>
      </c>
      <c r="E328" s="69"/>
      <c r="F328" s="69"/>
      <c r="G328" s="70" t="s">
        <v>40</v>
      </c>
      <c r="H328" s="71"/>
      <c r="I328" s="108"/>
      <c r="J328" s="109"/>
      <c r="K328" s="84"/>
      <c r="L328" s="67"/>
      <c r="M328" s="80"/>
      <c r="N328" s="81"/>
      <c r="O328" s="82"/>
      <c r="AA328" s="2">
        <f t="shared" si="4"/>
        <v>0</v>
      </c>
    </row>
    <row r="329" spans="1:27" ht="15">
      <c r="A329" s="66"/>
      <c r="B329" s="66"/>
      <c r="C329" s="64" t="str">
        <f>IF(Specification!B320&lt;&gt;"",Specification!B320,"")</f>
        <v/>
      </c>
      <c r="D329" s="64" t="str">
        <f>IF(Specification!C320&lt;&gt;"",Specification!C320,"")</f>
        <v/>
      </c>
      <c r="E329" s="69"/>
      <c r="F329" s="69"/>
      <c r="G329" s="70" t="s">
        <v>40</v>
      </c>
      <c r="H329" s="71"/>
      <c r="I329" s="108"/>
      <c r="J329" s="109"/>
      <c r="K329" s="84"/>
      <c r="L329" s="67"/>
      <c r="M329" s="80"/>
      <c r="N329" s="81"/>
      <c r="O329" s="82"/>
      <c r="AA329" s="2">
        <f t="shared" si="4"/>
        <v>0</v>
      </c>
    </row>
    <row r="330" spans="1:27" ht="15">
      <c r="A330" s="66"/>
      <c r="B330" s="66"/>
      <c r="C330" s="64" t="str">
        <f>IF(Specification!B321&lt;&gt;"",Specification!B321,"")</f>
        <v/>
      </c>
      <c r="D330" s="64" t="str">
        <f>IF(Specification!C321&lt;&gt;"",Specification!C321,"")</f>
        <v/>
      </c>
      <c r="E330" s="69"/>
      <c r="F330" s="69"/>
      <c r="G330" s="70" t="s">
        <v>40</v>
      </c>
      <c r="H330" s="71"/>
      <c r="I330" s="108"/>
      <c r="J330" s="109"/>
      <c r="K330" s="84"/>
      <c r="L330" s="67"/>
      <c r="M330" s="80"/>
      <c r="N330" s="81"/>
      <c r="O330" s="82"/>
      <c r="AA330" s="2">
        <f t="shared" si="4"/>
        <v>0</v>
      </c>
    </row>
    <row r="331" spans="1:27" ht="15">
      <c r="A331" s="66"/>
      <c r="B331" s="66"/>
      <c r="C331" s="64" t="str">
        <f>IF(Specification!B322&lt;&gt;"",Specification!B322,"")</f>
        <v/>
      </c>
      <c r="D331" s="64" t="str">
        <f>IF(Specification!C322&lt;&gt;"",Specification!C322,"")</f>
        <v/>
      </c>
      <c r="E331" s="69"/>
      <c r="F331" s="69"/>
      <c r="G331" s="70" t="s">
        <v>40</v>
      </c>
      <c r="H331" s="71"/>
      <c r="I331" s="108"/>
      <c r="J331" s="109"/>
      <c r="K331" s="84"/>
      <c r="L331" s="67"/>
      <c r="M331" s="80"/>
      <c r="N331" s="81"/>
      <c r="O331" s="82"/>
      <c r="AA331" s="2">
        <f t="shared" si="4"/>
        <v>0</v>
      </c>
    </row>
    <row r="332" spans="1:27" ht="15">
      <c r="A332" s="66"/>
      <c r="B332" s="66"/>
      <c r="C332" s="64" t="str">
        <f>IF(Specification!B323&lt;&gt;"",Specification!B323,"")</f>
        <v/>
      </c>
      <c r="D332" s="64" t="str">
        <f>IF(Specification!C323&lt;&gt;"",Specification!C323,"")</f>
        <v/>
      </c>
      <c r="E332" s="69"/>
      <c r="F332" s="69"/>
      <c r="G332" s="70" t="s">
        <v>40</v>
      </c>
      <c r="H332" s="71"/>
      <c r="I332" s="108"/>
      <c r="J332" s="109"/>
      <c r="K332" s="84"/>
      <c r="L332" s="67"/>
      <c r="M332" s="80"/>
      <c r="N332" s="81"/>
      <c r="O332" s="82"/>
      <c r="AA332" s="2">
        <f t="shared" si="4"/>
        <v>0</v>
      </c>
    </row>
    <row r="333" spans="1:27" ht="15">
      <c r="A333" s="66"/>
      <c r="B333" s="66"/>
      <c r="C333" s="64" t="str">
        <f>IF(Specification!B324&lt;&gt;"",Specification!B324,"")</f>
        <v/>
      </c>
      <c r="D333" s="64" t="str">
        <f>IF(Specification!C324&lt;&gt;"",Specification!C324,"")</f>
        <v/>
      </c>
      <c r="E333" s="69"/>
      <c r="F333" s="69"/>
      <c r="G333" s="70" t="s">
        <v>40</v>
      </c>
      <c r="H333" s="71"/>
      <c r="I333" s="108"/>
      <c r="J333" s="109"/>
      <c r="K333" s="84"/>
      <c r="L333" s="67"/>
      <c r="M333" s="80"/>
      <c r="N333" s="81"/>
      <c r="O333" s="82"/>
      <c r="AA333" s="2">
        <f t="shared" si="4"/>
        <v>0</v>
      </c>
    </row>
    <row r="334" spans="1:27" ht="15">
      <c r="A334" s="66"/>
      <c r="B334" s="66"/>
      <c r="C334" s="64" t="str">
        <f>IF(Specification!B325&lt;&gt;"",Specification!B325,"")</f>
        <v/>
      </c>
      <c r="D334" s="64" t="str">
        <f>IF(Specification!C325&lt;&gt;"",Specification!C325,"")</f>
        <v/>
      </c>
      <c r="E334" s="69"/>
      <c r="F334" s="69"/>
      <c r="G334" s="70" t="s">
        <v>40</v>
      </c>
      <c r="H334" s="71"/>
      <c r="I334" s="108"/>
      <c r="J334" s="109"/>
      <c r="K334" s="84"/>
      <c r="L334" s="67"/>
      <c r="M334" s="80"/>
      <c r="N334" s="81"/>
      <c r="O334" s="82"/>
      <c r="AA334" s="2">
        <f t="shared" si="4"/>
        <v>0</v>
      </c>
    </row>
    <row r="335" spans="1:27" ht="15">
      <c r="A335" s="66"/>
      <c r="B335" s="66"/>
      <c r="C335" s="64" t="str">
        <f>IF(Specification!B326&lt;&gt;"",Specification!B326,"")</f>
        <v/>
      </c>
      <c r="D335" s="64" t="str">
        <f>IF(Specification!C326&lt;&gt;"",Specification!C326,"")</f>
        <v/>
      </c>
      <c r="E335" s="69"/>
      <c r="F335" s="69"/>
      <c r="G335" s="70" t="s">
        <v>40</v>
      </c>
      <c r="H335" s="71"/>
      <c r="I335" s="108"/>
      <c r="J335" s="109"/>
      <c r="K335" s="84"/>
      <c r="L335" s="67"/>
      <c r="M335" s="80"/>
      <c r="N335" s="81"/>
      <c r="O335" s="82"/>
      <c r="AA335" s="2">
        <f t="shared" si="4"/>
        <v>0</v>
      </c>
    </row>
    <row r="336" spans="1:27" ht="15">
      <c r="A336" s="66"/>
      <c r="B336" s="66"/>
      <c r="C336" s="64" t="str">
        <f>IF(Specification!B327&lt;&gt;"",Specification!B327,"")</f>
        <v/>
      </c>
      <c r="D336" s="64" t="str">
        <f>IF(Specification!C327&lt;&gt;"",Specification!C327,"")</f>
        <v/>
      </c>
      <c r="E336" s="69"/>
      <c r="F336" s="69"/>
      <c r="G336" s="70" t="s">
        <v>40</v>
      </c>
      <c r="H336" s="71"/>
      <c r="I336" s="108"/>
      <c r="J336" s="109"/>
      <c r="K336" s="84"/>
      <c r="L336" s="67"/>
      <c r="M336" s="80"/>
      <c r="N336" s="81"/>
      <c r="O336" s="82"/>
      <c r="AA336" s="2">
        <f t="shared" si="4"/>
        <v>0</v>
      </c>
    </row>
    <row r="337" spans="1:27" ht="15">
      <c r="A337" s="66"/>
      <c r="B337" s="66"/>
      <c r="C337" s="64" t="str">
        <f>IF(Specification!B328&lt;&gt;"",Specification!B328,"")</f>
        <v/>
      </c>
      <c r="D337" s="64" t="str">
        <f>IF(Specification!C328&lt;&gt;"",Specification!C328,"")</f>
        <v/>
      </c>
      <c r="E337" s="69"/>
      <c r="F337" s="69"/>
      <c r="G337" s="70" t="s">
        <v>40</v>
      </c>
      <c r="H337" s="71"/>
      <c r="I337" s="108"/>
      <c r="J337" s="109"/>
      <c r="K337" s="84"/>
      <c r="L337" s="67"/>
      <c r="M337" s="80"/>
      <c r="N337" s="81"/>
      <c r="O337" s="82"/>
      <c r="AA337" s="2">
        <f t="shared" ref="AA337:AA400" si="5">IF(AND(C337&lt;&gt;"",E337="",G337="No Ejecutado"),1,0)</f>
        <v>0</v>
      </c>
    </row>
    <row r="338" spans="1:27" ht="15">
      <c r="A338" s="66"/>
      <c r="B338" s="66"/>
      <c r="C338" s="64" t="str">
        <f>IF(Specification!B329&lt;&gt;"",Specification!B329,"")</f>
        <v/>
      </c>
      <c r="D338" s="64" t="str">
        <f>IF(Specification!C329&lt;&gt;"",Specification!C329,"")</f>
        <v/>
      </c>
      <c r="E338" s="69"/>
      <c r="F338" s="69"/>
      <c r="G338" s="70" t="s">
        <v>40</v>
      </c>
      <c r="H338" s="71"/>
      <c r="I338" s="108"/>
      <c r="J338" s="109"/>
      <c r="K338" s="84"/>
      <c r="L338" s="67"/>
      <c r="M338" s="80"/>
      <c r="N338" s="81"/>
      <c r="O338" s="82"/>
      <c r="AA338" s="2">
        <f t="shared" si="5"/>
        <v>0</v>
      </c>
    </row>
    <row r="339" spans="1:27" ht="15">
      <c r="A339" s="66"/>
      <c r="B339" s="66"/>
      <c r="C339" s="64" t="str">
        <f>IF(Specification!B330&lt;&gt;"",Specification!B330,"")</f>
        <v/>
      </c>
      <c r="D339" s="64" t="str">
        <f>IF(Specification!C330&lt;&gt;"",Specification!C330,"")</f>
        <v/>
      </c>
      <c r="E339" s="69"/>
      <c r="F339" s="69"/>
      <c r="G339" s="70" t="s">
        <v>40</v>
      </c>
      <c r="H339" s="71"/>
      <c r="I339" s="108"/>
      <c r="J339" s="109"/>
      <c r="K339" s="84"/>
      <c r="L339" s="67"/>
      <c r="M339" s="80"/>
      <c r="N339" s="81"/>
      <c r="O339" s="82"/>
      <c r="AA339" s="2">
        <f t="shared" si="5"/>
        <v>0</v>
      </c>
    </row>
    <row r="340" spans="1:27" ht="15">
      <c r="A340" s="66"/>
      <c r="B340" s="66"/>
      <c r="C340" s="64" t="str">
        <f>IF(Specification!B331&lt;&gt;"",Specification!B331,"")</f>
        <v/>
      </c>
      <c r="D340" s="64" t="str">
        <f>IF(Specification!C331&lt;&gt;"",Specification!C331,"")</f>
        <v/>
      </c>
      <c r="E340" s="69"/>
      <c r="F340" s="69"/>
      <c r="G340" s="70" t="s">
        <v>40</v>
      </c>
      <c r="H340" s="71"/>
      <c r="I340" s="108"/>
      <c r="J340" s="109"/>
      <c r="K340" s="84"/>
      <c r="L340" s="67"/>
      <c r="M340" s="80"/>
      <c r="N340" s="81"/>
      <c r="O340" s="82"/>
      <c r="AA340" s="2">
        <f t="shared" si="5"/>
        <v>0</v>
      </c>
    </row>
    <row r="341" spans="1:27" ht="15">
      <c r="A341" s="66"/>
      <c r="B341" s="66"/>
      <c r="C341" s="64" t="str">
        <f>IF(Specification!B332&lt;&gt;"",Specification!B332,"")</f>
        <v/>
      </c>
      <c r="D341" s="64" t="str">
        <f>IF(Specification!C332&lt;&gt;"",Specification!C332,"")</f>
        <v/>
      </c>
      <c r="E341" s="69"/>
      <c r="F341" s="69"/>
      <c r="G341" s="70" t="s">
        <v>40</v>
      </c>
      <c r="H341" s="71"/>
      <c r="I341" s="108"/>
      <c r="J341" s="109"/>
      <c r="K341" s="84"/>
      <c r="L341" s="67"/>
      <c r="M341" s="80"/>
      <c r="N341" s="81"/>
      <c r="O341" s="82"/>
      <c r="AA341" s="2">
        <f t="shared" si="5"/>
        <v>0</v>
      </c>
    </row>
    <row r="342" spans="1:27" ht="15">
      <c r="A342" s="66"/>
      <c r="B342" s="66"/>
      <c r="C342" s="64" t="str">
        <f>IF(Specification!B333&lt;&gt;"",Specification!B333,"")</f>
        <v/>
      </c>
      <c r="D342" s="64" t="str">
        <f>IF(Specification!C333&lt;&gt;"",Specification!C333,"")</f>
        <v/>
      </c>
      <c r="E342" s="69"/>
      <c r="F342" s="69"/>
      <c r="G342" s="70" t="s">
        <v>40</v>
      </c>
      <c r="H342" s="71"/>
      <c r="I342" s="108"/>
      <c r="J342" s="109"/>
      <c r="K342" s="84"/>
      <c r="L342" s="67"/>
      <c r="M342" s="80"/>
      <c r="N342" s="81"/>
      <c r="O342" s="82"/>
      <c r="AA342" s="2">
        <f t="shared" si="5"/>
        <v>0</v>
      </c>
    </row>
    <row r="343" spans="1:27" ht="15">
      <c r="A343" s="66"/>
      <c r="B343" s="66"/>
      <c r="C343" s="64" t="str">
        <f>IF(Specification!B334&lt;&gt;"",Specification!B334,"")</f>
        <v/>
      </c>
      <c r="D343" s="64" t="str">
        <f>IF(Specification!C334&lt;&gt;"",Specification!C334,"")</f>
        <v/>
      </c>
      <c r="E343" s="69"/>
      <c r="F343" s="69"/>
      <c r="G343" s="70" t="s">
        <v>40</v>
      </c>
      <c r="H343" s="71"/>
      <c r="I343" s="108"/>
      <c r="J343" s="109"/>
      <c r="K343" s="84"/>
      <c r="L343" s="67"/>
      <c r="M343" s="80"/>
      <c r="N343" s="81"/>
      <c r="O343" s="82"/>
      <c r="AA343" s="2">
        <f t="shared" si="5"/>
        <v>0</v>
      </c>
    </row>
    <row r="344" spans="1:27" ht="15">
      <c r="A344" s="66"/>
      <c r="B344" s="66"/>
      <c r="C344" s="64" t="str">
        <f>IF(Specification!B335&lt;&gt;"",Specification!B335,"")</f>
        <v/>
      </c>
      <c r="D344" s="64" t="str">
        <f>IF(Specification!C335&lt;&gt;"",Specification!C335,"")</f>
        <v/>
      </c>
      <c r="E344" s="69"/>
      <c r="F344" s="69"/>
      <c r="G344" s="70" t="s">
        <v>40</v>
      </c>
      <c r="H344" s="71"/>
      <c r="I344" s="108"/>
      <c r="J344" s="109"/>
      <c r="K344" s="84"/>
      <c r="L344" s="67"/>
      <c r="M344" s="80"/>
      <c r="N344" s="81"/>
      <c r="O344" s="82"/>
      <c r="AA344" s="2">
        <f t="shared" si="5"/>
        <v>0</v>
      </c>
    </row>
    <row r="345" spans="1:27" ht="15">
      <c r="A345" s="66"/>
      <c r="B345" s="66"/>
      <c r="C345" s="64" t="str">
        <f>IF(Specification!B336&lt;&gt;"",Specification!B336,"")</f>
        <v/>
      </c>
      <c r="D345" s="64" t="str">
        <f>IF(Specification!C336&lt;&gt;"",Specification!C336,"")</f>
        <v/>
      </c>
      <c r="E345" s="69"/>
      <c r="F345" s="69"/>
      <c r="G345" s="70" t="s">
        <v>40</v>
      </c>
      <c r="H345" s="71"/>
      <c r="I345" s="108"/>
      <c r="J345" s="109"/>
      <c r="K345" s="84"/>
      <c r="L345" s="67"/>
      <c r="M345" s="80"/>
      <c r="N345" s="81"/>
      <c r="O345" s="82"/>
      <c r="AA345" s="2">
        <f t="shared" si="5"/>
        <v>0</v>
      </c>
    </row>
    <row r="346" spans="1:27" ht="15">
      <c r="A346" s="66"/>
      <c r="B346" s="66"/>
      <c r="C346" s="64" t="str">
        <f>IF(Specification!B337&lt;&gt;"",Specification!B337,"")</f>
        <v/>
      </c>
      <c r="D346" s="64" t="str">
        <f>IF(Specification!C337&lt;&gt;"",Specification!C337,"")</f>
        <v/>
      </c>
      <c r="E346" s="69"/>
      <c r="F346" s="69"/>
      <c r="G346" s="70" t="s">
        <v>40</v>
      </c>
      <c r="H346" s="71"/>
      <c r="I346" s="108"/>
      <c r="J346" s="109"/>
      <c r="K346" s="84"/>
      <c r="L346" s="67"/>
      <c r="M346" s="80"/>
      <c r="N346" s="81"/>
      <c r="O346" s="82"/>
      <c r="AA346" s="2">
        <f t="shared" si="5"/>
        <v>0</v>
      </c>
    </row>
    <row r="347" spans="1:27" ht="15">
      <c r="A347" s="66"/>
      <c r="B347" s="66"/>
      <c r="C347" s="64" t="str">
        <f>IF(Specification!B338&lt;&gt;"",Specification!B338,"")</f>
        <v/>
      </c>
      <c r="D347" s="64" t="str">
        <f>IF(Specification!C338&lt;&gt;"",Specification!C338,"")</f>
        <v/>
      </c>
      <c r="E347" s="69"/>
      <c r="F347" s="69"/>
      <c r="G347" s="70" t="s">
        <v>40</v>
      </c>
      <c r="H347" s="71"/>
      <c r="I347" s="108"/>
      <c r="J347" s="109"/>
      <c r="K347" s="84"/>
      <c r="L347" s="67"/>
      <c r="M347" s="80"/>
      <c r="N347" s="81"/>
      <c r="O347" s="82"/>
      <c r="AA347" s="2">
        <f t="shared" si="5"/>
        <v>0</v>
      </c>
    </row>
    <row r="348" spans="1:27" ht="15">
      <c r="A348" s="66"/>
      <c r="B348" s="66"/>
      <c r="C348" s="64" t="str">
        <f>IF(Specification!B339&lt;&gt;"",Specification!B339,"")</f>
        <v/>
      </c>
      <c r="D348" s="64" t="str">
        <f>IF(Specification!C339&lt;&gt;"",Specification!C339,"")</f>
        <v/>
      </c>
      <c r="E348" s="69"/>
      <c r="F348" s="69"/>
      <c r="G348" s="70" t="s">
        <v>40</v>
      </c>
      <c r="H348" s="71"/>
      <c r="I348" s="108"/>
      <c r="J348" s="109"/>
      <c r="K348" s="84"/>
      <c r="L348" s="67"/>
      <c r="M348" s="80"/>
      <c r="N348" s="81"/>
      <c r="O348" s="82"/>
      <c r="AA348" s="2">
        <f t="shared" si="5"/>
        <v>0</v>
      </c>
    </row>
    <row r="349" spans="1:27" ht="15">
      <c r="A349" s="66"/>
      <c r="B349" s="66"/>
      <c r="C349" s="64" t="str">
        <f>IF(Specification!B340&lt;&gt;"",Specification!B340,"")</f>
        <v/>
      </c>
      <c r="D349" s="64" t="str">
        <f>IF(Specification!C340&lt;&gt;"",Specification!C340,"")</f>
        <v/>
      </c>
      <c r="E349" s="69"/>
      <c r="F349" s="69"/>
      <c r="G349" s="70" t="s">
        <v>40</v>
      </c>
      <c r="H349" s="71"/>
      <c r="I349" s="108"/>
      <c r="J349" s="109"/>
      <c r="K349" s="84"/>
      <c r="L349" s="67"/>
      <c r="M349" s="80"/>
      <c r="N349" s="81"/>
      <c r="O349" s="82"/>
      <c r="AA349" s="2">
        <f t="shared" si="5"/>
        <v>0</v>
      </c>
    </row>
    <row r="350" spans="1:27" ht="15">
      <c r="A350" s="66"/>
      <c r="B350" s="66"/>
      <c r="C350" s="64" t="str">
        <f>IF(Specification!B341&lt;&gt;"",Specification!B341,"")</f>
        <v/>
      </c>
      <c r="D350" s="64" t="str">
        <f>IF(Specification!C341&lt;&gt;"",Specification!C341,"")</f>
        <v/>
      </c>
      <c r="E350" s="69"/>
      <c r="F350" s="69"/>
      <c r="G350" s="70" t="s">
        <v>40</v>
      </c>
      <c r="H350" s="71"/>
      <c r="I350" s="108"/>
      <c r="J350" s="109"/>
      <c r="K350" s="84"/>
      <c r="L350" s="67"/>
      <c r="M350" s="80"/>
      <c r="N350" s="81"/>
      <c r="O350" s="82"/>
      <c r="AA350" s="2">
        <f t="shared" si="5"/>
        <v>0</v>
      </c>
    </row>
    <row r="351" spans="1:27" ht="15">
      <c r="A351" s="66"/>
      <c r="B351" s="66"/>
      <c r="C351" s="64" t="str">
        <f>IF(Specification!B342&lt;&gt;"",Specification!B342,"")</f>
        <v/>
      </c>
      <c r="D351" s="64" t="str">
        <f>IF(Specification!C342&lt;&gt;"",Specification!C342,"")</f>
        <v/>
      </c>
      <c r="E351" s="69"/>
      <c r="F351" s="69"/>
      <c r="G351" s="70" t="s">
        <v>40</v>
      </c>
      <c r="H351" s="71"/>
      <c r="I351" s="108"/>
      <c r="J351" s="109"/>
      <c r="K351" s="84"/>
      <c r="L351" s="67"/>
      <c r="M351" s="80"/>
      <c r="N351" s="81"/>
      <c r="O351" s="82"/>
      <c r="AA351" s="2">
        <f t="shared" si="5"/>
        <v>0</v>
      </c>
    </row>
    <row r="352" spans="1:27" ht="15">
      <c r="A352" s="66"/>
      <c r="B352" s="66"/>
      <c r="C352" s="64" t="str">
        <f>IF(Specification!B343&lt;&gt;"",Specification!B343,"")</f>
        <v/>
      </c>
      <c r="D352" s="64" t="str">
        <f>IF(Specification!C343&lt;&gt;"",Specification!C343,"")</f>
        <v/>
      </c>
      <c r="E352" s="69"/>
      <c r="F352" s="69"/>
      <c r="G352" s="70" t="s">
        <v>40</v>
      </c>
      <c r="H352" s="71"/>
      <c r="I352" s="108"/>
      <c r="J352" s="109"/>
      <c r="K352" s="84"/>
      <c r="L352" s="67"/>
      <c r="M352" s="80"/>
      <c r="N352" s="81"/>
      <c r="O352" s="82"/>
      <c r="AA352" s="2">
        <f t="shared" si="5"/>
        <v>0</v>
      </c>
    </row>
    <row r="353" spans="1:27" ht="15">
      <c r="A353" s="66"/>
      <c r="B353" s="66"/>
      <c r="C353" s="64" t="str">
        <f>IF(Specification!B344&lt;&gt;"",Specification!B344,"")</f>
        <v/>
      </c>
      <c r="D353" s="64" t="str">
        <f>IF(Specification!C344&lt;&gt;"",Specification!C344,"")</f>
        <v/>
      </c>
      <c r="E353" s="69"/>
      <c r="F353" s="69"/>
      <c r="G353" s="70" t="s">
        <v>40</v>
      </c>
      <c r="H353" s="71"/>
      <c r="I353" s="108"/>
      <c r="J353" s="109"/>
      <c r="K353" s="84"/>
      <c r="L353" s="67"/>
      <c r="M353" s="80"/>
      <c r="N353" s="81"/>
      <c r="O353" s="82"/>
      <c r="AA353" s="2">
        <f t="shared" si="5"/>
        <v>0</v>
      </c>
    </row>
    <row r="354" spans="1:27" ht="15">
      <c r="A354" s="66"/>
      <c r="B354" s="66"/>
      <c r="C354" s="64" t="str">
        <f>IF(Specification!B345&lt;&gt;"",Specification!B345,"")</f>
        <v/>
      </c>
      <c r="D354" s="64" t="str">
        <f>IF(Specification!C345&lt;&gt;"",Specification!C345,"")</f>
        <v/>
      </c>
      <c r="E354" s="69"/>
      <c r="F354" s="69"/>
      <c r="G354" s="70" t="s">
        <v>40</v>
      </c>
      <c r="H354" s="71"/>
      <c r="I354" s="108"/>
      <c r="J354" s="109"/>
      <c r="K354" s="84"/>
      <c r="L354" s="67"/>
      <c r="M354" s="80"/>
      <c r="N354" s="81"/>
      <c r="O354" s="82"/>
      <c r="AA354" s="2">
        <f t="shared" si="5"/>
        <v>0</v>
      </c>
    </row>
    <row r="355" spans="1:27" ht="15">
      <c r="A355" s="66"/>
      <c r="B355" s="66"/>
      <c r="C355" s="64" t="str">
        <f>IF(Specification!B346&lt;&gt;"",Specification!B346,"")</f>
        <v/>
      </c>
      <c r="D355" s="64" t="str">
        <f>IF(Specification!C346&lt;&gt;"",Specification!C346,"")</f>
        <v/>
      </c>
      <c r="E355" s="69"/>
      <c r="F355" s="69"/>
      <c r="G355" s="70" t="s">
        <v>40</v>
      </c>
      <c r="H355" s="71"/>
      <c r="I355" s="108"/>
      <c r="J355" s="109"/>
      <c r="K355" s="84"/>
      <c r="L355" s="67"/>
      <c r="M355" s="80"/>
      <c r="N355" s="81"/>
      <c r="O355" s="82"/>
      <c r="AA355" s="2">
        <f t="shared" si="5"/>
        <v>0</v>
      </c>
    </row>
    <row r="356" spans="1:27" ht="15">
      <c r="A356" s="66"/>
      <c r="B356" s="66"/>
      <c r="C356" s="64" t="str">
        <f>IF(Specification!B347&lt;&gt;"",Specification!B347,"")</f>
        <v/>
      </c>
      <c r="D356" s="64" t="str">
        <f>IF(Specification!C347&lt;&gt;"",Specification!C347,"")</f>
        <v/>
      </c>
      <c r="E356" s="69"/>
      <c r="F356" s="69"/>
      <c r="G356" s="70" t="s">
        <v>40</v>
      </c>
      <c r="H356" s="71"/>
      <c r="I356" s="108"/>
      <c r="J356" s="109"/>
      <c r="K356" s="84"/>
      <c r="L356" s="67"/>
      <c r="M356" s="80"/>
      <c r="N356" s="81"/>
      <c r="O356" s="82"/>
      <c r="AA356" s="2">
        <f t="shared" si="5"/>
        <v>0</v>
      </c>
    </row>
    <row r="357" spans="1:27" ht="15">
      <c r="A357" s="66"/>
      <c r="B357" s="66"/>
      <c r="C357" s="64" t="str">
        <f>IF(Specification!B348&lt;&gt;"",Specification!B348,"")</f>
        <v/>
      </c>
      <c r="D357" s="64" t="str">
        <f>IF(Specification!C348&lt;&gt;"",Specification!C348,"")</f>
        <v/>
      </c>
      <c r="E357" s="69"/>
      <c r="F357" s="69"/>
      <c r="G357" s="70" t="s">
        <v>40</v>
      </c>
      <c r="H357" s="71"/>
      <c r="I357" s="108"/>
      <c r="J357" s="109"/>
      <c r="K357" s="84"/>
      <c r="L357" s="67"/>
      <c r="M357" s="80"/>
      <c r="N357" s="81"/>
      <c r="O357" s="82"/>
      <c r="AA357" s="2">
        <f t="shared" si="5"/>
        <v>0</v>
      </c>
    </row>
    <row r="358" spans="1:27" ht="15">
      <c r="A358" s="66"/>
      <c r="B358" s="66"/>
      <c r="C358" s="64" t="str">
        <f>IF(Specification!B349&lt;&gt;"",Specification!B349,"")</f>
        <v/>
      </c>
      <c r="D358" s="64" t="str">
        <f>IF(Specification!C349&lt;&gt;"",Specification!C349,"")</f>
        <v/>
      </c>
      <c r="E358" s="69"/>
      <c r="F358" s="69"/>
      <c r="G358" s="70" t="s">
        <v>40</v>
      </c>
      <c r="H358" s="71"/>
      <c r="I358" s="108"/>
      <c r="J358" s="109"/>
      <c r="K358" s="84"/>
      <c r="L358" s="67"/>
      <c r="M358" s="80"/>
      <c r="N358" s="81"/>
      <c r="O358" s="82"/>
      <c r="AA358" s="2">
        <f t="shared" si="5"/>
        <v>0</v>
      </c>
    </row>
    <row r="359" spans="1:27" ht="15">
      <c r="A359" s="66"/>
      <c r="B359" s="66"/>
      <c r="C359" s="64" t="str">
        <f>IF(Specification!B350&lt;&gt;"",Specification!B350,"")</f>
        <v/>
      </c>
      <c r="D359" s="64" t="str">
        <f>IF(Specification!C350&lt;&gt;"",Specification!C350,"")</f>
        <v/>
      </c>
      <c r="E359" s="69"/>
      <c r="F359" s="69"/>
      <c r="G359" s="70" t="s">
        <v>40</v>
      </c>
      <c r="H359" s="71"/>
      <c r="I359" s="108"/>
      <c r="J359" s="109"/>
      <c r="K359" s="84"/>
      <c r="L359" s="67"/>
      <c r="M359" s="80"/>
      <c r="N359" s="81"/>
      <c r="O359" s="82"/>
      <c r="AA359" s="2">
        <f t="shared" si="5"/>
        <v>0</v>
      </c>
    </row>
    <row r="360" spans="1:27" ht="15">
      <c r="A360" s="66"/>
      <c r="B360" s="66"/>
      <c r="C360" s="64" t="str">
        <f>IF(Specification!B351&lt;&gt;"",Specification!B351,"")</f>
        <v/>
      </c>
      <c r="D360" s="64" t="str">
        <f>IF(Specification!C351&lt;&gt;"",Specification!C351,"")</f>
        <v/>
      </c>
      <c r="E360" s="69"/>
      <c r="F360" s="69"/>
      <c r="G360" s="70" t="s">
        <v>40</v>
      </c>
      <c r="H360" s="71"/>
      <c r="I360" s="108"/>
      <c r="J360" s="109"/>
      <c r="K360" s="84"/>
      <c r="L360" s="67"/>
      <c r="M360" s="80"/>
      <c r="N360" s="81"/>
      <c r="O360" s="82"/>
      <c r="AA360" s="2">
        <f t="shared" si="5"/>
        <v>0</v>
      </c>
    </row>
    <row r="361" spans="1:27" ht="15">
      <c r="A361" s="66"/>
      <c r="B361" s="66"/>
      <c r="C361" s="64" t="str">
        <f>IF(Specification!B352&lt;&gt;"",Specification!B352,"")</f>
        <v/>
      </c>
      <c r="D361" s="64" t="str">
        <f>IF(Specification!C352&lt;&gt;"",Specification!C352,"")</f>
        <v/>
      </c>
      <c r="E361" s="69"/>
      <c r="F361" s="69"/>
      <c r="G361" s="70" t="s">
        <v>40</v>
      </c>
      <c r="H361" s="71"/>
      <c r="I361" s="108"/>
      <c r="J361" s="109"/>
      <c r="K361" s="84"/>
      <c r="L361" s="67"/>
      <c r="M361" s="80"/>
      <c r="N361" s="81"/>
      <c r="O361" s="82"/>
      <c r="AA361" s="2">
        <f t="shared" si="5"/>
        <v>0</v>
      </c>
    </row>
    <row r="362" spans="1:27" ht="15">
      <c r="A362" s="66"/>
      <c r="B362" s="66"/>
      <c r="C362" s="64" t="str">
        <f>IF(Specification!B353&lt;&gt;"",Specification!B353,"")</f>
        <v/>
      </c>
      <c r="D362" s="64" t="str">
        <f>IF(Specification!C353&lt;&gt;"",Specification!C353,"")</f>
        <v/>
      </c>
      <c r="E362" s="69"/>
      <c r="F362" s="69"/>
      <c r="G362" s="70" t="s">
        <v>40</v>
      </c>
      <c r="H362" s="71"/>
      <c r="I362" s="108"/>
      <c r="J362" s="109"/>
      <c r="K362" s="84"/>
      <c r="L362" s="67"/>
      <c r="M362" s="80"/>
      <c r="N362" s="81"/>
      <c r="O362" s="82"/>
      <c r="AA362" s="2">
        <f t="shared" si="5"/>
        <v>0</v>
      </c>
    </row>
    <row r="363" spans="1:27" ht="15">
      <c r="A363" s="66"/>
      <c r="B363" s="66"/>
      <c r="C363" s="64" t="str">
        <f>IF(Specification!B354&lt;&gt;"",Specification!B354,"")</f>
        <v/>
      </c>
      <c r="D363" s="64" t="str">
        <f>IF(Specification!C354&lt;&gt;"",Specification!C354,"")</f>
        <v/>
      </c>
      <c r="E363" s="69"/>
      <c r="F363" s="69"/>
      <c r="G363" s="70" t="s">
        <v>40</v>
      </c>
      <c r="H363" s="71"/>
      <c r="I363" s="108"/>
      <c r="J363" s="109"/>
      <c r="K363" s="84"/>
      <c r="L363" s="67"/>
      <c r="M363" s="80"/>
      <c r="N363" s="81"/>
      <c r="O363" s="82"/>
      <c r="AA363" s="2">
        <f t="shared" si="5"/>
        <v>0</v>
      </c>
    </row>
    <row r="364" spans="1:27" ht="15">
      <c r="A364" s="66"/>
      <c r="B364" s="66"/>
      <c r="C364" s="64" t="str">
        <f>IF(Specification!B355&lt;&gt;"",Specification!B355,"")</f>
        <v/>
      </c>
      <c r="D364" s="64" t="str">
        <f>IF(Specification!C355&lt;&gt;"",Specification!C355,"")</f>
        <v/>
      </c>
      <c r="E364" s="69"/>
      <c r="F364" s="69"/>
      <c r="G364" s="70" t="s">
        <v>40</v>
      </c>
      <c r="H364" s="71"/>
      <c r="I364" s="108"/>
      <c r="J364" s="109"/>
      <c r="K364" s="84"/>
      <c r="L364" s="67"/>
      <c r="M364" s="80"/>
      <c r="N364" s="81"/>
      <c r="O364" s="82"/>
      <c r="AA364" s="2">
        <f t="shared" si="5"/>
        <v>0</v>
      </c>
    </row>
    <row r="365" spans="1:27" ht="15">
      <c r="A365" s="66"/>
      <c r="B365" s="66"/>
      <c r="C365" s="64" t="str">
        <f>IF(Specification!B356&lt;&gt;"",Specification!B356,"")</f>
        <v/>
      </c>
      <c r="D365" s="64" t="str">
        <f>IF(Specification!C356&lt;&gt;"",Specification!C356,"")</f>
        <v/>
      </c>
      <c r="E365" s="69"/>
      <c r="F365" s="69"/>
      <c r="G365" s="70" t="s">
        <v>40</v>
      </c>
      <c r="H365" s="71"/>
      <c r="I365" s="108"/>
      <c r="J365" s="109"/>
      <c r="K365" s="84"/>
      <c r="L365" s="67"/>
      <c r="M365" s="80"/>
      <c r="N365" s="81"/>
      <c r="O365" s="82"/>
      <c r="AA365" s="2">
        <f t="shared" si="5"/>
        <v>0</v>
      </c>
    </row>
    <row r="366" spans="1:27" ht="15">
      <c r="A366" s="66"/>
      <c r="B366" s="66"/>
      <c r="C366" s="64" t="str">
        <f>IF(Specification!B357&lt;&gt;"",Specification!B357,"")</f>
        <v/>
      </c>
      <c r="D366" s="64" t="str">
        <f>IF(Specification!C357&lt;&gt;"",Specification!C357,"")</f>
        <v/>
      </c>
      <c r="E366" s="69"/>
      <c r="F366" s="69"/>
      <c r="G366" s="70" t="s">
        <v>40</v>
      </c>
      <c r="H366" s="71"/>
      <c r="I366" s="108"/>
      <c r="J366" s="109"/>
      <c r="K366" s="84"/>
      <c r="L366" s="67"/>
      <c r="M366" s="80"/>
      <c r="N366" s="81"/>
      <c r="O366" s="82"/>
      <c r="AA366" s="2">
        <f t="shared" si="5"/>
        <v>0</v>
      </c>
    </row>
    <row r="367" spans="1:27" ht="15">
      <c r="A367" s="66"/>
      <c r="B367" s="66"/>
      <c r="C367" s="64" t="str">
        <f>IF(Specification!B358&lt;&gt;"",Specification!B358,"")</f>
        <v/>
      </c>
      <c r="D367" s="64" t="str">
        <f>IF(Specification!C358&lt;&gt;"",Specification!C358,"")</f>
        <v/>
      </c>
      <c r="E367" s="69"/>
      <c r="F367" s="69"/>
      <c r="G367" s="70" t="s">
        <v>40</v>
      </c>
      <c r="H367" s="71"/>
      <c r="I367" s="108"/>
      <c r="J367" s="109"/>
      <c r="K367" s="84"/>
      <c r="L367" s="67"/>
      <c r="M367" s="80"/>
      <c r="N367" s="81"/>
      <c r="O367" s="82"/>
      <c r="AA367" s="2">
        <f t="shared" si="5"/>
        <v>0</v>
      </c>
    </row>
    <row r="368" spans="1:27" ht="15">
      <c r="A368" s="66"/>
      <c r="B368" s="66"/>
      <c r="C368" s="64" t="str">
        <f>IF(Specification!B359&lt;&gt;"",Specification!B359,"")</f>
        <v/>
      </c>
      <c r="D368" s="64" t="str">
        <f>IF(Specification!C359&lt;&gt;"",Specification!C359,"")</f>
        <v/>
      </c>
      <c r="E368" s="69"/>
      <c r="F368" s="69"/>
      <c r="G368" s="70" t="s">
        <v>40</v>
      </c>
      <c r="H368" s="71"/>
      <c r="I368" s="108"/>
      <c r="J368" s="109"/>
      <c r="K368" s="84"/>
      <c r="L368" s="67"/>
      <c r="M368" s="80"/>
      <c r="N368" s="81"/>
      <c r="O368" s="82"/>
      <c r="AA368" s="2">
        <f t="shared" si="5"/>
        <v>0</v>
      </c>
    </row>
    <row r="369" spans="1:27" ht="15">
      <c r="A369" s="66"/>
      <c r="B369" s="66"/>
      <c r="C369" s="64" t="str">
        <f>IF(Specification!B360&lt;&gt;"",Specification!B360,"")</f>
        <v/>
      </c>
      <c r="D369" s="64" t="str">
        <f>IF(Specification!C360&lt;&gt;"",Specification!C360,"")</f>
        <v/>
      </c>
      <c r="E369" s="69"/>
      <c r="F369" s="69"/>
      <c r="G369" s="70" t="s">
        <v>40</v>
      </c>
      <c r="H369" s="71"/>
      <c r="I369" s="108"/>
      <c r="J369" s="109"/>
      <c r="K369" s="84"/>
      <c r="L369" s="67"/>
      <c r="M369" s="80"/>
      <c r="N369" s="81"/>
      <c r="O369" s="82"/>
      <c r="AA369" s="2">
        <f t="shared" si="5"/>
        <v>0</v>
      </c>
    </row>
    <row r="370" spans="1:27" ht="15">
      <c r="A370" s="66"/>
      <c r="B370" s="66"/>
      <c r="C370" s="64" t="str">
        <f>IF(Specification!B361&lt;&gt;"",Specification!B361,"")</f>
        <v/>
      </c>
      <c r="D370" s="64" t="str">
        <f>IF(Specification!C361&lt;&gt;"",Specification!C361,"")</f>
        <v/>
      </c>
      <c r="E370" s="69"/>
      <c r="F370" s="69"/>
      <c r="G370" s="70" t="s">
        <v>40</v>
      </c>
      <c r="H370" s="71"/>
      <c r="I370" s="108"/>
      <c r="J370" s="109"/>
      <c r="K370" s="84"/>
      <c r="L370" s="67"/>
      <c r="M370" s="80"/>
      <c r="N370" s="81"/>
      <c r="O370" s="82"/>
      <c r="AA370" s="2">
        <f t="shared" si="5"/>
        <v>0</v>
      </c>
    </row>
    <row r="371" spans="1:27" ht="15">
      <c r="A371" s="66"/>
      <c r="B371" s="66"/>
      <c r="C371" s="64" t="str">
        <f>IF(Specification!B362&lt;&gt;"",Specification!B362,"")</f>
        <v/>
      </c>
      <c r="D371" s="64" t="str">
        <f>IF(Specification!C362&lt;&gt;"",Specification!C362,"")</f>
        <v/>
      </c>
      <c r="E371" s="69"/>
      <c r="F371" s="69"/>
      <c r="G371" s="70" t="s">
        <v>40</v>
      </c>
      <c r="H371" s="71"/>
      <c r="I371" s="108"/>
      <c r="J371" s="109"/>
      <c r="K371" s="84"/>
      <c r="L371" s="67"/>
      <c r="M371" s="80"/>
      <c r="N371" s="81"/>
      <c r="O371" s="82"/>
      <c r="AA371" s="2">
        <f t="shared" si="5"/>
        <v>0</v>
      </c>
    </row>
    <row r="372" spans="1:27" ht="15">
      <c r="A372" s="66"/>
      <c r="B372" s="66"/>
      <c r="C372" s="64" t="str">
        <f>IF(Specification!B363&lt;&gt;"",Specification!B363,"")</f>
        <v/>
      </c>
      <c r="D372" s="64" t="str">
        <f>IF(Specification!C363&lt;&gt;"",Specification!C363,"")</f>
        <v/>
      </c>
      <c r="E372" s="69"/>
      <c r="F372" s="69"/>
      <c r="G372" s="70" t="s">
        <v>40</v>
      </c>
      <c r="H372" s="71"/>
      <c r="I372" s="108"/>
      <c r="J372" s="109"/>
      <c r="K372" s="84"/>
      <c r="L372" s="67"/>
      <c r="M372" s="80"/>
      <c r="N372" s="81"/>
      <c r="O372" s="82"/>
      <c r="AA372" s="2">
        <f t="shared" si="5"/>
        <v>0</v>
      </c>
    </row>
    <row r="373" spans="1:27" ht="15">
      <c r="A373" s="66"/>
      <c r="B373" s="66"/>
      <c r="C373" s="64" t="str">
        <f>IF(Specification!B364&lt;&gt;"",Specification!B364,"")</f>
        <v/>
      </c>
      <c r="D373" s="64" t="str">
        <f>IF(Specification!C364&lt;&gt;"",Specification!C364,"")</f>
        <v/>
      </c>
      <c r="E373" s="69"/>
      <c r="F373" s="69"/>
      <c r="G373" s="70" t="s">
        <v>40</v>
      </c>
      <c r="H373" s="71"/>
      <c r="I373" s="108"/>
      <c r="J373" s="109"/>
      <c r="K373" s="84"/>
      <c r="L373" s="67"/>
      <c r="M373" s="80"/>
      <c r="N373" s="81"/>
      <c r="O373" s="82"/>
      <c r="AA373" s="2">
        <f t="shared" si="5"/>
        <v>0</v>
      </c>
    </row>
    <row r="374" spans="1:27" ht="15">
      <c r="A374" s="66"/>
      <c r="B374" s="66"/>
      <c r="C374" s="64" t="str">
        <f>IF(Specification!B365&lt;&gt;"",Specification!B365,"")</f>
        <v/>
      </c>
      <c r="D374" s="64" t="str">
        <f>IF(Specification!C365&lt;&gt;"",Specification!C365,"")</f>
        <v/>
      </c>
      <c r="E374" s="69"/>
      <c r="F374" s="69"/>
      <c r="G374" s="70" t="s">
        <v>40</v>
      </c>
      <c r="H374" s="71"/>
      <c r="I374" s="108"/>
      <c r="J374" s="109"/>
      <c r="K374" s="84"/>
      <c r="L374" s="67"/>
      <c r="M374" s="80"/>
      <c r="N374" s="81"/>
      <c r="O374" s="82"/>
      <c r="AA374" s="2">
        <f t="shared" si="5"/>
        <v>0</v>
      </c>
    </row>
    <row r="375" spans="1:27" ht="15">
      <c r="A375" s="66"/>
      <c r="B375" s="66"/>
      <c r="C375" s="64" t="str">
        <f>IF(Specification!B366&lt;&gt;"",Specification!B366,"")</f>
        <v/>
      </c>
      <c r="D375" s="64" t="str">
        <f>IF(Specification!C366&lt;&gt;"",Specification!C366,"")</f>
        <v/>
      </c>
      <c r="E375" s="69"/>
      <c r="F375" s="69"/>
      <c r="G375" s="70" t="s">
        <v>40</v>
      </c>
      <c r="H375" s="71"/>
      <c r="I375" s="108"/>
      <c r="J375" s="109"/>
      <c r="K375" s="84"/>
      <c r="L375" s="67"/>
      <c r="M375" s="80"/>
      <c r="N375" s="81"/>
      <c r="O375" s="82"/>
      <c r="AA375" s="2">
        <f t="shared" si="5"/>
        <v>0</v>
      </c>
    </row>
    <row r="376" spans="1:27" ht="15">
      <c r="A376" s="66"/>
      <c r="B376" s="66"/>
      <c r="C376" s="64" t="str">
        <f>IF(Specification!B367&lt;&gt;"",Specification!B367,"")</f>
        <v/>
      </c>
      <c r="D376" s="64" t="str">
        <f>IF(Specification!C367&lt;&gt;"",Specification!C367,"")</f>
        <v/>
      </c>
      <c r="E376" s="69"/>
      <c r="F376" s="69"/>
      <c r="G376" s="70" t="s">
        <v>40</v>
      </c>
      <c r="H376" s="71"/>
      <c r="I376" s="108"/>
      <c r="J376" s="109"/>
      <c r="K376" s="84"/>
      <c r="L376" s="67"/>
      <c r="M376" s="80"/>
      <c r="N376" s="81"/>
      <c r="O376" s="82"/>
      <c r="AA376" s="2">
        <f t="shared" si="5"/>
        <v>0</v>
      </c>
    </row>
    <row r="377" spans="1:27" ht="15">
      <c r="A377" s="66"/>
      <c r="B377" s="66"/>
      <c r="C377" s="64" t="str">
        <f>IF(Specification!B368&lt;&gt;"",Specification!B368,"")</f>
        <v/>
      </c>
      <c r="D377" s="64" t="str">
        <f>IF(Specification!C368&lt;&gt;"",Specification!C368,"")</f>
        <v/>
      </c>
      <c r="E377" s="69"/>
      <c r="F377" s="69"/>
      <c r="G377" s="70" t="s">
        <v>40</v>
      </c>
      <c r="H377" s="71"/>
      <c r="I377" s="108"/>
      <c r="J377" s="109"/>
      <c r="K377" s="84"/>
      <c r="L377" s="67"/>
      <c r="M377" s="80"/>
      <c r="N377" s="81"/>
      <c r="O377" s="82"/>
      <c r="AA377" s="2">
        <f t="shared" si="5"/>
        <v>0</v>
      </c>
    </row>
    <row r="378" spans="1:27" ht="15">
      <c r="A378" s="66"/>
      <c r="B378" s="66"/>
      <c r="C378" s="64" t="str">
        <f>IF(Specification!B369&lt;&gt;"",Specification!B369,"")</f>
        <v/>
      </c>
      <c r="D378" s="64" t="str">
        <f>IF(Specification!C369&lt;&gt;"",Specification!C369,"")</f>
        <v/>
      </c>
      <c r="E378" s="69"/>
      <c r="F378" s="69"/>
      <c r="G378" s="70" t="s">
        <v>40</v>
      </c>
      <c r="H378" s="71"/>
      <c r="I378" s="108"/>
      <c r="J378" s="109"/>
      <c r="K378" s="84"/>
      <c r="L378" s="67"/>
      <c r="M378" s="80"/>
      <c r="N378" s="81"/>
      <c r="O378" s="82"/>
      <c r="AA378" s="2">
        <f t="shared" si="5"/>
        <v>0</v>
      </c>
    </row>
    <row r="379" spans="1:27" ht="15">
      <c r="A379" s="66"/>
      <c r="B379" s="66"/>
      <c r="C379" s="64" t="str">
        <f>IF(Specification!B370&lt;&gt;"",Specification!B370,"")</f>
        <v/>
      </c>
      <c r="D379" s="64" t="str">
        <f>IF(Specification!C370&lt;&gt;"",Specification!C370,"")</f>
        <v/>
      </c>
      <c r="E379" s="69"/>
      <c r="F379" s="69"/>
      <c r="G379" s="70" t="s">
        <v>40</v>
      </c>
      <c r="H379" s="71"/>
      <c r="I379" s="108"/>
      <c r="J379" s="109"/>
      <c r="K379" s="84"/>
      <c r="L379" s="67"/>
      <c r="M379" s="80"/>
      <c r="N379" s="81"/>
      <c r="O379" s="82"/>
      <c r="AA379" s="2">
        <f t="shared" si="5"/>
        <v>0</v>
      </c>
    </row>
    <row r="380" spans="1:27" ht="15">
      <c r="A380" s="66"/>
      <c r="B380" s="66"/>
      <c r="C380" s="64" t="str">
        <f>IF(Specification!B371&lt;&gt;"",Specification!B371,"")</f>
        <v/>
      </c>
      <c r="D380" s="64" t="str">
        <f>IF(Specification!C371&lt;&gt;"",Specification!C371,"")</f>
        <v/>
      </c>
      <c r="E380" s="69"/>
      <c r="F380" s="69"/>
      <c r="G380" s="70" t="s">
        <v>40</v>
      </c>
      <c r="H380" s="71"/>
      <c r="I380" s="108"/>
      <c r="J380" s="109"/>
      <c r="K380" s="84"/>
      <c r="L380" s="67"/>
      <c r="M380" s="80"/>
      <c r="N380" s="81"/>
      <c r="O380" s="82"/>
      <c r="AA380" s="2">
        <f t="shared" si="5"/>
        <v>0</v>
      </c>
    </row>
    <row r="381" spans="1:27" ht="15">
      <c r="A381" s="66"/>
      <c r="B381" s="66"/>
      <c r="C381" s="64" t="str">
        <f>IF(Specification!B372&lt;&gt;"",Specification!B372,"")</f>
        <v/>
      </c>
      <c r="D381" s="64" t="str">
        <f>IF(Specification!C372&lt;&gt;"",Specification!C372,"")</f>
        <v/>
      </c>
      <c r="E381" s="69"/>
      <c r="F381" s="69"/>
      <c r="G381" s="70" t="s">
        <v>40</v>
      </c>
      <c r="H381" s="71"/>
      <c r="I381" s="108"/>
      <c r="J381" s="109"/>
      <c r="K381" s="84"/>
      <c r="L381" s="67"/>
      <c r="M381" s="80"/>
      <c r="N381" s="81"/>
      <c r="O381" s="82"/>
      <c r="AA381" s="2">
        <f t="shared" si="5"/>
        <v>0</v>
      </c>
    </row>
    <row r="382" spans="1:27" ht="15">
      <c r="A382" s="66"/>
      <c r="B382" s="66"/>
      <c r="C382" s="64" t="str">
        <f>IF(Specification!B373&lt;&gt;"",Specification!B373,"")</f>
        <v/>
      </c>
      <c r="D382" s="64" t="str">
        <f>IF(Specification!C373&lt;&gt;"",Specification!C373,"")</f>
        <v/>
      </c>
      <c r="E382" s="69"/>
      <c r="F382" s="69"/>
      <c r="G382" s="70" t="s">
        <v>40</v>
      </c>
      <c r="H382" s="71"/>
      <c r="I382" s="108"/>
      <c r="J382" s="109"/>
      <c r="K382" s="84"/>
      <c r="L382" s="67"/>
      <c r="M382" s="80"/>
      <c r="N382" s="81"/>
      <c r="O382" s="82"/>
      <c r="AA382" s="2">
        <f t="shared" si="5"/>
        <v>0</v>
      </c>
    </row>
    <row r="383" spans="1:27" ht="15">
      <c r="A383" s="66"/>
      <c r="B383" s="66"/>
      <c r="C383" s="64" t="str">
        <f>IF(Specification!B374&lt;&gt;"",Specification!B374,"")</f>
        <v/>
      </c>
      <c r="D383" s="64" t="str">
        <f>IF(Specification!C374&lt;&gt;"",Specification!C374,"")</f>
        <v/>
      </c>
      <c r="E383" s="69"/>
      <c r="F383" s="69"/>
      <c r="G383" s="70" t="s">
        <v>40</v>
      </c>
      <c r="H383" s="71"/>
      <c r="I383" s="108"/>
      <c r="J383" s="109"/>
      <c r="K383" s="84"/>
      <c r="L383" s="67"/>
      <c r="M383" s="80"/>
      <c r="N383" s="81"/>
      <c r="O383" s="82"/>
      <c r="AA383" s="2">
        <f t="shared" si="5"/>
        <v>0</v>
      </c>
    </row>
    <row r="384" spans="1:27" ht="15">
      <c r="A384" s="66"/>
      <c r="B384" s="66"/>
      <c r="C384" s="64" t="str">
        <f>IF(Specification!B375&lt;&gt;"",Specification!B375,"")</f>
        <v/>
      </c>
      <c r="D384" s="64" t="str">
        <f>IF(Specification!C375&lt;&gt;"",Specification!C375,"")</f>
        <v/>
      </c>
      <c r="E384" s="69"/>
      <c r="F384" s="69"/>
      <c r="G384" s="70" t="s">
        <v>40</v>
      </c>
      <c r="H384" s="71"/>
      <c r="I384" s="108"/>
      <c r="J384" s="109"/>
      <c r="K384" s="84"/>
      <c r="L384" s="67"/>
      <c r="M384" s="80"/>
      <c r="N384" s="81"/>
      <c r="O384" s="82"/>
      <c r="AA384" s="2">
        <f t="shared" si="5"/>
        <v>0</v>
      </c>
    </row>
    <row r="385" spans="1:27" ht="15">
      <c r="A385" s="66"/>
      <c r="B385" s="66"/>
      <c r="C385" s="64" t="str">
        <f>IF(Specification!B376&lt;&gt;"",Specification!B376,"")</f>
        <v/>
      </c>
      <c r="D385" s="64" t="str">
        <f>IF(Specification!C376&lt;&gt;"",Specification!C376,"")</f>
        <v/>
      </c>
      <c r="E385" s="69"/>
      <c r="F385" s="69"/>
      <c r="G385" s="70" t="s">
        <v>40</v>
      </c>
      <c r="H385" s="71"/>
      <c r="I385" s="108"/>
      <c r="J385" s="109"/>
      <c r="K385" s="84"/>
      <c r="L385" s="67"/>
      <c r="M385" s="80"/>
      <c r="N385" s="81"/>
      <c r="O385" s="82"/>
      <c r="AA385" s="2">
        <f t="shared" si="5"/>
        <v>0</v>
      </c>
    </row>
    <row r="386" spans="1:27" ht="15">
      <c r="A386" s="66"/>
      <c r="B386" s="66"/>
      <c r="C386" s="64" t="str">
        <f>IF(Specification!B377&lt;&gt;"",Specification!B377,"")</f>
        <v/>
      </c>
      <c r="D386" s="64" t="str">
        <f>IF(Specification!C377&lt;&gt;"",Specification!C377,"")</f>
        <v/>
      </c>
      <c r="E386" s="69"/>
      <c r="F386" s="69"/>
      <c r="G386" s="70" t="s">
        <v>40</v>
      </c>
      <c r="H386" s="71"/>
      <c r="I386" s="108"/>
      <c r="J386" s="109"/>
      <c r="K386" s="84"/>
      <c r="L386" s="67"/>
      <c r="M386" s="80"/>
      <c r="N386" s="81"/>
      <c r="O386" s="82"/>
      <c r="AA386" s="2">
        <f t="shared" si="5"/>
        <v>0</v>
      </c>
    </row>
    <row r="387" spans="1:27" ht="15">
      <c r="A387" s="66"/>
      <c r="B387" s="66"/>
      <c r="C387" s="64" t="str">
        <f>IF(Specification!B378&lt;&gt;"",Specification!B378,"")</f>
        <v/>
      </c>
      <c r="D387" s="64" t="str">
        <f>IF(Specification!C378&lt;&gt;"",Specification!C378,"")</f>
        <v/>
      </c>
      <c r="E387" s="69"/>
      <c r="F387" s="69"/>
      <c r="G387" s="70" t="s">
        <v>40</v>
      </c>
      <c r="H387" s="71"/>
      <c r="I387" s="108"/>
      <c r="J387" s="109"/>
      <c r="K387" s="84"/>
      <c r="L387" s="67"/>
      <c r="M387" s="80"/>
      <c r="N387" s="81"/>
      <c r="O387" s="82"/>
      <c r="AA387" s="2">
        <f t="shared" si="5"/>
        <v>0</v>
      </c>
    </row>
    <row r="388" spans="1:27" ht="15">
      <c r="A388" s="66"/>
      <c r="B388" s="66"/>
      <c r="C388" s="64" t="str">
        <f>IF(Specification!B379&lt;&gt;"",Specification!B379,"")</f>
        <v/>
      </c>
      <c r="D388" s="64" t="str">
        <f>IF(Specification!C379&lt;&gt;"",Specification!C379,"")</f>
        <v/>
      </c>
      <c r="E388" s="69"/>
      <c r="F388" s="69"/>
      <c r="G388" s="70" t="s">
        <v>40</v>
      </c>
      <c r="H388" s="71"/>
      <c r="I388" s="108"/>
      <c r="J388" s="109"/>
      <c r="K388" s="84"/>
      <c r="L388" s="67"/>
      <c r="M388" s="80"/>
      <c r="N388" s="81"/>
      <c r="O388" s="82"/>
      <c r="AA388" s="2">
        <f t="shared" si="5"/>
        <v>0</v>
      </c>
    </row>
    <row r="389" spans="1:27" ht="15">
      <c r="A389" s="66"/>
      <c r="B389" s="66"/>
      <c r="C389" s="64" t="str">
        <f>IF(Specification!B380&lt;&gt;"",Specification!B380,"")</f>
        <v/>
      </c>
      <c r="D389" s="64" t="str">
        <f>IF(Specification!C380&lt;&gt;"",Specification!C380,"")</f>
        <v/>
      </c>
      <c r="E389" s="69"/>
      <c r="F389" s="69"/>
      <c r="G389" s="70" t="s">
        <v>40</v>
      </c>
      <c r="H389" s="71"/>
      <c r="I389" s="108"/>
      <c r="J389" s="109"/>
      <c r="K389" s="84"/>
      <c r="L389" s="67"/>
      <c r="M389" s="80"/>
      <c r="N389" s="81"/>
      <c r="O389" s="82"/>
      <c r="AA389" s="2">
        <f t="shared" si="5"/>
        <v>0</v>
      </c>
    </row>
    <row r="390" spans="1:27" ht="15">
      <c r="A390" s="66"/>
      <c r="B390" s="66"/>
      <c r="C390" s="64" t="str">
        <f>IF(Specification!B381&lt;&gt;"",Specification!B381,"")</f>
        <v/>
      </c>
      <c r="D390" s="64" t="str">
        <f>IF(Specification!C381&lt;&gt;"",Specification!C381,"")</f>
        <v/>
      </c>
      <c r="E390" s="69"/>
      <c r="F390" s="69"/>
      <c r="G390" s="70" t="s">
        <v>40</v>
      </c>
      <c r="H390" s="71"/>
      <c r="I390" s="108"/>
      <c r="J390" s="109"/>
      <c r="K390" s="84"/>
      <c r="L390" s="67"/>
      <c r="M390" s="80"/>
      <c r="N390" s="81"/>
      <c r="O390" s="82"/>
      <c r="AA390" s="2">
        <f t="shared" si="5"/>
        <v>0</v>
      </c>
    </row>
    <row r="391" spans="1:27" ht="15">
      <c r="A391" s="66"/>
      <c r="B391" s="66"/>
      <c r="C391" s="64" t="str">
        <f>IF(Specification!B382&lt;&gt;"",Specification!B382,"")</f>
        <v/>
      </c>
      <c r="D391" s="64" t="str">
        <f>IF(Specification!C382&lt;&gt;"",Specification!C382,"")</f>
        <v/>
      </c>
      <c r="E391" s="69"/>
      <c r="F391" s="69"/>
      <c r="G391" s="70" t="s">
        <v>40</v>
      </c>
      <c r="H391" s="71"/>
      <c r="I391" s="108"/>
      <c r="J391" s="109"/>
      <c r="K391" s="84"/>
      <c r="L391" s="67"/>
      <c r="M391" s="80"/>
      <c r="N391" s="81"/>
      <c r="O391" s="82"/>
      <c r="AA391" s="2">
        <f t="shared" si="5"/>
        <v>0</v>
      </c>
    </row>
    <row r="392" spans="1:27" ht="15">
      <c r="A392" s="66"/>
      <c r="B392" s="66"/>
      <c r="C392" s="64" t="str">
        <f>IF(Specification!B383&lt;&gt;"",Specification!B383,"")</f>
        <v/>
      </c>
      <c r="D392" s="64" t="str">
        <f>IF(Specification!C383&lt;&gt;"",Specification!C383,"")</f>
        <v/>
      </c>
      <c r="E392" s="69"/>
      <c r="F392" s="69"/>
      <c r="G392" s="70" t="s">
        <v>40</v>
      </c>
      <c r="H392" s="71"/>
      <c r="I392" s="108"/>
      <c r="J392" s="109"/>
      <c r="K392" s="84"/>
      <c r="L392" s="67"/>
      <c r="M392" s="80"/>
      <c r="N392" s="81"/>
      <c r="O392" s="82"/>
      <c r="AA392" s="2">
        <f t="shared" si="5"/>
        <v>0</v>
      </c>
    </row>
    <row r="393" spans="1:27" ht="15">
      <c r="A393" s="66"/>
      <c r="B393" s="66"/>
      <c r="C393" s="64" t="str">
        <f>IF(Specification!B384&lt;&gt;"",Specification!B384,"")</f>
        <v/>
      </c>
      <c r="D393" s="64" t="str">
        <f>IF(Specification!C384&lt;&gt;"",Specification!C384,"")</f>
        <v/>
      </c>
      <c r="E393" s="69"/>
      <c r="F393" s="69"/>
      <c r="G393" s="70" t="s">
        <v>40</v>
      </c>
      <c r="H393" s="71"/>
      <c r="I393" s="108"/>
      <c r="J393" s="109"/>
      <c r="K393" s="84"/>
      <c r="L393" s="67"/>
      <c r="M393" s="80"/>
      <c r="N393" s="81"/>
      <c r="O393" s="82"/>
      <c r="AA393" s="2">
        <f t="shared" si="5"/>
        <v>0</v>
      </c>
    </row>
    <row r="394" spans="1:27" ht="15">
      <c r="A394" s="66"/>
      <c r="B394" s="66"/>
      <c r="C394" s="64" t="str">
        <f>IF(Specification!B385&lt;&gt;"",Specification!B385,"")</f>
        <v/>
      </c>
      <c r="D394" s="64" t="str">
        <f>IF(Specification!C385&lt;&gt;"",Specification!C385,"")</f>
        <v/>
      </c>
      <c r="E394" s="69"/>
      <c r="F394" s="69"/>
      <c r="G394" s="70" t="s">
        <v>40</v>
      </c>
      <c r="H394" s="71"/>
      <c r="I394" s="108"/>
      <c r="J394" s="109"/>
      <c r="K394" s="84"/>
      <c r="L394" s="67"/>
      <c r="M394" s="80"/>
      <c r="N394" s="81"/>
      <c r="O394" s="82"/>
      <c r="AA394" s="2">
        <f t="shared" si="5"/>
        <v>0</v>
      </c>
    </row>
    <row r="395" spans="1:27" ht="15">
      <c r="A395" s="66"/>
      <c r="B395" s="66"/>
      <c r="C395" s="64" t="str">
        <f>IF(Specification!B386&lt;&gt;"",Specification!B386,"")</f>
        <v/>
      </c>
      <c r="D395" s="64" t="str">
        <f>IF(Specification!C386&lt;&gt;"",Specification!C386,"")</f>
        <v/>
      </c>
      <c r="E395" s="69"/>
      <c r="F395" s="69"/>
      <c r="G395" s="70" t="s">
        <v>40</v>
      </c>
      <c r="H395" s="71"/>
      <c r="I395" s="108"/>
      <c r="J395" s="109"/>
      <c r="K395" s="84"/>
      <c r="L395" s="67"/>
      <c r="M395" s="80"/>
      <c r="N395" s="81"/>
      <c r="O395" s="82"/>
      <c r="AA395" s="2">
        <f t="shared" si="5"/>
        <v>0</v>
      </c>
    </row>
    <row r="396" spans="1:27" ht="15">
      <c r="A396" s="66"/>
      <c r="B396" s="66"/>
      <c r="C396" s="64" t="str">
        <f>IF(Specification!B387&lt;&gt;"",Specification!B387,"")</f>
        <v/>
      </c>
      <c r="D396" s="64" t="str">
        <f>IF(Specification!C387&lt;&gt;"",Specification!C387,"")</f>
        <v/>
      </c>
      <c r="E396" s="69"/>
      <c r="F396" s="69"/>
      <c r="G396" s="70" t="s">
        <v>40</v>
      </c>
      <c r="H396" s="71"/>
      <c r="I396" s="108"/>
      <c r="J396" s="109"/>
      <c r="K396" s="84"/>
      <c r="L396" s="67"/>
      <c r="M396" s="80"/>
      <c r="N396" s="81"/>
      <c r="O396" s="82"/>
      <c r="AA396" s="2">
        <f t="shared" si="5"/>
        <v>0</v>
      </c>
    </row>
    <row r="397" spans="1:27" ht="15">
      <c r="A397" s="66"/>
      <c r="B397" s="66"/>
      <c r="C397" s="64" t="str">
        <f>IF(Specification!B388&lt;&gt;"",Specification!B388,"")</f>
        <v/>
      </c>
      <c r="D397" s="64" t="str">
        <f>IF(Specification!C388&lt;&gt;"",Specification!C388,"")</f>
        <v/>
      </c>
      <c r="E397" s="69"/>
      <c r="F397" s="69"/>
      <c r="G397" s="70" t="s">
        <v>40</v>
      </c>
      <c r="H397" s="71"/>
      <c r="I397" s="108"/>
      <c r="J397" s="109"/>
      <c r="K397" s="84"/>
      <c r="L397" s="67"/>
      <c r="M397" s="80"/>
      <c r="N397" s="81"/>
      <c r="O397" s="82"/>
      <c r="AA397" s="2">
        <f t="shared" si="5"/>
        <v>0</v>
      </c>
    </row>
    <row r="398" spans="1:27" ht="15">
      <c r="A398" s="66"/>
      <c r="B398" s="66"/>
      <c r="C398" s="64" t="str">
        <f>IF(Specification!B389&lt;&gt;"",Specification!B389,"")</f>
        <v/>
      </c>
      <c r="D398" s="64" t="str">
        <f>IF(Specification!C389&lt;&gt;"",Specification!C389,"")</f>
        <v/>
      </c>
      <c r="E398" s="69"/>
      <c r="F398" s="69"/>
      <c r="G398" s="70" t="s">
        <v>40</v>
      </c>
      <c r="H398" s="71"/>
      <c r="I398" s="108"/>
      <c r="J398" s="109"/>
      <c r="K398" s="84"/>
      <c r="L398" s="67"/>
      <c r="M398" s="80"/>
      <c r="N398" s="81"/>
      <c r="O398" s="82"/>
      <c r="AA398" s="2">
        <f t="shared" si="5"/>
        <v>0</v>
      </c>
    </row>
    <row r="399" spans="1:27" ht="15">
      <c r="A399" s="66"/>
      <c r="B399" s="66"/>
      <c r="C399" s="64" t="str">
        <f>IF(Specification!B390&lt;&gt;"",Specification!B390,"")</f>
        <v/>
      </c>
      <c r="D399" s="64" t="str">
        <f>IF(Specification!C390&lt;&gt;"",Specification!C390,"")</f>
        <v/>
      </c>
      <c r="E399" s="69"/>
      <c r="F399" s="69"/>
      <c r="G399" s="70" t="s">
        <v>40</v>
      </c>
      <c r="H399" s="71"/>
      <c r="I399" s="108"/>
      <c r="J399" s="109"/>
      <c r="K399" s="84"/>
      <c r="L399" s="67"/>
      <c r="M399" s="80"/>
      <c r="N399" s="81"/>
      <c r="O399" s="82"/>
      <c r="AA399" s="2">
        <f t="shared" si="5"/>
        <v>0</v>
      </c>
    </row>
    <row r="400" spans="1:27" ht="15">
      <c r="A400" s="66"/>
      <c r="B400" s="66"/>
      <c r="C400" s="64" t="str">
        <f>IF(Specification!B391&lt;&gt;"",Specification!B391,"")</f>
        <v/>
      </c>
      <c r="D400" s="64" t="str">
        <f>IF(Specification!C391&lt;&gt;"",Specification!C391,"")</f>
        <v/>
      </c>
      <c r="E400" s="69"/>
      <c r="F400" s="69"/>
      <c r="G400" s="70" t="s">
        <v>40</v>
      </c>
      <c r="H400" s="71"/>
      <c r="I400" s="108"/>
      <c r="J400" s="109"/>
      <c r="K400" s="84"/>
      <c r="L400" s="67"/>
      <c r="M400" s="80"/>
      <c r="N400" s="81"/>
      <c r="O400" s="82"/>
      <c r="AA400" s="2">
        <f t="shared" si="5"/>
        <v>0</v>
      </c>
    </row>
    <row r="401" spans="1:27" ht="15">
      <c r="A401" s="66"/>
      <c r="B401" s="66"/>
      <c r="C401" s="64" t="str">
        <f>IF(Specification!B392&lt;&gt;"",Specification!B392,"")</f>
        <v/>
      </c>
      <c r="D401" s="64" t="str">
        <f>IF(Specification!C392&lt;&gt;"",Specification!C392,"")</f>
        <v/>
      </c>
      <c r="E401" s="69"/>
      <c r="F401" s="69"/>
      <c r="G401" s="70" t="s">
        <v>40</v>
      </c>
      <c r="H401" s="71"/>
      <c r="I401" s="108"/>
      <c r="J401" s="109"/>
      <c r="K401" s="84"/>
      <c r="L401" s="67"/>
      <c r="M401" s="80"/>
      <c r="N401" s="81"/>
      <c r="O401" s="82"/>
      <c r="AA401" s="2">
        <f t="shared" ref="AA401:AA464" si="6">IF(AND(C401&lt;&gt;"",E401="",G401="No Ejecutado"),1,0)</f>
        <v>0</v>
      </c>
    </row>
    <row r="402" spans="1:27" ht="15">
      <c r="A402" s="66"/>
      <c r="B402" s="66"/>
      <c r="C402" s="64" t="str">
        <f>IF(Specification!B393&lt;&gt;"",Specification!B393,"")</f>
        <v/>
      </c>
      <c r="D402" s="64" t="str">
        <f>IF(Specification!C393&lt;&gt;"",Specification!C393,"")</f>
        <v/>
      </c>
      <c r="E402" s="69"/>
      <c r="F402" s="69"/>
      <c r="G402" s="70" t="s">
        <v>40</v>
      </c>
      <c r="H402" s="71"/>
      <c r="I402" s="108"/>
      <c r="J402" s="109"/>
      <c r="K402" s="84"/>
      <c r="L402" s="67"/>
      <c r="M402" s="80"/>
      <c r="N402" s="81"/>
      <c r="O402" s="82"/>
      <c r="AA402" s="2">
        <f t="shared" si="6"/>
        <v>0</v>
      </c>
    </row>
    <row r="403" spans="1:27" ht="15">
      <c r="A403" s="66"/>
      <c r="B403" s="66"/>
      <c r="C403" s="64" t="str">
        <f>IF(Specification!B394&lt;&gt;"",Specification!B394,"")</f>
        <v/>
      </c>
      <c r="D403" s="64" t="str">
        <f>IF(Specification!C394&lt;&gt;"",Specification!C394,"")</f>
        <v/>
      </c>
      <c r="E403" s="69"/>
      <c r="F403" s="69"/>
      <c r="G403" s="70" t="s">
        <v>40</v>
      </c>
      <c r="H403" s="71"/>
      <c r="I403" s="108"/>
      <c r="J403" s="109"/>
      <c r="K403" s="84"/>
      <c r="L403" s="67"/>
      <c r="M403" s="80"/>
      <c r="N403" s="81"/>
      <c r="O403" s="82"/>
      <c r="AA403" s="2">
        <f t="shared" si="6"/>
        <v>0</v>
      </c>
    </row>
    <row r="404" spans="1:27" ht="15">
      <c r="A404" s="66"/>
      <c r="B404" s="66"/>
      <c r="C404" s="64" t="str">
        <f>IF(Specification!B395&lt;&gt;"",Specification!B395,"")</f>
        <v/>
      </c>
      <c r="D404" s="64" t="str">
        <f>IF(Specification!C395&lt;&gt;"",Specification!C395,"")</f>
        <v/>
      </c>
      <c r="E404" s="69"/>
      <c r="F404" s="69"/>
      <c r="G404" s="70" t="s">
        <v>40</v>
      </c>
      <c r="H404" s="71"/>
      <c r="I404" s="108"/>
      <c r="J404" s="109"/>
      <c r="K404" s="84"/>
      <c r="L404" s="67"/>
      <c r="M404" s="80"/>
      <c r="N404" s="81"/>
      <c r="O404" s="82"/>
      <c r="AA404" s="2">
        <f t="shared" si="6"/>
        <v>0</v>
      </c>
    </row>
    <row r="405" spans="1:27" ht="15">
      <c r="A405" s="66"/>
      <c r="B405" s="66"/>
      <c r="C405" s="64" t="str">
        <f>IF(Specification!B396&lt;&gt;"",Specification!B396,"")</f>
        <v/>
      </c>
      <c r="D405" s="64" t="str">
        <f>IF(Specification!C396&lt;&gt;"",Specification!C396,"")</f>
        <v/>
      </c>
      <c r="E405" s="69"/>
      <c r="F405" s="69"/>
      <c r="G405" s="70" t="s">
        <v>40</v>
      </c>
      <c r="H405" s="71"/>
      <c r="I405" s="108"/>
      <c r="J405" s="109"/>
      <c r="K405" s="84"/>
      <c r="L405" s="67"/>
      <c r="M405" s="80"/>
      <c r="N405" s="81"/>
      <c r="O405" s="82"/>
      <c r="AA405" s="2">
        <f t="shared" si="6"/>
        <v>0</v>
      </c>
    </row>
    <row r="406" spans="1:27" ht="15">
      <c r="A406" s="66"/>
      <c r="B406" s="66"/>
      <c r="C406" s="64" t="str">
        <f>IF(Specification!B397&lt;&gt;"",Specification!B397,"")</f>
        <v/>
      </c>
      <c r="D406" s="64" t="str">
        <f>IF(Specification!C397&lt;&gt;"",Specification!C397,"")</f>
        <v/>
      </c>
      <c r="E406" s="69"/>
      <c r="F406" s="69"/>
      <c r="G406" s="70" t="s">
        <v>40</v>
      </c>
      <c r="H406" s="71"/>
      <c r="I406" s="108"/>
      <c r="J406" s="109"/>
      <c r="K406" s="84"/>
      <c r="L406" s="67"/>
      <c r="M406" s="80"/>
      <c r="N406" s="81"/>
      <c r="O406" s="82"/>
      <c r="AA406" s="2">
        <f t="shared" si="6"/>
        <v>0</v>
      </c>
    </row>
    <row r="407" spans="1:27" ht="15">
      <c r="A407" s="66"/>
      <c r="B407" s="66"/>
      <c r="C407" s="64" t="str">
        <f>IF(Specification!B398&lt;&gt;"",Specification!B398,"")</f>
        <v/>
      </c>
      <c r="D407" s="64" t="str">
        <f>IF(Specification!C398&lt;&gt;"",Specification!C398,"")</f>
        <v/>
      </c>
      <c r="E407" s="69"/>
      <c r="F407" s="69"/>
      <c r="G407" s="70" t="s">
        <v>40</v>
      </c>
      <c r="H407" s="71"/>
      <c r="I407" s="108"/>
      <c r="J407" s="109"/>
      <c r="K407" s="84"/>
      <c r="L407" s="67"/>
      <c r="M407" s="80"/>
      <c r="N407" s="81"/>
      <c r="O407" s="82"/>
      <c r="AA407" s="2">
        <f t="shared" si="6"/>
        <v>0</v>
      </c>
    </row>
    <row r="408" spans="1:27" ht="15">
      <c r="A408" s="66"/>
      <c r="B408" s="66"/>
      <c r="C408" s="64" t="str">
        <f>IF(Specification!B399&lt;&gt;"",Specification!B399,"")</f>
        <v/>
      </c>
      <c r="D408" s="64" t="str">
        <f>IF(Specification!C399&lt;&gt;"",Specification!C399,"")</f>
        <v/>
      </c>
      <c r="E408" s="69"/>
      <c r="F408" s="69"/>
      <c r="G408" s="70" t="s">
        <v>40</v>
      </c>
      <c r="H408" s="71"/>
      <c r="I408" s="108"/>
      <c r="J408" s="109"/>
      <c r="K408" s="84"/>
      <c r="L408" s="67"/>
      <c r="M408" s="80"/>
      <c r="N408" s="81"/>
      <c r="O408" s="82"/>
      <c r="AA408" s="2">
        <f t="shared" si="6"/>
        <v>0</v>
      </c>
    </row>
    <row r="409" spans="1:27" ht="15">
      <c r="A409" s="66"/>
      <c r="B409" s="66"/>
      <c r="C409" s="64" t="str">
        <f>IF(Specification!B400&lt;&gt;"",Specification!B400,"")</f>
        <v/>
      </c>
      <c r="D409" s="64" t="str">
        <f>IF(Specification!C400&lt;&gt;"",Specification!C400,"")</f>
        <v/>
      </c>
      <c r="E409" s="69"/>
      <c r="F409" s="69"/>
      <c r="G409" s="70" t="s">
        <v>40</v>
      </c>
      <c r="H409" s="71"/>
      <c r="I409" s="108"/>
      <c r="J409" s="109"/>
      <c r="K409" s="84"/>
      <c r="L409" s="67"/>
      <c r="M409" s="80"/>
      <c r="N409" s="81"/>
      <c r="O409" s="82"/>
      <c r="AA409" s="2">
        <f t="shared" si="6"/>
        <v>0</v>
      </c>
    </row>
    <row r="410" spans="1:27" ht="15">
      <c r="A410" s="66"/>
      <c r="B410" s="66"/>
      <c r="C410" s="64" t="str">
        <f>IF(Specification!B401&lt;&gt;"",Specification!B401,"")</f>
        <v/>
      </c>
      <c r="D410" s="64" t="str">
        <f>IF(Specification!C401&lt;&gt;"",Specification!C401,"")</f>
        <v/>
      </c>
      <c r="E410" s="69"/>
      <c r="F410" s="69"/>
      <c r="G410" s="70" t="s">
        <v>40</v>
      </c>
      <c r="H410" s="71"/>
      <c r="I410" s="108"/>
      <c r="J410" s="109"/>
      <c r="K410" s="84"/>
      <c r="L410" s="67"/>
      <c r="M410" s="80"/>
      <c r="N410" s="81"/>
      <c r="O410" s="82"/>
      <c r="AA410" s="2">
        <f t="shared" si="6"/>
        <v>0</v>
      </c>
    </row>
    <row r="411" spans="1:27" ht="15">
      <c r="A411" s="66"/>
      <c r="B411" s="66"/>
      <c r="C411" s="64" t="str">
        <f>IF(Specification!B402&lt;&gt;"",Specification!B402,"")</f>
        <v/>
      </c>
      <c r="D411" s="64" t="str">
        <f>IF(Specification!C402&lt;&gt;"",Specification!C402,"")</f>
        <v/>
      </c>
      <c r="E411" s="69"/>
      <c r="F411" s="69"/>
      <c r="G411" s="70" t="s">
        <v>40</v>
      </c>
      <c r="H411" s="71"/>
      <c r="I411" s="108"/>
      <c r="J411" s="109"/>
      <c r="K411" s="84"/>
      <c r="L411" s="67"/>
      <c r="M411" s="80"/>
      <c r="N411" s="81"/>
      <c r="O411" s="82"/>
      <c r="AA411" s="2">
        <f t="shared" si="6"/>
        <v>0</v>
      </c>
    </row>
    <row r="412" spans="1:27" ht="15">
      <c r="A412" s="66"/>
      <c r="B412" s="66"/>
      <c r="C412" s="64" t="str">
        <f>IF(Specification!B403&lt;&gt;"",Specification!B403,"")</f>
        <v/>
      </c>
      <c r="D412" s="64" t="str">
        <f>IF(Specification!C403&lt;&gt;"",Specification!C403,"")</f>
        <v/>
      </c>
      <c r="E412" s="69"/>
      <c r="F412" s="69"/>
      <c r="G412" s="70" t="s">
        <v>40</v>
      </c>
      <c r="H412" s="71"/>
      <c r="I412" s="108"/>
      <c r="J412" s="109"/>
      <c r="K412" s="84"/>
      <c r="L412" s="67"/>
      <c r="M412" s="80"/>
      <c r="N412" s="81"/>
      <c r="O412" s="82"/>
      <c r="AA412" s="2">
        <f t="shared" si="6"/>
        <v>0</v>
      </c>
    </row>
    <row r="413" spans="1:27" ht="15">
      <c r="A413" s="66"/>
      <c r="B413" s="66"/>
      <c r="C413" s="64" t="str">
        <f>IF(Specification!B404&lt;&gt;"",Specification!B404,"")</f>
        <v/>
      </c>
      <c r="D413" s="64" t="str">
        <f>IF(Specification!C404&lt;&gt;"",Specification!C404,"")</f>
        <v/>
      </c>
      <c r="E413" s="69"/>
      <c r="F413" s="69"/>
      <c r="G413" s="70" t="s">
        <v>40</v>
      </c>
      <c r="H413" s="71"/>
      <c r="I413" s="108"/>
      <c r="J413" s="109"/>
      <c r="K413" s="84"/>
      <c r="L413" s="67"/>
      <c r="M413" s="80"/>
      <c r="N413" s="81"/>
      <c r="O413" s="82"/>
      <c r="AA413" s="2">
        <f t="shared" si="6"/>
        <v>0</v>
      </c>
    </row>
    <row r="414" spans="1:27" ht="15">
      <c r="A414" s="66"/>
      <c r="B414" s="66"/>
      <c r="C414" s="64" t="str">
        <f>IF(Specification!B405&lt;&gt;"",Specification!B405,"")</f>
        <v/>
      </c>
      <c r="D414" s="64" t="str">
        <f>IF(Specification!C405&lt;&gt;"",Specification!C405,"")</f>
        <v/>
      </c>
      <c r="E414" s="69"/>
      <c r="F414" s="69"/>
      <c r="G414" s="70" t="s">
        <v>40</v>
      </c>
      <c r="H414" s="71"/>
      <c r="I414" s="108"/>
      <c r="J414" s="109"/>
      <c r="K414" s="84"/>
      <c r="L414" s="67"/>
      <c r="M414" s="80"/>
      <c r="N414" s="81"/>
      <c r="O414" s="82"/>
      <c r="AA414" s="2">
        <f t="shared" si="6"/>
        <v>0</v>
      </c>
    </row>
    <row r="415" spans="1:27" ht="15">
      <c r="A415" s="66"/>
      <c r="B415" s="66"/>
      <c r="C415" s="64" t="str">
        <f>IF(Specification!B406&lt;&gt;"",Specification!B406,"")</f>
        <v/>
      </c>
      <c r="D415" s="64" t="str">
        <f>IF(Specification!C406&lt;&gt;"",Specification!C406,"")</f>
        <v/>
      </c>
      <c r="E415" s="69"/>
      <c r="F415" s="69"/>
      <c r="G415" s="70" t="s">
        <v>40</v>
      </c>
      <c r="H415" s="71"/>
      <c r="I415" s="108"/>
      <c r="J415" s="109"/>
      <c r="K415" s="84"/>
      <c r="L415" s="67"/>
      <c r="M415" s="80"/>
      <c r="N415" s="81"/>
      <c r="O415" s="82"/>
      <c r="AA415" s="2">
        <f t="shared" si="6"/>
        <v>0</v>
      </c>
    </row>
    <row r="416" spans="1:27" ht="15">
      <c r="A416" s="66"/>
      <c r="B416" s="66"/>
      <c r="C416" s="64" t="str">
        <f>IF(Specification!B407&lt;&gt;"",Specification!B407,"")</f>
        <v/>
      </c>
      <c r="D416" s="64" t="str">
        <f>IF(Specification!C407&lt;&gt;"",Specification!C407,"")</f>
        <v/>
      </c>
      <c r="E416" s="69"/>
      <c r="F416" s="69"/>
      <c r="G416" s="70" t="s">
        <v>40</v>
      </c>
      <c r="H416" s="71"/>
      <c r="I416" s="108"/>
      <c r="J416" s="109"/>
      <c r="K416" s="84"/>
      <c r="L416" s="67"/>
      <c r="M416" s="80"/>
      <c r="N416" s="81"/>
      <c r="O416" s="82"/>
      <c r="AA416" s="2">
        <f t="shared" si="6"/>
        <v>0</v>
      </c>
    </row>
    <row r="417" spans="1:27" ht="15">
      <c r="A417" s="66"/>
      <c r="B417" s="66"/>
      <c r="C417" s="64" t="str">
        <f>IF(Specification!B408&lt;&gt;"",Specification!B408,"")</f>
        <v/>
      </c>
      <c r="D417" s="64" t="str">
        <f>IF(Specification!C408&lt;&gt;"",Specification!C408,"")</f>
        <v/>
      </c>
      <c r="E417" s="69"/>
      <c r="F417" s="69"/>
      <c r="G417" s="70" t="s">
        <v>40</v>
      </c>
      <c r="H417" s="71"/>
      <c r="I417" s="108"/>
      <c r="J417" s="109"/>
      <c r="K417" s="84"/>
      <c r="L417" s="67"/>
      <c r="M417" s="80"/>
      <c r="N417" s="81"/>
      <c r="O417" s="82"/>
      <c r="AA417" s="2">
        <f t="shared" si="6"/>
        <v>0</v>
      </c>
    </row>
    <row r="418" spans="1:27" ht="15">
      <c r="A418" s="66"/>
      <c r="B418" s="66"/>
      <c r="C418" s="64" t="str">
        <f>IF(Specification!B409&lt;&gt;"",Specification!B409,"")</f>
        <v/>
      </c>
      <c r="D418" s="64" t="str">
        <f>IF(Specification!C409&lt;&gt;"",Specification!C409,"")</f>
        <v/>
      </c>
      <c r="E418" s="69"/>
      <c r="F418" s="69"/>
      <c r="G418" s="70" t="s">
        <v>40</v>
      </c>
      <c r="H418" s="71"/>
      <c r="I418" s="108"/>
      <c r="J418" s="109"/>
      <c r="K418" s="84"/>
      <c r="L418" s="67"/>
      <c r="M418" s="80"/>
      <c r="N418" s="81"/>
      <c r="O418" s="82"/>
      <c r="AA418" s="2">
        <f t="shared" si="6"/>
        <v>0</v>
      </c>
    </row>
    <row r="419" spans="1:27" ht="15">
      <c r="A419" s="66"/>
      <c r="B419" s="66"/>
      <c r="C419" s="64" t="str">
        <f>IF(Specification!B410&lt;&gt;"",Specification!B410,"")</f>
        <v/>
      </c>
      <c r="D419" s="64" t="str">
        <f>IF(Specification!C410&lt;&gt;"",Specification!C410,"")</f>
        <v/>
      </c>
      <c r="E419" s="69"/>
      <c r="F419" s="69"/>
      <c r="G419" s="70" t="s">
        <v>40</v>
      </c>
      <c r="H419" s="71"/>
      <c r="I419" s="108"/>
      <c r="J419" s="109"/>
      <c r="K419" s="84"/>
      <c r="L419" s="67"/>
      <c r="M419" s="80"/>
      <c r="N419" s="81"/>
      <c r="O419" s="82"/>
      <c r="AA419" s="2">
        <f t="shared" si="6"/>
        <v>0</v>
      </c>
    </row>
    <row r="420" spans="1:27" ht="15">
      <c r="A420" s="66"/>
      <c r="B420" s="66"/>
      <c r="C420" s="64" t="str">
        <f>IF(Specification!B411&lt;&gt;"",Specification!B411,"")</f>
        <v/>
      </c>
      <c r="D420" s="64" t="str">
        <f>IF(Specification!C411&lt;&gt;"",Specification!C411,"")</f>
        <v/>
      </c>
      <c r="E420" s="69"/>
      <c r="F420" s="69"/>
      <c r="G420" s="70" t="s">
        <v>40</v>
      </c>
      <c r="H420" s="71"/>
      <c r="I420" s="108"/>
      <c r="J420" s="109"/>
      <c r="K420" s="84"/>
      <c r="L420" s="67"/>
      <c r="M420" s="80"/>
      <c r="N420" s="81"/>
      <c r="O420" s="82"/>
      <c r="AA420" s="2">
        <f t="shared" si="6"/>
        <v>0</v>
      </c>
    </row>
    <row r="421" spans="1:27" ht="15">
      <c r="A421" s="66"/>
      <c r="B421" s="66"/>
      <c r="C421" s="64" t="str">
        <f>IF(Specification!B412&lt;&gt;"",Specification!B412,"")</f>
        <v/>
      </c>
      <c r="D421" s="64" t="str">
        <f>IF(Specification!C412&lt;&gt;"",Specification!C412,"")</f>
        <v/>
      </c>
      <c r="E421" s="69"/>
      <c r="F421" s="69"/>
      <c r="G421" s="70" t="s">
        <v>40</v>
      </c>
      <c r="H421" s="71"/>
      <c r="I421" s="108"/>
      <c r="J421" s="109"/>
      <c r="K421" s="84"/>
      <c r="L421" s="67"/>
      <c r="M421" s="80"/>
      <c r="N421" s="81"/>
      <c r="O421" s="82"/>
      <c r="AA421" s="2">
        <f t="shared" si="6"/>
        <v>0</v>
      </c>
    </row>
    <row r="422" spans="1:27" ht="15">
      <c r="A422" s="66"/>
      <c r="B422" s="66"/>
      <c r="C422" s="64" t="str">
        <f>IF(Specification!B413&lt;&gt;"",Specification!B413,"")</f>
        <v/>
      </c>
      <c r="D422" s="64" t="str">
        <f>IF(Specification!C413&lt;&gt;"",Specification!C413,"")</f>
        <v/>
      </c>
      <c r="E422" s="69"/>
      <c r="F422" s="69"/>
      <c r="G422" s="70" t="s">
        <v>40</v>
      </c>
      <c r="H422" s="71"/>
      <c r="I422" s="108"/>
      <c r="J422" s="109"/>
      <c r="K422" s="84"/>
      <c r="L422" s="67"/>
      <c r="M422" s="80"/>
      <c r="N422" s="81"/>
      <c r="O422" s="82"/>
      <c r="AA422" s="2">
        <f t="shared" si="6"/>
        <v>0</v>
      </c>
    </row>
    <row r="423" spans="1:27" ht="15">
      <c r="A423" s="66"/>
      <c r="B423" s="66"/>
      <c r="C423" s="64" t="str">
        <f>IF(Specification!B414&lt;&gt;"",Specification!B414,"")</f>
        <v/>
      </c>
      <c r="D423" s="64" t="str">
        <f>IF(Specification!C414&lt;&gt;"",Specification!C414,"")</f>
        <v/>
      </c>
      <c r="E423" s="69"/>
      <c r="F423" s="69"/>
      <c r="G423" s="70" t="s">
        <v>40</v>
      </c>
      <c r="H423" s="71"/>
      <c r="I423" s="108"/>
      <c r="J423" s="109"/>
      <c r="K423" s="84"/>
      <c r="L423" s="67"/>
      <c r="M423" s="80"/>
      <c r="N423" s="81"/>
      <c r="O423" s="82"/>
      <c r="AA423" s="2">
        <f t="shared" si="6"/>
        <v>0</v>
      </c>
    </row>
    <row r="424" spans="1:27" ht="15">
      <c r="A424" s="66"/>
      <c r="B424" s="66"/>
      <c r="C424" s="64" t="str">
        <f>IF(Specification!B415&lt;&gt;"",Specification!B415,"")</f>
        <v/>
      </c>
      <c r="D424" s="64" t="str">
        <f>IF(Specification!C415&lt;&gt;"",Specification!C415,"")</f>
        <v/>
      </c>
      <c r="E424" s="69"/>
      <c r="F424" s="69"/>
      <c r="G424" s="70" t="s">
        <v>40</v>
      </c>
      <c r="H424" s="71"/>
      <c r="I424" s="108"/>
      <c r="J424" s="109"/>
      <c r="K424" s="84"/>
      <c r="L424" s="67"/>
      <c r="M424" s="80"/>
      <c r="N424" s="81"/>
      <c r="O424" s="82"/>
      <c r="AA424" s="2">
        <f t="shared" si="6"/>
        <v>0</v>
      </c>
    </row>
    <row r="425" spans="1:27" ht="15">
      <c r="A425" s="66"/>
      <c r="B425" s="66"/>
      <c r="C425" s="64" t="str">
        <f>IF(Specification!B416&lt;&gt;"",Specification!B416,"")</f>
        <v/>
      </c>
      <c r="D425" s="64" t="str">
        <f>IF(Specification!C416&lt;&gt;"",Specification!C416,"")</f>
        <v/>
      </c>
      <c r="E425" s="69"/>
      <c r="F425" s="69"/>
      <c r="G425" s="70" t="s">
        <v>40</v>
      </c>
      <c r="H425" s="71"/>
      <c r="I425" s="108"/>
      <c r="J425" s="109"/>
      <c r="K425" s="84"/>
      <c r="L425" s="67"/>
      <c r="M425" s="80"/>
      <c r="N425" s="81"/>
      <c r="O425" s="82"/>
      <c r="AA425" s="2">
        <f t="shared" si="6"/>
        <v>0</v>
      </c>
    </row>
    <row r="426" spans="1:27" ht="15">
      <c r="A426" s="66"/>
      <c r="B426" s="66"/>
      <c r="C426" s="64" t="str">
        <f>IF(Specification!B417&lt;&gt;"",Specification!B417,"")</f>
        <v/>
      </c>
      <c r="D426" s="64" t="str">
        <f>IF(Specification!C417&lt;&gt;"",Specification!C417,"")</f>
        <v/>
      </c>
      <c r="E426" s="69"/>
      <c r="F426" s="69"/>
      <c r="G426" s="70" t="s">
        <v>40</v>
      </c>
      <c r="H426" s="71"/>
      <c r="I426" s="108"/>
      <c r="J426" s="109"/>
      <c r="K426" s="84"/>
      <c r="L426" s="67"/>
      <c r="M426" s="80"/>
      <c r="N426" s="81"/>
      <c r="O426" s="82"/>
      <c r="AA426" s="2">
        <f t="shared" si="6"/>
        <v>0</v>
      </c>
    </row>
    <row r="427" spans="1:27" ht="15">
      <c r="A427" s="66"/>
      <c r="B427" s="66"/>
      <c r="C427" s="64" t="str">
        <f>IF(Specification!B418&lt;&gt;"",Specification!B418,"")</f>
        <v/>
      </c>
      <c r="D427" s="64" t="str">
        <f>IF(Specification!C418&lt;&gt;"",Specification!C418,"")</f>
        <v/>
      </c>
      <c r="E427" s="69"/>
      <c r="F427" s="69"/>
      <c r="G427" s="70" t="s">
        <v>40</v>
      </c>
      <c r="H427" s="71"/>
      <c r="I427" s="108"/>
      <c r="J427" s="109"/>
      <c r="K427" s="84"/>
      <c r="L427" s="67"/>
      <c r="M427" s="80"/>
      <c r="N427" s="81"/>
      <c r="O427" s="82"/>
      <c r="AA427" s="2">
        <f t="shared" si="6"/>
        <v>0</v>
      </c>
    </row>
    <row r="428" spans="1:27" ht="15">
      <c r="A428" s="66"/>
      <c r="B428" s="66"/>
      <c r="C428" s="64" t="str">
        <f>IF(Specification!B419&lt;&gt;"",Specification!B419,"")</f>
        <v/>
      </c>
      <c r="D428" s="64" t="str">
        <f>IF(Specification!C419&lt;&gt;"",Specification!C419,"")</f>
        <v/>
      </c>
      <c r="E428" s="69"/>
      <c r="F428" s="69"/>
      <c r="G428" s="70" t="s">
        <v>40</v>
      </c>
      <c r="H428" s="71"/>
      <c r="I428" s="108"/>
      <c r="J428" s="109"/>
      <c r="K428" s="84"/>
      <c r="L428" s="67"/>
      <c r="M428" s="80"/>
      <c r="N428" s="81"/>
      <c r="O428" s="82"/>
      <c r="AA428" s="2">
        <f t="shared" si="6"/>
        <v>0</v>
      </c>
    </row>
    <row r="429" spans="1:27" ht="15">
      <c r="A429" s="66"/>
      <c r="B429" s="66"/>
      <c r="C429" s="64" t="str">
        <f>IF(Specification!B420&lt;&gt;"",Specification!B420,"")</f>
        <v/>
      </c>
      <c r="D429" s="64" t="str">
        <f>IF(Specification!C420&lt;&gt;"",Specification!C420,"")</f>
        <v/>
      </c>
      <c r="E429" s="69"/>
      <c r="F429" s="69"/>
      <c r="G429" s="70" t="s">
        <v>40</v>
      </c>
      <c r="H429" s="71"/>
      <c r="I429" s="108"/>
      <c r="J429" s="109"/>
      <c r="K429" s="84"/>
      <c r="L429" s="67"/>
      <c r="M429" s="80"/>
      <c r="N429" s="81"/>
      <c r="O429" s="82"/>
      <c r="AA429" s="2">
        <f t="shared" si="6"/>
        <v>0</v>
      </c>
    </row>
    <row r="430" spans="1:27" ht="15">
      <c r="A430" s="66"/>
      <c r="B430" s="66"/>
      <c r="C430" s="64" t="str">
        <f>IF(Specification!B421&lt;&gt;"",Specification!B421,"")</f>
        <v/>
      </c>
      <c r="D430" s="64" t="str">
        <f>IF(Specification!C421&lt;&gt;"",Specification!C421,"")</f>
        <v/>
      </c>
      <c r="E430" s="69"/>
      <c r="F430" s="69"/>
      <c r="G430" s="70" t="s">
        <v>40</v>
      </c>
      <c r="H430" s="71"/>
      <c r="I430" s="108"/>
      <c r="J430" s="109"/>
      <c r="K430" s="84"/>
      <c r="L430" s="67"/>
      <c r="M430" s="80"/>
      <c r="N430" s="81"/>
      <c r="O430" s="82"/>
      <c r="AA430" s="2">
        <f t="shared" si="6"/>
        <v>0</v>
      </c>
    </row>
    <row r="431" spans="1:27" ht="15">
      <c r="A431" s="66"/>
      <c r="B431" s="66"/>
      <c r="C431" s="64" t="str">
        <f>IF(Specification!B422&lt;&gt;"",Specification!B422,"")</f>
        <v/>
      </c>
      <c r="D431" s="64" t="str">
        <f>IF(Specification!C422&lt;&gt;"",Specification!C422,"")</f>
        <v/>
      </c>
      <c r="E431" s="69"/>
      <c r="F431" s="69"/>
      <c r="G431" s="70" t="s">
        <v>40</v>
      </c>
      <c r="H431" s="71"/>
      <c r="I431" s="108"/>
      <c r="J431" s="109"/>
      <c r="K431" s="84"/>
      <c r="L431" s="67"/>
      <c r="M431" s="80"/>
      <c r="N431" s="81"/>
      <c r="O431" s="82"/>
      <c r="AA431" s="2">
        <f t="shared" si="6"/>
        <v>0</v>
      </c>
    </row>
    <row r="432" spans="1:27" ht="15">
      <c r="A432" s="66"/>
      <c r="B432" s="66"/>
      <c r="C432" s="64" t="str">
        <f>IF(Specification!B423&lt;&gt;"",Specification!B423,"")</f>
        <v/>
      </c>
      <c r="D432" s="64" t="str">
        <f>IF(Specification!C423&lt;&gt;"",Specification!C423,"")</f>
        <v/>
      </c>
      <c r="E432" s="69"/>
      <c r="F432" s="69"/>
      <c r="G432" s="70" t="s">
        <v>40</v>
      </c>
      <c r="H432" s="71"/>
      <c r="I432" s="108"/>
      <c r="J432" s="109"/>
      <c r="K432" s="84"/>
      <c r="L432" s="67"/>
      <c r="M432" s="80"/>
      <c r="N432" s="81"/>
      <c r="O432" s="82"/>
      <c r="AA432" s="2">
        <f t="shared" si="6"/>
        <v>0</v>
      </c>
    </row>
    <row r="433" spans="1:27" ht="15">
      <c r="A433" s="66"/>
      <c r="B433" s="66"/>
      <c r="C433" s="64" t="str">
        <f>IF(Specification!B424&lt;&gt;"",Specification!B424,"")</f>
        <v/>
      </c>
      <c r="D433" s="64" t="str">
        <f>IF(Specification!C424&lt;&gt;"",Specification!C424,"")</f>
        <v/>
      </c>
      <c r="E433" s="69"/>
      <c r="F433" s="69"/>
      <c r="G433" s="70" t="s">
        <v>40</v>
      </c>
      <c r="H433" s="71"/>
      <c r="I433" s="108"/>
      <c r="J433" s="109"/>
      <c r="K433" s="84"/>
      <c r="L433" s="67"/>
      <c r="M433" s="80"/>
      <c r="N433" s="81"/>
      <c r="O433" s="82"/>
      <c r="AA433" s="2">
        <f t="shared" si="6"/>
        <v>0</v>
      </c>
    </row>
    <row r="434" spans="1:27" ht="15">
      <c r="A434" s="66"/>
      <c r="B434" s="66"/>
      <c r="C434" s="64" t="str">
        <f>IF(Specification!B425&lt;&gt;"",Specification!B425,"")</f>
        <v/>
      </c>
      <c r="D434" s="64" t="str">
        <f>IF(Specification!C425&lt;&gt;"",Specification!C425,"")</f>
        <v/>
      </c>
      <c r="E434" s="69"/>
      <c r="F434" s="69"/>
      <c r="G434" s="70" t="s">
        <v>40</v>
      </c>
      <c r="H434" s="71"/>
      <c r="I434" s="108"/>
      <c r="J434" s="109"/>
      <c r="K434" s="84"/>
      <c r="L434" s="67"/>
      <c r="M434" s="80"/>
      <c r="N434" s="81"/>
      <c r="O434" s="82"/>
      <c r="AA434" s="2">
        <f t="shared" si="6"/>
        <v>0</v>
      </c>
    </row>
    <row r="435" spans="1:27" ht="15">
      <c r="A435" s="66"/>
      <c r="B435" s="66"/>
      <c r="C435" s="64" t="str">
        <f>IF(Specification!B426&lt;&gt;"",Specification!B426,"")</f>
        <v/>
      </c>
      <c r="D435" s="64" t="str">
        <f>IF(Specification!C426&lt;&gt;"",Specification!C426,"")</f>
        <v/>
      </c>
      <c r="E435" s="69"/>
      <c r="F435" s="69"/>
      <c r="G435" s="70" t="s">
        <v>40</v>
      </c>
      <c r="H435" s="71"/>
      <c r="I435" s="108"/>
      <c r="J435" s="109"/>
      <c r="K435" s="84"/>
      <c r="L435" s="67"/>
      <c r="M435" s="80"/>
      <c r="N435" s="81"/>
      <c r="O435" s="82"/>
      <c r="AA435" s="2">
        <f t="shared" si="6"/>
        <v>0</v>
      </c>
    </row>
    <row r="436" spans="1:27" ht="15">
      <c r="A436" s="66"/>
      <c r="B436" s="66"/>
      <c r="C436" s="64" t="str">
        <f>IF(Specification!B427&lt;&gt;"",Specification!B427,"")</f>
        <v/>
      </c>
      <c r="D436" s="64" t="str">
        <f>IF(Specification!C427&lt;&gt;"",Specification!C427,"")</f>
        <v/>
      </c>
      <c r="E436" s="69"/>
      <c r="F436" s="69"/>
      <c r="G436" s="70" t="s">
        <v>40</v>
      </c>
      <c r="H436" s="71"/>
      <c r="I436" s="108"/>
      <c r="J436" s="109"/>
      <c r="K436" s="84"/>
      <c r="L436" s="67"/>
      <c r="M436" s="80"/>
      <c r="N436" s="81"/>
      <c r="O436" s="82"/>
      <c r="AA436" s="2">
        <f t="shared" si="6"/>
        <v>0</v>
      </c>
    </row>
    <row r="437" spans="1:27" ht="15">
      <c r="A437" s="66"/>
      <c r="B437" s="66"/>
      <c r="C437" s="64" t="str">
        <f>IF(Specification!B428&lt;&gt;"",Specification!B428,"")</f>
        <v/>
      </c>
      <c r="D437" s="64" t="str">
        <f>IF(Specification!C428&lt;&gt;"",Specification!C428,"")</f>
        <v/>
      </c>
      <c r="E437" s="69"/>
      <c r="F437" s="69"/>
      <c r="G437" s="70" t="s">
        <v>40</v>
      </c>
      <c r="H437" s="71"/>
      <c r="I437" s="108"/>
      <c r="J437" s="109"/>
      <c r="K437" s="84"/>
      <c r="L437" s="67"/>
      <c r="M437" s="80"/>
      <c r="N437" s="81"/>
      <c r="O437" s="82"/>
      <c r="AA437" s="2">
        <f t="shared" si="6"/>
        <v>0</v>
      </c>
    </row>
    <row r="438" spans="1:27" ht="15">
      <c r="A438" s="66"/>
      <c r="B438" s="66"/>
      <c r="C438" s="64" t="str">
        <f>IF(Specification!B429&lt;&gt;"",Specification!B429,"")</f>
        <v/>
      </c>
      <c r="D438" s="64" t="str">
        <f>IF(Specification!C429&lt;&gt;"",Specification!C429,"")</f>
        <v/>
      </c>
      <c r="E438" s="69"/>
      <c r="F438" s="69"/>
      <c r="G438" s="70" t="s">
        <v>40</v>
      </c>
      <c r="H438" s="71"/>
      <c r="I438" s="108"/>
      <c r="J438" s="109"/>
      <c r="K438" s="84"/>
      <c r="L438" s="67"/>
      <c r="M438" s="80"/>
      <c r="N438" s="81"/>
      <c r="O438" s="82"/>
      <c r="AA438" s="2">
        <f t="shared" si="6"/>
        <v>0</v>
      </c>
    </row>
    <row r="439" spans="1:27" ht="15">
      <c r="A439" s="66"/>
      <c r="B439" s="66"/>
      <c r="C439" s="64" t="str">
        <f>IF(Specification!B430&lt;&gt;"",Specification!B430,"")</f>
        <v/>
      </c>
      <c r="D439" s="64" t="str">
        <f>IF(Specification!C430&lt;&gt;"",Specification!C430,"")</f>
        <v/>
      </c>
      <c r="E439" s="69"/>
      <c r="F439" s="69"/>
      <c r="G439" s="70" t="s">
        <v>40</v>
      </c>
      <c r="H439" s="71"/>
      <c r="I439" s="108"/>
      <c r="J439" s="109"/>
      <c r="K439" s="84"/>
      <c r="L439" s="67"/>
      <c r="M439" s="80"/>
      <c r="N439" s="81"/>
      <c r="O439" s="82"/>
      <c r="AA439" s="2">
        <f t="shared" si="6"/>
        <v>0</v>
      </c>
    </row>
    <row r="440" spans="1:27" ht="15">
      <c r="A440" s="66"/>
      <c r="B440" s="66"/>
      <c r="C440" s="64" t="str">
        <f>IF(Specification!B431&lt;&gt;"",Specification!B431,"")</f>
        <v/>
      </c>
      <c r="D440" s="64" t="str">
        <f>IF(Specification!C431&lt;&gt;"",Specification!C431,"")</f>
        <v/>
      </c>
      <c r="E440" s="69"/>
      <c r="F440" s="69"/>
      <c r="G440" s="70" t="s">
        <v>40</v>
      </c>
      <c r="H440" s="71"/>
      <c r="I440" s="108"/>
      <c r="J440" s="109"/>
      <c r="K440" s="84"/>
      <c r="L440" s="67"/>
      <c r="M440" s="80"/>
      <c r="N440" s="81"/>
      <c r="O440" s="82"/>
      <c r="AA440" s="2">
        <f t="shared" si="6"/>
        <v>0</v>
      </c>
    </row>
    <row r="441" spans="1:27" ht="15">
      <c r="A441" s="66"/>
      <c r="B441" s="66"/>
      <c r="C441" s="64" t="str">
        <f>IF(Specification!B432&lt;&gt;"",Specification!B432,"")</f>
        <v/>
      </c>
      <c r="D441" s="64" t="str">
        <f>IF(Specification!C432&lt;&gt;"",Specification!C432,"")</f>
        <v/>
      </c>
      <c r="E441" s="69"/>
      <c r="F441" s="69"/>
      <c r="G441" s="70" t="s">
        <v>40</v>
      </c>
      <c r="H441" s="71"/>
      <c r="I441" s="108"/>
      <c r="J441" s="109"/>
      <c r="K441" s="84"/>
      <c r="L441" s="67"/>
      <c r="M441" s="80"/>
      <c r="N441" s="81"/>
      <c r="O441" s="82"/>
      <c r="AA441" s="2">
        <f t="shared" si="6"/>
        <v>0</v>
      </c>
    </row>
    <row r="442" spans="1:27" ht="15">
      <c r="A442" s="66"/>
      <c r="B442" s="66"/>
      <c r="C442" s="64" t="str">
        <f>IF(Specification!B433&lt;&gt;"",Specification!B433,"")</f>
        <v/>
      </c>
      <c r="D442" s="64" t="str">
        <f>IF(Specification!C433&lt;&gt;"",Specification!C433,"")</f>
        <v/>
      </c>
      <c r="E442" s="69"/>
      <c r="F442" s="69"/>
      <c r="G442" s="70" t="s">
        <v>40</v>
      </c>
      <c r="H442" s="71"/>
      <c r="I442" s="108"/>
      <c r="J442" s="109"/>
      <c r="K442" s="84"/>
      <c r="L442" s="67"/>
      <c r="M442" s="80"/>
      <c r="N442" s="81"/>
      <c r="O442" s="82"/>
      <c r="AA442" s="2">
        <f t="shared" si="6"/>
        <v>0</v>
      </c>
    </row>
    <row r="443" spans="1:27" ht="15">
      <c r="A443" s="66"/>
      <c r="B443" s="66"/>
      <c r="C443" s="64" t="str">
        <f>IF(Specification!B434&lt;&gt;"",Specification!B434,"")</f>
        <v/>
      </c>
      <c r="D443" s="64" t="str">
        <f>IF(Specification!C434&lt;&gt;"",Specification!C434,"")</f>
        <v/>
      </c>
      <c r="E443" s="69"/>
      <c r="F443" s="69"/>
      <c r="G443" s="70" t="s">
        <v>40</v>
      </c>
      <c r="H443" s="71"/>
      <c r="I443" s="108"/>
      <c r="J443" s="109"/>
      <c r="K443" s="84"/>
      <c r="L443" s="67"/>
      <c r="M443" s="80"/>
      <c r="N443" s="81"/>
      <c r="O443" s="82"/>
      <c r="AA443" s="2">
        <f t="shared" si="6"/>
        <v>0</v>
      </c>
    </row>
    <row r="444" spans="1:27" ht="15">
      <c r="A444" s="66"/>
      <c r="B444" s="66"/>
      <c r="C444" s="64" t="str">
        <f>IF(Specification!B435&lt;&gt;"",Specification!B435,"")</f>
        <v/>
      </c>
      <c r="D444" s="64" t="str">
        <f>IF(Specification!C435&lt;&gt;"",Specification!C435,"")</f>
        <v/>
      </c>
      <c r="E444" s="69"/>
      <c r="F444" s="69"/>
      <c r="G444" s="70" t="s">
        <v>40</v>
      </c>
      <c r="H444" s="71"/>
      <c r="I444" s="108"/>
      <c r="J444" s="109"/>
      <c r="K444" s="84"/>
      <c r="L444" s="67"/>
      <c r="M444" s="80"/>
      <c r="N444" s="81"/>
      <c r="O444" s="82"/>
      <c r="AA444" s="2">
        <f t="shared" si="6"/>
        <v>0</v>
      </c>
    </row>
    <row r="445" spans="1:27" ht="15">
      <c r="A445" s="66"/>
      <c r="B445" s="66"/>
      <c r="C445" s="64" t="str">
        <f>IF(Specification!B436&lt;&gt;"",Specification!B436,"")</f>
        <v/>
      </c>
      <c r="D445" s="64" t="str">
        <f>IF(Specification!C436&lt;&gt;"",Specification!C436,"")</f>
        <v/>
      </c>
      <c r="E445" s="69"/>
      <c r="F445" s="69"/>
      <c r="G445" s="70" t="s">
        <v>40</v>
      </c>
      <c r="H445" s="71"/>
      <c r="I445" s="108"/>
      <c r="J445" s="109"/>
      <c r="K445" s="84"/>
      <c r="L445" s="67"/>
      <c r="M445" s="80"/>
      <c r="N445" s="81"/>
      <c r="O445" s="82"/>
      <c r="AA445" s="2">
        <f t="shared" si="6"/>
        <v>0</v>
      </c>
    </row>
    <row r="446" spans="1:27" ht="15">
      <c r="A446" s="66"/>
      <c r="B446" s="66"/>
      <c r="C446" s="64" t="str">
        <f>IF(Specification!B437&lt;&gt;"",Specification!B437,"")</f>
        <v/>
      </c>
      <c r="D446" s="64" t="str">
        <f>IF(Specification!C437&lt;&gt;"",Specification!C437,"")</f>
        <v/>
      </c>
      <c r="E446" s="69"/>
      <c r="F446" s="69"/>
      <c r="G446" s="70" t="s">
        <v>40</v>
      </c>
      <c r="H446" s="71"/>
      <c r="I446" s="108"/>
      <c r="J446" s="109"/>
      <c r="K446" s="84"/>
      <c r="L446" s="67"/>
      <c r="M446" s="80"/>
      <c r="N446" s="81"/>
      <c r="O446" s="82"/>
      <c r="AA446" s="2">
        <f t="shared" si="6"/>
        <v>0</v>
      </c>
    </row>
    <row r="447" spans="1:27" ht="15">
      <c r="A447" s="66"/>
      <c r="B447" s="66"/>
      <c r="C447" s="64" t="str">
        <f>IF(Specification!B438&lt;&gt;"",Specification!B438,"")</f>
        <v/>
      </c>
      <c r="D447" s="64" t="str">
        <f>IF(Specification!C438&lt;&gt;"",Specification!C438,"")</f>
        <v/>
      </c>
      <c r="E447" s="69"/>
      <c r="F447" s="69"/>
      <c r="G447" s="70" t="s">
        <v>40</v>
      </c>
      <c r="H447" s="71"/>
      <c r="I447" s="108"/>
      <c r="J447" s="109"/>
      <c r="K447" s="84"/>
      <c r="L447" s="67"/>
      <c r="M447" s="80"/>
      <c r="N447" s="81"/>
      <c r="O447" s="82"/>
      <c r="AA447" s="2">
        <f t="shared" si="6"/>
        <v>0</v>
      </c>
    </row>
    <row r="448" spans="1:27" ht="15">
      <c r="A448" s="66"/>
      <c r="B448" s="66"/>
      <c r="C448" s="64" t="str">
        <f>IF(Specification!B439&lt;&gt;"",Specification!B439,"")</f>
        <v/>
      </c>
      <c r="D448" s="64" t="str">
        <f>IF(Specification!C439&lt;&gt;"",Specification!C439,"")</f>
        <v/>
      </c>
      <c r="E448" s="69"/>
      <c r="F448" s="69"/>
      <c r="G448" s="70" t="s">
        <v>40</v>
      </c>
      <c r="H448" s="71"/>
      <c r="I448" s="108"/>
      <c r="J448" s="109"/>
      <c r="K448" s="84"/>
      <c r="L448" s="67"/>
      <c r="M448" s="80"/>
      <c r="N448" s="81"/>
      <c r="O448" s="82"/>
      <c r="AA448" s="2">
        <f t="shared" si="6"/>
        <v>0</v>
      </c>
    </row>
    <row r="449" spans="1:27" ht="15">
      <c r="A449" s="66"/>
      <c r="B449" s="66"/>
      <c r="C449" s="64" t="str">
        <f>IF(Specification!B440&lt;&gt;"",Specification!B440,"")</f>
        <v/>
      </c>
      <c r="D449" s="64" t="str">
        <f>IF(Specification!C440&lt;&gt;"",Specification!C440,"")</f>
        <v/>
      </c>
      <c r="E449" s="69"/>
      <c r="F449" s="69"/>
      <c r="G449" s="70" t="s">
        <v>40</v>
      </c>
      <c r="H449" s="71"/>
      <c r="I449" s="108"/>
      <c r="J449" s="109"/>
      <c r="K449" s="84"/>
      <c r="L449" s="67"/>
      <c r="M449" s="80"/>
      <c r="N449" s="81"/>
      <c r="O449" s="82"/>
      <c r="AA449" s="2">
        <f t="shared" si="6"/>
        <v>0</v>
      </c>
    </row>
    <row r="450" spans="1:27" ht="15">
      <c r="A450" s="66"/>
      <c r="B450" s="66"/>
      <c r="C450" s="64" t="str">
        <f>IF(Specification!B441&lt;&gt;"",Specification!B441,"")</f>
        <v/>
      </c>
      <c r="D450" s="64" t="str">
        <f>IF(Specification!C441&lt;&gt;"",Specification!C441,"")</f>
        <v/>
      </c>
      <c r="E450" s="69"/>
      <c r="F450" s="69"/>
      <c r="G450" s="70" t="s">
        <v>40</v>
      </c>
      <c r="H450" s="71"/>
      <c r="I450" s="108"/>
      <c r="J450" s="109"/>
      <c r="K450" s="84"/>
      <c r="L450" s="67"/>
      <c r="M450" s="80"/>
      <c r="N450" s="81"/>
      <c r="O450" s="82"/>
      <c r="AA450" s="2">
        <f t="shared" si="6"/>
        <v>0</v>
      </c>
    </row>
    <row r="451" spans="1:27" ht="15">
      <c r="A451" s="66"/>
      <c r="B451" s="66"/>
      <c r="C451" s="64" t="str">
        <f>IF(Specification!B442&lt;&gt;"",Specification!B442,"")</f>
        <v/>
      </c>
      <c r="D451" s="64" t="str">
        <f>IF(Specification!C442&lt;&gt;"",Specification!C442,"")</f>
        <v/>
      </c>
      <c r="E451" s="69"/>
      <c r="F451" s="69"/>
      <c r="G451" s="70" t="s">
        <v>40</v>
      </c>
      <c r="H451" s="71"/>
      <c r="I451" s="108"/>
      <c r="J451" s="109"/>
      <c r="K451" s="84"/>
      <c r="L451" s="67"/>
      <c r="M451" s="80"/>
      <c r="N451" s="81"/>
      <c r="O451" s="82"/>
      <c r="AA451" s="2">
        <f t="shared" si="6"/>
        <v>0</v>
      </c>
    </row>
    <row r="452" spans="1:27" ht="15">
      <c r="A452" s="66"/>
      <c r="B452" s="66"/>
      <c r="C452" s="64" t="str">
        <f>IF(Specification!B443&lt;&gt;"",Specification!B443,"")</f>
        <v/>
      </c>
      <c r="D452" s="64" t="str">
        <f>IF(Specification!C443&lt;&gt;"",Specification!C443,"")</f>
        <v/>
      </c>
      <c r="E452" s="69"/>
      <c r="F452" s="69"/>
      <c r="G452" s="70" t="s">
        <v>40</v>
      </c>
      <c r="H452" s="71"/>
      <c r="I452" s="108"/>
      <c r="J452" s="109"/>
      <c r="K452" s="84"/>
      <c r="L452" s="67"/>
      <c r="M452" s="80"/>
      <c r="N452" s="81"/>
      <c r="O452" s="82"/>
      <c r="AA452" s="2">
        <f t="shared" si="6"/>
        <v>0</v>
      </c>
    </row>
    <row r="453" spans="1:27" ht="15">
      <c r="A453" s="66"/>
      <c r="B453" s="66"/>
      <c r="C453" s="64" t="str">
        <f>IF(Specification!B444&lt;&gt;"",Specification!B444,"")</f>
        <v/>
      </c>
      <c r="D453" s="64" t="str">
        <f>IF(Specification!C444&lt;&gt;"",Specification!C444,"")</f>
        <v/>
      </c>
      <c r="E453" s="69"/>
      <c r="F453" s="69"/>
      <c r="G453" s="70" t="s">
        <v>40</v>
      </c>
      <c r="H453" s="71"/>
      <c r="I453" s="108"/>
      <c r="J453" s="109"/>
      <c r="K453" s="84"/>
      <c r="L453" s="67"/>
      <c r="M453" s="80"/>
      <c r="N453" s="81"/>
      <c r="O453" s="82"/>
      <c r="AA453" s="2">
        <f t="shared" si="6"/>
        <v>0</v>
      </c>
    </row>
    <row r="454" spans="1:27" ht="15">
      <c r="A454" s="66"/>
      <c r="B454" s="66"/>
      <c r="C454" s="64" t="str">
        <f>IF(Specification!B445&lt;&gt;"",Specification!B445,"")</f>
        <v/>
      </c>
      <c r="D454" s="64" t="str">
        <f>IF(Specification!C445&lt;&gt;"",Specification!C445,"")</f>
        <v/>
      </c>
      <c r="E454" s="69"/>
      <c r="F454" s="69"/>
      <c r="G454" s="70" t="s">
        <v>40</v>
      </c>
      <c r="H454" s="71"/>
      <c r="I454" s="108"/>
      <c r="J454" s="109"/>
      <c r="K454" s="84"/>
      <c r="L454" s="67"/>
      <c r="M454" s="80"/>
      <c r="N454" s="81"/>
      <c r="O454" s="82"/>
      <c r="AA454" s="2">
        <f t="shared" si="6"/>
        <v>0</v>
      </c>
    </row>
    <row r="455" spans="1:27" ht="15">
      <c r="A455" s="66"/>
      <c r="B455" s="66"/>
      <c r="C455" s="64" t="str">
        <f>IF(Specification!B446&lt;&gt;"",Specification!B446,"")</f>
        <v/>
      </c>
      <c r="D455" s="64" t="str">
        <f>IF(Specification!C446&lt;&gt;"",Specification!C446,"")</f>
        <v/>
      </c>
      <c r="E455" s="69"/>
      <c r="F455" s="69"/>
      <c r="G455" s="70" t="s">
        <v>40</v>
      </c>
      <c r="H455" s="71"/>
      <c r="I455" s="108"/>
      <c r="J455" s="109"/>
      <c r="K455" s="84"/>
      <c r="L455" s="67"/>
      <c r="M455" s="80"/>
      <c r="N455" s="81"/>
      <c r="O455" s="82"/>
      <c r="AA455" s="2">
        <f t="shared" si="6"/>
        <v>0</v>
      </c>
    </row>
    <row r="456" spans="1:27" ht="15">
      <c r="A456" s="66"/>
      <c r="B456" s="66"/>
      <c r="C456" s="64" t="str">
        <f>IF(Specification!B447&lt;&gt;"",Specification!B447,"")</f>
        <v/>
      </c>
      <c r="D456" s="64" t="str">
        <f>IF(Specification!C447&lt;&gt;"",Specification!C447,"")</f>
        <v/>
      </c>
      <c r="E456" s="69"/>
      <c r="F456" s="69"/>
      <c r="G456" s="70" t="s">
        <v>40</v>
      </c>
      <c r="H456" s="71"/>
      <c r="I456" s="108"/>
      <c r="J456" s="109"/>
      <c r="K456" s="84"/>
      <c r="L456" s="67"/>
      <c r="M456" s="80"/>
      <c r="N456" s="81"/>
      <c r="O456" s="82"/>
      <c r="AA456" s="2">
        <f t="shared" si="6"/>
        <v>0</v>
      </c>
    </row>
    <row r="457" spans="1:27" ht="15">
      <c r="A457" s="66"/>
      <c r="B457" s="66"/>
      <c r="C457" s="64" t="str">
        <f>IF(Specification!B448&lt;&gt;"",Specification!B448,"")</f>
        <v/>
      </c>
      <c r="D457" s="64" t="str">
        <f>IF(Specification!C448&lt;&gt;"",Specification!C448,"")</f>
        <v/>
      </c>
      <c r="E457" s="69"/>
      <c r="F457" s="69"/>
      <c r="G457" s="70" t="s">
        <v>40</v>
      </c>
      <c r="H457" s="71"/>
      <c r="I457" s="108"/>
      <c r="J457" s="109"/>
      <c r="K457" s="84"/>
      <c r="L457" s="67"/>
      <c r="M457" s="80"/>
      <c r="N457" s="81"/>
      <c r="O457" s="82"/>
      <c r="AA457" s="2">
        <f t="shared" si="6"/>
        <v>0</v>
      </c>
    </row>
    <row r="458" spans="1:27" ht="15">
      <c r="A458" s="66"/>
      <c r="B458" s="66"/>
      <c r="C458" s="64" t="str">
        <f>IF(Specification!B449&lt;&gt;"",Specification!B449,"")</f>
        <v/>
      </c>
      <c r="D458" s="64" t="str">
        <f>IF(Specification!C449&lt;&gt;"",Specification!C449,"")</f>
        <v/>
      </c>
      <c r="E458" s="69"/>
      <c r="F458" s="69"/>
      <c r="G458" s="70" t="s">
        <v>40</v>
      </c>
      <c r="H458" s="71"/>
      <c r="I458" s="108"/>
      <c r="J458" s="109"/>
      <c r="K458" s="84"/>
      <c r="L458" s="67"/>
      <c r="M458" s="80"/>
      <c r="N458" s="81"/>
      <c r="O458" s="82"/>
      <c r="AA458" s="2">
        <f t="shared" si="6"/>
        <v>0</v>
      </c>
    </row>
    <row r="459" spans="1:27" ht="15">
      <c r="A459" s="66"/>
      <c r="B459" s="66"/>
      <c r="C459" s="64" t="str">
        <f>IF(Specification!B450&lt;&gt;"",Specification!B450,"")</f>
        <v/>
      </c>
      <c r="D459" s="64" t="str">
        <f>IF(Specification!C450&lt;&gt;"",Specification!C450,"")</f>
        <v/>
      </c>
      <c r="E459" s="69"/>
      <c r="F459" s="69"/>
      <c r="G459" s="70" t="s">
        <v>40</v>
      </c>
      <c r="H459" s="71"/>
      <c r="I459" s="108"/>
      <c r="J459" s="109"/>
      <c r="K459" s="84"/>
      <c r="L459" s="67"/>
      <c r="M459" s="80"/>
      <c r="N459" s="81"/>
      <c r="O459" s="82"/>
      <c r="AA459" s="2">
        <f t="shared" si="6"/>
        <v>0</v>
      </c>
    </row>
    <row r="460" spans="1:27" ht="15">
      <c r="A460" s="66"/>
      <c r="B460" s="66"/>
      <c r="C460" s="64" t="str">
        <f>IF(Specification!B451&lt;&gt;"",Specification!B451,"")</f>
        <v/>
      </c>
      <c r="D460" s="64" t="str">
        <f>IF(Specification!C451&lt;&gt;"",Specification!C451,"")</f>
        <v/>
      </c>
      <c r="E460" s="69"/>
      <c r="F460" s="69"/>
      <c r="G460" s="70" t="s">
        <v>40</v>
      </c>
      <c r="H460" s="71"/>
      <c r="I460" s="108"/>
      <c r="J460" s="109"/>
      <c r="K460" s="84"/>
      <c r="L460" s="67"/>
      <c r="M460" s="80"/>
      <c r="N460" s="81"/>
      <c r="O460" s="82"/>
      <c r="AA460" s="2">
        <f t="shared" si="6"/>
        <v>0</v>
      </c>
    </row>
    <row r="461" spans="1:27" ht="15">
      <c r="A461" s="66"/>
      <c r="B461" s="66"/>
      <c r="C461" s="64" t="str">
        <f>IF(Specification!B452&lt;&gt;"",Specification!B452,"")</f>
        <v/>
      </c>
      <c r="D461" s="64" t="str">
        <f>IF(Specification!C452&lt;&gt;"",Specification!C452,"")</f>
        <v/>
      </c>
      <c r="E461" s="69"/>
      <c r="F461" s="69"/>
      <c r="G461" s="70" t="s">
        <v>40</v>
      </c>
      <c r="H461" s="71"/>
      <c r="I461" s="108"/>
      <c r="J461" s="109"/>
      <c r="K461" s="84"/>
      <c r="L461" s="67"/>
      <c r="M461" s="80"/>
      <c r="N461" s="81"/>
      <c r="O461" s="82"/>
      <c r="AA461" s="2">
        <f t="shared" si="6"/>
        <v>0</v>
      </c>
    </row>
    <row r="462" spans="1:27" ht="15">
      <c r="A462" s="66"/>
      <c r="B462" s="66"/>
      <c r="C462" s="64" t="str">
        <f>IF(Specification!B453&lt;&gt;"",Specification!B453,"")</f>
        <v/>
      </c>
      <c r="D462" s="64" t="str">
        <f>IF(Specification!C453&lt;&gt;"",Specification!C453,"")</f>
        <v/>
      </c>
      <c r="E462" s="69"/>
      <c r="F462" s="69"/>
      <c r="G462" s="70" t="s">
        <v>40</v>
      </c>
      <c r="H462" s="71"/>
      <c r="I462" s="108"/>
      <c r="J462" s="109"/>
      <c r="K462" s="84"/>
      <c r="L462" s="67"/>
      <c r="M462" s="80"/>
      <c r="N462" s="81"/>
      <c r="O462" s="82"/>
      <c r="AA462" s="2">
        <f t="shared" si="6"/>
        <v>0</v>
      </c>
    </row>
    <row r="463" spans="1:27" ht="15">
      <c r="A463" s="66"/>
      <c r="B463" s="66"/>
      <c r="C463" s="64" t="str">
        <f>IF(Specification!B454&lt;&gt;"",Specification!B454,"")</f>
        <v/>
      </c>
      <c r="D463" s="64" t="str">
        <f>IF(Specification!C454&lt;&gt;"",Specification!C454,"")</f>
        <v/>
      </c>
      <c r="E463" s="69"/>
      <c r="F463" s="69"/>
      <c r="G463" s="70" t="s">
        <v>40</v>
      </c>
      <c r="H463" s="71"/>
      <c r="I463" s="108"/>
      <c r="J463" s="109"/>
      <c r="K463" s="84"/>
      <c r="L463" s="67"/>
      <c r="M463" s="80"/>
      <c r="N463" s="81"/>
      <c r="O463" s="82"/>
      <c r="AA463" s="2">
        <f t="shared" si="6"/>
        <v>0</v>
      </c>
    </row>
    <row r="464" spans="1:27" ht="15">
      <c r="A464" s="66"/>
      <c r="B464" s="66"/>
      <c r="C464" s="64" t="str">
        <f>IF(Specification!B455&lt;&gt;"",Specification!B455,"")</f>
        <v/>
      </c>
      <c r="D464" s="64" t="str">
        <f>IF(Specification!C455&lt;&gt;"",Specification!C455,"")</f>
        <v/>
      </c>
      <c r="E464" s="69"/>
      <c r="F464" s="69"/>
      <c r="G464" s="70" t="s">
        <v>40</v>
      </c>
      <c r="H464" s="71"/>
      <c r="I464" s="108"/>
      <c r="J464" s="109"/>
      <c r="K464" s="84"/>
      <c r="L464" s="67"/>
      <c r="M464" s="80"/>
      <c r="N464" s="81"/>
      <c r="O464" s="82"/>
      <c r="AA464" s="2">
        <f t="shared" si="6"/>
        <v>0</v>
      </c>
    </row>
    <row r="465" spans="1:27" ht="15">
      <c r="A465" s="66"/>
      <c r="B465" s="66"/>
      <c r="C465" s="64" t="str">
        <f>IF(Specification!B456&lt;&gt;"",Specification!B456,"")</f>
        <v/>
      </c>
      <c r="D465" s="64" t="str">
        <f>IF(Specification!C456&lt;&gt;"",Specification!C456,"")</f>
        <v/>
      </c>
      <c r="E465" s="69"/>
      <c r="F465" s="69"/>
      <c r="G465" s="70" t="s">
        <v>40</v>
      </c>
      <c r="H465" s="71"/>
      <c r="I465" s="108"/>
      <c r="J465" s="109"/>
      <c r="K465" s="84"/>
      <c r="L465" s="67"/>
      <c r="M465" s="80"/>
      <c r="N465" s="81"/>
      <c r="O465" s="82"/>
      <c r="AA465" s="2">
        <f t="shared" ref="AA465:AA528" si="7">IF(AND(C465&lt;&gt;"",E465="",G465="No Ejecutado"),1,0)</f>
        <v>0</v>
      </c>
    </row>
    <row r="466" spans="1:27" ht="15">
      <c r="A466" s="66"/>
      <c r="B466" s="66"/>
      <c r="C466" s="64" t="str">
        <f>IF(Specification!B457&lt;&gt;"",Specification!B457,"")</f>
        <v/>
      </c>
      <c r="D466" s="64" t="str">
        <f>IF(Specification!C457&lt;&gt;"",Specification!C457,"")</f>
        <v/>
      </c>
      <c r="E466" s="69"/>
      <c r="F466" s="69"/>
      <c r="G466" s="70" t="s">
        <v>40</v>
      </c>
      <c r="H466" s="71"/>
      <c r="I466" s="108"/>
      <c r="J466" s="109"/>
      <c r="K466" s="84"/>
      <c r="L466" s="67"/>
      <c r="M466" s="80"/>
      <c r="N466" s="81"/>
      <c r="O466" s="82"/>
      <c r="AA466" s="2">
        <f t="shared" si="7"/>
        <v>0</v>
      </c>
    </row>
    <row r="467" spans="1:27" ht="15">
      <c r="A467" s="66"/>
      <c r="B467" s="66"/>
      <c r="C467" s="64" t="str">
        <f>IF(Specification!B458&lt;&gt;"",Specification!B458,"")</f>
        <v/>
      </c>
      <c r="D467" s="64" t="str">
        <f>IF(Specification!C458&lt;&gt;"",Specification!C458,"")</f>
        <v/>
      </c>
      <c r="E467" s="69"/>
      <c r="F467" s="69"/>
      <c r="G467" s="70" t="s">
        <v>40</v>
      </c>
      <c r="H467" s="71"/>
      <c r="I467" s="108"/>
      <c r="J467" s="109"/>
      <c r="K467" s="84"/>
      <c r="L467" s="67"/>
      <c r="M467" s="80"/>
      <c r="N467" s="81"/>
      <c r="O467" s="82"/>
      <c r="AA467" s="2">
        <f t="shared" si="7"/>
        <v>0</v>
      </c>
    </row>
    <row r="468" spans="1:27" ht="15">
      <c r="A468" s="66"/>
      <c r="B468" s="66"/>
      <c r="C468" s="64" t="str">
        <f>IF(Specification!B459&lt;&gt;"",Specification!B459,"")</f>
        <v/>
      </c>
      <c r="D468" s="64" t="str">
        <f>IF(Specification!C459&lt;&gt;"",Specification!C459,"")</f>
        <v/>
      </c>
      <c r="E468" s="69"/>
      <c r="F468" s="69"/>
      <c r="G468" s="70" t="s">
        <v>40</v>
      </c>
      <c r="H468" s="71"/>
      <c r="I468" s="108"/>
      <c r="J468" s="109"/>
      <c r="K468" s="84"/>
      <c r="L468" s="67"/>
      <c r="M468" s="80"/>
      <c r="N468" s="81"/>
      <c r="O468" s="82"/>
      <c r="AA468" s="2">
        <f t="shared" si="7"/>
        <v>0</v>
      </c>
    </row>
    <row r="469" spans="1:27" ht="15">
      <c r="A469" s="66"/>
      <c r="B469" s="66"/>
      <c r="C469" s="64" t="str">
        <f>IF(Specification!B460&lt;&gt;"",Specification!B460,"")</f>
        <v/>
      </c>
      <c r="D469" s="64" t="str">
        <f>IF(Specification!C460&lt;&gt;"",Specification!C460,"")</f>
        <v/>
      </c>
      <c r="E469" s="69"/>
      <c r="F469" s="69"/>
      <c r="G469" s="70" t="s">
        <v>40</v>
      </c>
      <c r="H469" s="71"/>
      <c r="I469" s="108"/>
      <c r="J469" s="109"/>
      <c r="K469" s="84"/>
      <c r="L469" s="67"/>
      <c r="M469" s="80"/>
      <c r="N469" s="81"/>
      <c r="O469" s="82"/>
      <c r="AA469" s="2">
        <f t="shared" si="7"/>
        <v>0</v>
      </c>
    </row>
    <row r="470" spans="1:27" ht="15">
      <c r="A470" s="66"/>
      <c r="B470" s="66"/>
      <c r="C470" s="64" t="str">
        <f>IF(Specification!B461&lt;&gt;"",Specification!B461,"")</f>
        <v/>
      </c>
      <c r="D470" s="64" t="str">
        <f>IF(Specification!C461&lt;&gt;"",Specification!C461,"")</f>
        <v/>
      </c>
      <c r="E470" s="69"/>
      <c r="F470" s="69"/>
      <c r="G470" s="70" t="s">
        <v>40</v>
      </c>
      <c r="H470" s="71"/>
      <c r="I470" s="108"/>
      <c r="J470" s="109"/>
      <c r="K470" s="84"/>
      <c r="L470" s="67"/>
      <c r="M470" s="80"/>
      <c r="N470" s="81"/>
      <c r="O470" s="82"/>
      <c r="AA470" s="2">
        <f t="shared" si="7"/>
        <v>0</v>
      </c>
    </row>
    <row r="471" spans="1:27" ht="15">
      <c r="A471" s="66"/>
      <c r="B471" s="66"/>
      <c r="C471" s="64" t="str">
        <f>IF(Specification!B462&lt;&gt;"",Specification!B462,"")</f>
        <v/>
      </c>
      <c r="D471" s="64" t="str">
        <f>IF(Specification!C462&lt;&gt;"",Specification!C462,"")</f>
        <v/>
      </c>
      <c r="E471" s="69"/>
      <c r="F471" s="69"/>
      <c r="G471" s="70" t="s">
        <v>40</v>
      </c>
      <c r="H471" s="71"/>
      <c r="I471" s="108"/>
      <c r="J471" s="109"/>
      <c r="K471" s="84"/>
      <c r="L471" s="67"/>
      <c r="M471" s="80"/>
      <c r="N471" s="81"/>
      <c r="O471" s="82"/>
      <c r="AA471" s="2">
        <f t="shared" si="7"/>
        <v>0</v>
      </c>
    </row>
    <row r="472" spans="1:27" ht="15">
      <c r="A472" s="66"/>
      <c r="B472" s="66"/>
      <c r="C472" s="64" t="str">
        <f>IF(Specification!B463&lt;&gt;"",Specification!B463,"")</f>
        <v/>
      </c>
      <c r="D472" s="64" t="str">
        <f>IF(Specification!C463&lt;&gt;"",Specification!C463,"")</f>
        <v/>
      </c>
      <c r="E472" s="69"/>
      <c r="F472" s="69"/>
      <c r="G472" s="70" t="s">
        <v>40</v>
      </c>
      <c r="H472" s="71"/>
      <c r="I472" s="108"/>
      <c r="J472" s="109"/>
      <c r="K472" s="84"/>
      <c r="L472" s="67"/>
      <c r="M472" s="80"/>
      <c r="N472" s="81"/>
      <c r="O472" s="82"/>
      <c r="AA472" s="2">
        <f t="shared" si="7"/>
        <v>0</v>
      </c>
    </row>
    <row r="473" spans="1:27" ht="15">
      <c r="A473" s="66"/>
      <c r="B473" s="66"/>
      <c r="C473" s="64" t="str">
        <f>IF(Specification!B464&lt;&gt;"",Specification!B464,"")</f>
        <v/>
      </c>
      <c r="D473" s="64" t="str">
        <f>IF(Specification!C464&lt;&gt;"",Specification!C464,"")</f>
        <v/>
      </c>
      <c r="E473" s="69"/>
      <c r="F473" s="69"/>
      <c r="G473" s="70" t="s">
        <v>40</v>
      </c>
      <c r="H473" s="71"/>
      <c r="I473" s="108"/>
      <c r="J473" s="109"/>
      <c r="K473" s="84"/>
      <c r="L473" s="67"/>
      <c r="M473" s="80"/>
      <c r="N473" s="81"/>
      <c r="O473" s="82"/>
      <c r="AA473" s="2">
        <f t="shared" si="7"/>
        <v>0</v>
      </c>
    </row>
    <row r="474" spans="1:27" ht="15">
      <c r="A474" s="66"/>
      <c r="B474" s="66"/>
      <c r="C474" s="64" t="str">
        <f>IF(Specification!B465&lt;&gt;"",Specification!B465,"")</f>
        <v/>
      </c>
      <c r="D474" s="64" t="str">
        <f>IF(Specification!C465&lt;&gt;"",Specification!C465,"")</f>
        <v/>
      </c>
      <c r="E474" s="69"/>
      <c r="F474" s="69"/>
      <c r="G474" s="70" t="s">
        <v>40</v>
      </c>
      <c r="H474" s="71"/>
      <c r="I474" s="108"/>
      <c r="J474" s="109"/>
      <c r="K474" s="84"/>
      <c r="L474" s="67"/>
      <c r="M474" s="80"/>
      <c r="N474" s="81"/>
      <c r="O474" s="82"/>
      <c r="AA474" s="2">
        <f t="shared" si="7"/>
        <v>0</v>
      </c>
    </row>
    <row r="475" spans="1:27" ht="15">
      <c r="A475" s="66"/>
      <c r="B475" s="66"/>
      <c r="C475" s="64" t="str">
        <f>IF(Specification!B466&lt;&gt;"",Specification!B466,"")</f>
        <v/>
      </c>
      <c r="D475" s="64" t="str">
        <f>IF(Specification!C466&lt;&gt;"",Specification!C466,"")</f>
        <v/>
      </c>
      <c r="E475" s="69"/>
      <c r="F475" s="69"/>
      <c r="G475" s="70" t="s">
        <v>40</v>
      </c>
      <c r="H475" s="71"/>
      <c r="I475" s="108"/>
      <c r="J475" s="109"/>
      <c r="K475" s="84"/>
      <c r="L475" s="67"/>
      <c r="M475" s="80"/>
      <c r="N475" s="81"/>
      <c r="O475" s="82"/>
      <c r="AA475" s="2">
        <f t="shared" si="7"/>
        <v>0</v>
      </c>
    </row>
    <row r="476" spans="1:27" ht="15">
      <c r="A476" s="66"/>
      <c r="B476" s="66"/>
      <c r="C476" s="64" t="str">
        <f>IF(Specification!B467&lt;&gt;"",Specification!B467,"")</f>
        <v/>
      </c>
      <c r="D476" s="64" t="str">
        <f>IF(Specification!C467&lt;&gt;"",Specification!C467,"")</f>
        <v/>
      </c>
      <c r="E476" s="69"/>
      <c r="F476" s="69"/>
      <c r="G476" s="70" t="s">
        <v>40</v>
      </c>
      <c r="H476" s="71"/>
      <c r="I476" s="108"/>
      <c r="J476" s="109"/>
      <c r="K476" s="84"/>
      <c r="L476" s="67"/>
      <c r="M476" s="80"/>
      <c r="N476" s="81"/>
      <c r="O476" s="82"/>
      <c r="AA476" s="2">
        <f t="shared" si="7"/>
        <v>0</v>
      </c>
    </row>
    <row r="477" spans="1:27" ht="15">
      <c r="A477" s="66"/>
      <c r="B477" s="66"/>
      <c r="C477" s="64" t="str">
        <f>IF(Specification!B468&lt;&gt;"",Specification!B468,"")</f>
        <v/>
      </c>
      <c r="D477" s="64" t="str">
        <f>IF(Specification!C468&lt;&gt;"",Specification!C468,"")</f>
        <v/>
      </c>
      <c r="E477" s="69"/>
      <c r="F477" s="69"/>
      <c r="G477" s="70" t="s">
        <v>40</v>
      </c>
      <c r="H477" s="71"/>
      <c r="I477" s="108"/>
      <c r="J477" s="109"/>
      <c r="K477" s="84"/>
      <c r="L477" s="67"/>
      <c r="M477" s="80"/>
      <c r="N477" s="81"/>
      <c r="O477" s="82"/>
      <c r="AA477" s="2">
        <f t="shared" si="7"/>
        <v>0</v>
      </c>
    </row>
    <row r="478" spans="1:27" ht="15">
      <c r="A478" s="66"/>
      <c r="B478" s="66"/>
      <c r="C478" s="64" t="str">
        <f>IF(Specification!B469&lt;&gt;"",Specification!B469,"")</f>
        <v/>
      </c>
      <c r="D478" s="64" t="str">
        <f>IF(Specification!C469&lt;&gt;"",Specification!C469,"")</f>
        <v/>
      </c>
      <c r="E478" s="69"/>
      <c r="F478" s="69"/>
      <c r="G478" s="70" t="s">
        <v>40</v>
      </c>
      <c r="H478" s="71"/>
      <c r="I478" s="108"/>
      <c r="J478" s="109"/>
      <c r="K478" s="84"/>
      <c r="L478" s="67"/>
      <c r="M478" s="80"/>
      <c r="N478" s="81"/>
      <c r="O478" s="82"/>
      <c r="AA478" s="2">
        <f t="shared" si="7"/>
        <v>0</v>
      </c>
    </row>
    <row r="479" spans="1:27" ht="15">
      <c r="A479" s="66"/>
      <c r="B479" s="66"/>
      <c r="C479" s="64" t="str">
        <f>IF(Specification!B470&lt;&gt;"",Specification!B470,"")</f>
        <v/>
      </c>
      <c r="D479" s="64" t="str">
        <f>IF(Specification!C470&lt;&gt;"",Specification!C470,"")</f>
        <v/>
      </c>
      <c r="E479" s="69"/>
      <c r="F479" s="69"/>
      <c r="G479" s="70" t="s">
        <v>40</v>
      </c>
      <c r="H479" s="71"/>
      <c r="I479" s="108"/>
      <c r="J479" s="109"/>
      <c r="K479" s="84"/>
      <c r="L479" s="67"/>
      <c r="M479" s="80"/>
      <c r="N479" s="81"/>
      <c r="O479" s="82"/>
      <c r="AA479" s="2">
        <f t="shared" si="7"/>
        <v>0</v>
      </c>
    </row>
    <row r="480" spans="1:27" ht="15">
      <c r="A480" s="66"/>
      <c r="B480" s="66"/>
      <c r="C480" s="64" t="str">
        <f>IF(Specification!B471&lt;&gt;"",Specification!B471,"")</f>
        <v/>
      </c>
      <c r="D480" s="64" t="str">
        <f>IF(Specification!C471&lt;&gt;"",Specification!C471,"")</f>
        <v/>
      </c>
      <c r="E480" s="69"/>
      <c r="F480" s="69"/>
      <c r="G480" s="70" t="s">
        <v>40</v>
      </c>
      <c r="H480" s="71"/>
      <c r="I480" s="108"/>
      <c r="J480" s="109"/>
      <c r="K480" s="84"/>
      <c r="L480" s="67"/>
      <c r="M480" s="80"/>
      <c r="N480" s="81"/>
      <c r="O480" s="82"/>
      <c r="AA480" s="2">
        <f t="shared" si="7"/>
        <v>0</v>
      </c>
    </row>
    <row r="481" spans="1:27" ht="15">
      <c r="A481" s="66"/>
      <c r="B481" s="66"/>
      <c r="C481" s="64" t="str">
        <f>IF(Specification!B472&lt;&gt;"",Specification!B472,"")</f>
        <v/>
      </c>
      <c r="D481" s="64" t="str">
        <f>IF(Specification!C472&lt;&gt;"",Specification!C472,"")</f>
        <v/>
      </c>
      <c r="E481" s="69"/>
      <c r="F481" s="69"/>
      <c r="G481" s="70" t="s">
        <v>40</v>
      </c>
      <c r="H481" s="71"/>
      <c r="I481" s="108"/>
      <c r="J481" s="109"/>
      <c r="K481" s="84"/>
      <c r="L481" s="67"/>
      <c r="M481" s="80"/>
      <c r="N481" s="81"/>
      <c r="O481" s="82"/>
      <c r="AA481" s="2">
        <f t="shared" si="7"/>
        <v>0</v>
      </c>
    </row>
    <row r="482" spans="1:27" ht="15">
      <c r="A482" s="66"/>
      <c r="B482" s="66"/>
      <c r="C482" s="64" t="str">
        <f>IF(Specification!B473&lt;&gt;"",Specification!B473,"")</f>
        <v/>
      </c>
      <c r="D482" s="64" t="str">
        <f>IF(Specification!C473&lt;&gt;"",Specification!C473,"")</f>
        <v/>
      </c>
      <c r="E482" s="69"/>
      <c r="F482" s="69"/>
      <c r="G482" s="70" t="s">
        <v>40</v>
      </c>
      <c r="H482" s="71"/>
      <c r="I482" s="108"/>
      <c r="J482" s="109"/>
      <c r="K482" s="84"/>
      <c r="L482" s="67"/>
      <c r="M482" s="80"/>
      <c r="N482" s="81"/>
      <c r="O482" s="82"/>
      <c r="AA482" s="2">
        <f t="shared" si="7"/>
        <v>0</v>
      </c>
    </row>
    <row r="483" spans="1:27" ht="15">
      <c r="A483" s="66"/>
      <c r="B483" s="66"/>
      <c r="C483" s="64" t="str">
        <f>IF(Specification!B474&lt;&gt;"",Specification!B474,"")</f>
        <v/>
      </c>
      <c r="D483" s="64" t="str">
        <f>IF(Specification!C474&lt;&gt;"",Specification!C474,"")</f>
        <v/>
      </c>
      <c r="E483" s="69"/>
      <c r="F483" s="69"/>
      <c r="G483" s="70" t="s">
        <v>40</v>
      </c>
      <c r="H483" s="71"/>
      <c r="I483" s="108"/>
      <c r="J483" s="109"/>
      <c r="K483" s="84"/>
      <c r="L483" s="67"/>
      <c r="M483" s="80"/>
      <c r="N483" s="81"/>
      <c r="O483" s="82"/>
      <c r="AA483" s="2">
        <f t="shared" si="7"/>
        <v>0</v>
      </c>
    </row>
    <row r="484" spans="1:27" ht="15">
      <c r="A484" s="66"/>
      <c r="B484" s="66"/>
      <c r="C484" s="64" t="str">
        <f>IF(Specification!B475&lt;&gt;"",Specification!B475,"")</f>
        <v/>
      </c>
      <c r="D484" s="64" t="str">
        <f>IF(Specification!C475&lt;&gt;"",Specification!C475,"")</f>
        <v/>
      </c>
      <c r="E484" s="69"/>
      <c r="F484" s="69"/>
      <c r="G484" s="70" t="s">
        <v>40</v>
      </c>
      <c r="H484" s="71"/>
      <c r="I484" s="108"/>
      <c r="J484" s="109"/>
      <c r="K484" s="84"/>
      <c r="L484" s="67"/>
      <c r="M484" s="80"/>
      <c r="N484" s="81"/>
      <c r="O484" s="82"/>
      <c r="AA484" s="2">
        <f t="shared" si="7"/>
        <v>0</v>
      </c>
    </row>
    <row r="485" spans="1:27" ht="15">
      <c r="A485" s="66"/>
      <c r="B485" s="66"/>
      <c r="C485" s="64" t="str">
        <f>IF(Specification!B476&lt;&gt;"",Specification!B476,"")</f>
        <v/>
      </c>
      <c r="D485" s="64" t="str">
        <f>IF(Specification!C476&lt;&gt;"",Specification!C476,"")</f>
        <v/>
      </c>
      <c r="E485" s="69"/>
      <c r="F485" s="69"/>
      <c r="G485" s="70" t="s">
        <v>40</v>
      </c>
      <c r="H485" s="71"/>
      <c r="I485" s="108"/>
      <c r="J485" s="109"/>
      <c r="K485" s="84"/>
      <c r="L485" s="67"/>
      <c r="M485" s="80"/>
      <c r="N485" s="81"/>
      <c r="O485" s="82"/>
      <c r="AA485" s="2">
        <f t="shared" si="7"/>
        <v>0</v>
      </c>
    </row>
    <row r="486" spans="1:27" ht="15">
      <c r="A486" s="66"/>
      <c r="B486" s="66"/>
      <c r="C486" s="64" t="str">
        <f>IF(Specification!B477&lt;&gt;"",Specification!B477,"")</f>
        <v/>
      </c>
      <c r="D486" s="64" t="str">
        <f>IF(Specification!C477&lt;&gt;"",Specification!C477,"")</f>
        <v/>
      </c>
      <c r="E486" s="69"/>
      <c r="F486" s="69"/>
      <c r="G486" s="70" t="s">
        <v>40</v>
      </c>
      <c r="H486" s="71"/>
      <c r="I486" s="108"/>
      <c r="J486" s="109"/>
      <c r="K486" s="84"/>
      <c r="L486" s="67"/>
      <c r="M486" s="80"/>
      <c r="N486" s="81"/>
      <c r="O486" s="82"/>
      <c r="AA486" s="2">
        <f t="shared" si="7"/>
        <v>0</v>
      </c>
    </row>
    <row r="487" spans="1:27" ht="15">
      <c r="A487" s="66"/>
      <c r="B487" s="66"/>
      <c r="C487" s="64" t="str">
        <f>IF(Specification!B478&lt;&gt;"",Specification!B478,"")</f>
        <v/>
      </c>
      <c r="D487" s="64" t="str">
        <f>IF(Specification!C478&lt;&gt;"",Specification!C478,"")</f>
        <v/>
      </c>
      <c r="E487" s="69"/>
      <c r="F487" s="69"/>
      <c r="G487" s="70" t="s">
        <v>40</v>
      </c>
      <c r="H487" s="71"/>
      <c r="I487" s="108"/>
      <c r="J487" s="109"/>
      <c r="K487" s="84"/>
      <c r="L487" s="67"/>
      <c r="M487" s="80"/>
      <c r="N487" s="81"/>
      <c r="O487" s="82"/>
      <c r="AA487" s="2">
        <f t="shared" si="7"/>
        <v>0</v>
      </c>
    </row>
    <row r="488" spans="1:27" ht="15">
      <c r="A488" s="66"/>
      <c r="B488" s="66"/>
      <c r="C488" s="64" t="str">
        <f>IF(Specification!B479&lt;&gt;"",Specification!B479,"")</f>
        <v/>
      </c>
      <c r="D488" s="64" t="str">
        <f>IF(Specification!C479&lt;&gt;"",Specification!C479,"")</f>
        <v/>
      </c>
      <c r="E488" s="69"/>
      <c r="F488" s="69"/>
      <c r="G488" s="70" t="s">
        <v>40</v>
      </c>
      <c r="H488" s="71"/>
      <c r="I488" s="108"/>
      <c r="J488" s="109"/>
      <c r="K488" s="84"/>
      <c r="L488" s="67"/>
      <c r="M488" s="80"/>
      <c r="N488" s="81"/>
      <c r="O488" s="82"/>
      <c r="AA488" s="2">
        <f t="shared" si="7"/>
        <v>0</v>
      </c>
    </row>
    <row r="489" spans="1:27" ht="15">
      <c r="A489" s="66"/>
      <c r="B489" s="66"/>
      <c r="C489" s="64" t="str">
        <f>IF(Specification!B480&lt;&gt;"",Specification!B480,"")</f>
        <v/>
      </c>
      <c r="D489" s="64" t="str">
        <f>IF(Specification!C480&lt;&gt;"",Specification!C480,"")</f>
        <v/>
      </c>
      <c r="E489" s="69"/>
      <c r="F489" s="69"/>
      <c r="G489" s="70" t="s">
        <v>40</v>
      </c>
      <c r="H489" s="71"/>
      <c r="I489" s="108"/>
      <c r="J489" s="109"/>
      <c r="K489" s="84"/>
      <c r="L489" s="67"/>
      <c r="M489" s="80"/>
      <c r="N489" s="81"/>
      <c r="O489" s="82"/>
      <c r="AA489" s="2">
        <f t="shared" si="7"/>
        <v>0</v>
      </c>
    </row>
    <row r="490" spans="1:27" ht="15">
      <c r="A490" s="66"/>
      <c r="B490" s="66"/>
      <c r="C490" s="64" t="str">
        <f>IF(Specification!B481&lt;&gt;"",Specification!B481,"")</f>
        <v/>
      </c>
      <c r="D490" s="64" t="str">
        <f>IF(Specification!C481&lt;&gt;"",Specification!C481,"")</f>
        <v/>
      </c>
      <c r="E490" s="69"/>
      <c r="F490" s="69"/>
      <c r="G490" s="70" t="s">
        <v>40</v>
      </c>
      <c r="H490" s="71"/>
      <c r="I490" s="108"/>
      <c r="J490" s="109"/>
      <c r="K490" s="84"/>
      <c r="L490" s="67"/>
      <c r="M490" s="80"/>
      <c r="N490" s="81"/>
      <c r="O490" s="82"/>
      <c r="AA490" s="2">
        <f t="shared" si="7"/>
        <v>0</v>
      </c>
    </row>
    <row r="491" spans="1:27" ht="15">
      <c r="A491" s="66"/>
      <c r="B491" s="66"/>
      <c r="C491" s="64" t="str">
        <f>IF(Specification!B482&lt;&gt;"",Specification!B482,"")</f>
        <v/>
      </c>
      <c r="D491" s="64" t="str">
        <f>IF(Specification!C482&lt;&gt;"",Specification!C482,"")</f>
        <v/>
      </c>
      <c r="E491" s="69"/>
      <c r="F491" s="69"/>
      <c r="G491" s="70" t="s">
        <v>40</v>
      </c>
      <c r="H491" s="71"/>
      <c r="I491" s="108"/>
      <c r="J491" s="109"/>
      <c r="K491" s="84"/>
      <c r="L491" s="67"/>
      <c r="M491" s="80"/>
      <c r="N491" s="81"/>
      <c r="O491" s="82"/>
      <c r="AA491" s="2">
        <f t="shared" si="7"/>
        <v>0</v>
      </c>
    </row>
    <row r="492" spans="1:27" ht="15">
      <c r="A492" s="66"/>
      <c r="B492" s="66"/>
      <c r="C492" s="64" t="str">
        <f>IF(Specification!B483&lt;&gt;"",Specification!B483,"")</f>
        <v/>
      </c>
      <c r="D492" s="64" t="str">
        <f>IF(Specification!C483&lt;&gt;"",Specification!C483,"")</f>
        <v/>
      </c>
      <c r="E492" s="69"/>
      <c r="F492" s="69"/>
      <c r="G492" s="70" t="s">
        <v>40</v>
      </c>
      <c r="H492" s="71"/>
      <c r="I492" s="108"/>
      <c r="J492" s="109"/>
      <c r="K492" s="84"/>
      <c r="L492" s="67"/>
      <c r="M492" s="80"/>
      <c r="N492" s="81"/>
      <c r="O492" s="82"/>
      <c r="AA492" s="2">
        <f t="shared" si="7"/>
        <v>0</v>
      </c>
    </row>
    <row r="493" spans="1:27" ht="15">
      <c r="A493" s="66"/>
      <c r="B493" s="66"/>
      <c r="C493" s="64" t="str">
        <f>IF(Specification!B484&lt;&gt;"",Specification!B484,"")</f>
        <v/>
      </c>
      <c r="D493" s="64" t="str">
        <f>IF(Specification!C484&lt;&gt;"",Specification!C484,"")</f>
        <v/>
      </c>
      <c r="E493" s="69"/>
      <c r="F493" s="69"/>
      <c r="G493" s="70" t="s">
        <v>40</v>
      </c>
      <c r="H493" s="71"/>
      <c r="I493" s="108"/>
      <c r="J493" s="109"/>
      <c r="K493" s="84"/>
      <c r="L493" s="67"/>
      <c r="M493" s="80"/>
      <c r="N493" s="81"/>
      <c r="O493" s="82"/>
      <c r="AA493" s="2">
        <f t="shared" si="7"/>
        <v>0</v>
      </c>
    </row>
    <row r="494" spans="1:27" ht="15">
      <c r="A494" s="66"/>
      <c r="B494" s="66"/>
      <c r="C494" s="64" t="str">
        <f>IF(Specification!B485&lt;&gt;"",Specification!B485,"")</f>
        <v/>
      </c>
      <c r="D494" s="64" t="str">
        <f>IF(Specification!C485&lt;&gt;"",Specification!C485,"")</f>
        <v/>
      </c>
      <c r="E494" s="69"/>
      <c r="F494" s="69"/>
      <c r="G494" s="70" t="s">
        <v>40</v>
      </c>
      <c r="H494" s="71"/>
      <c r="I494" s="108"/>
      <c r="J494" s="109"/>
      <c r="K494" s="84"/>
      <c r="L494" s="67"/>
      <c r="M494" s="80"/>
      <c r="N494" s="81"/>
      <c r="O494" s="82"/>
      <c r="AA494" s="2">
        <f t="shared" si="7"/>
        <v>0</v>
      </c>
    </row>
    <row r="495" spans="1:27" ht="15">
      <c r="A495" s="66"/>
      <c r="B495" s="66"/>
      <c r="C495" s="64" t="str">
        <f>IF(Specification!B486&lt;&gt;"",Specification!B486,"")</f>
        <v/>
      </c>
      <c r="D495" s="64" t="str">
        <f>IF(Specification!C486&lt;&gt;"",Specification!C486,"")</f>
        <v/>
      </c>
      <c r="E495" s="69"/>
      <c r="F495" s="69"/>
      <c r="G495" s="70" t="s">
        <v>40</v>
      </c>
      <c r="H495" s="71"/>
      <c r="I495" s="108"/>
      <c r="J495" s="109"/>
      <c r="K495" s="84"/>
      <c r="L495" s="67"/>
      <c r="M495" s="80"/>
      <c r="N495" s="81"/>
      <c r="O495" s="82"/>
      <c r="AA495" s="2">
        <f t="shared" si="7"/>
        <v>0</v>
      </c>
    </row>
    <row r="496" spans="1:27" ht="15">
      <c r="A496" s="66"/>
      <c r="B496" s="66"/>
      <c r="C496" s="64" t="str">
        <f>IF(Specification!B487&lt;&gt;"",Specification!B487,"")</f>
        <v/>
      </c>
      <c r="D496" s="64" t="str">
        <f>IF(Specification!C487&lt;&gt;"",Specification!C487,"")</f>
        <v/>
      </c>
      <c r="E496" s="69"/>
      <c r="F496" s="69"/>
      <c r="G496" s="70" t="s">
        <v>40</v>
      </c>
      <c r="H496" s="71"/>
      <c r="I496" s="108"/>
      <c r="J496" s="109"/>
      <c r="K496" s="84"/>
      <c r="L496" s="67"/>
      <c r="M496" s="80"/>
      <c r="N496" s="81"/>
      <c r="O496" s="82"/>
      <c r="AA496" s="2">
        <f t="shared" si="7"/>
        <v>0</v>
      </c>
    </row>
    <row r="497" spans="1:27" ht="15">
      <c r="A497" s="66"/>
      <c r="B497" s="66"/>
      <c r="C497" s="64" t="str">
        <f>IF(Specification!B488&lt;&gt;"",Specification!B488,"")</f>
        <v/>
      </c>
      <c r="D497" s="64" t="str">
        <f>IF(Specification!C488&lt;&gt;"",Specification!C488,"")</f>
        <v/>
      </c>
      <c r="E497" s="69"/>
      <c r="F497" s="69"/>
      <c r="G497" s="70" t="s">
        <v>40</v>
      </c>
      <c r="H497" s="71"/>
      <c r="I497" s="108"/>
      <c r="J497" s="109"/>
      <c r="K497" s="84"/>
      <c r="L497" s="67"/>
      <c r="M497" s="80"/>
      <c r="N497" s="81"/>
      <c r="O497" s="82"/>
      <c r="AA497" s="2">
        <f t="shared" si="7"/>
        <v>0</v>
      </c>
    </row>
    <row r="498" spans="1:27" ht="15">
      <c r="A498" s="66"/>
      <c r="B498" s="66"/>
      <c r="C498" s="64" t="str">
        <f>IF(Specification!B489&lt;&gt;"",Specification!B489,"")</f>
        <v/>
      </c>
      <c r="D498" s="64" t="str">
        <f>IF(Specification!C489&lt;&gt;"",Specification!C489,"")</f>
        <v/>
      </c>
      <c r="E498" s="69"/>
      <c r="F498" s="69"/>
      <c r="G498" s="70" t="s">
        <v>40</v>
      </c>
      <c r="H498" s="71"/>
      <c r="I498" s="108"/>
      <c r="J498" s="109"/>
      <c r="K498" s="84"/>
      <c r="L498" s="67"/>
      <c r="M498" s="80"/>
      <c r="N498" s="81"/>
      <c r="O498" s="82"/>
      <c r="AA498" s="2">
        <f t="shared" si="7"/>
        <v>0</v>
      </c>
    </row>
    <row r="499" spans="1:27" ht="15">
      <c r="A499" s="66"/>
      <c r="B499" s="66"/>
      <c r="C499" s="64" t="str">
        <f>IF(Specification!B490&lt;&gt;"",Specification!B490,"")</f>
        <v/>
      </c>
      <c r="D499" s="64" t="str">
        <f>IF(Specification!C490&lt;&gt;"",Specification!C490,"")</f>
        <v/>
      </c>
      <c r="E499" s="69"/>
      <c r="F499" s="69"/>
      <c r="G499" s="70" t="s">
        <v>40</v>
      </c>
      <c r="H499" s="71"/>
      <c r="I499" s="108"/>
      <c r="J499" s="109"/>
      <c r="K499" s="84"/>
      <c r="L499" s="67"/>
      <c r="M499" s="80"/>
      <c r="N499" s="81"/>
      <c r="O499" s="82"/>
      <c r="AA499" s="2">
        <f t="shared" si="7"/>
        <v>0</v>
      </c>
    </row>
    <row r="500" spans="1:27" ht="15">
      <c r="A500" s="66"/>
      <c r="B500" s="66"/>
      <c r="C500" s="64" t="str">
        <f>IF(Specification!B491&lt;&gt;"",Specification!B491,"")</f>
        <v/>
      </c>
      <c r="D500" s="64" t="str">
        <f>IF(Specification!C491&lt;&gt;"",Specification!C491,"")</f>
        <v/>
      </c>
      <c r="E500" s="69"/>
      <c r="F500" s="69"/>
      <c r="G500" s="70" t="s">
        <v>40</v>
      </c>
      <c r="H500" s="71"/>
      <c r="I500" s="108"/>
      <c r="J500" s="109"/>
      <c r="K500" s="84"/>
      <c r="L500" s="67"/>
      <c r="M500" s="80"/>
      <c r="N500" s="81"/>
      <c r="O500" s="82"/>
      <c r="AA500" s="2">
        <f t="shared" si="7"/>
        <v>0</v>
      </c>
    </row>
    <row r="501" spans="1:27" ht="15">
      <c r="A501" s="66"/>
      <c r="B501" s="66"/>
      <c r="C501" s="64" t="str">
        <f>IF(Specification!B492&lt;&gt;"",Specification!B492,"")</f>
        <v/>
      </c>
      <c r="D501" s="64" t="str">
        <f>IF(Specification!C492&lt;&gt;"",Specification!C492,"")</f>
        <v/>
      </c>
      <c r="E501" s="69"/>
      <c r="F501" s="69"/>
      <c r="G501" s="70" t="s">
        <v>40</v>
      </c>
      <c r="H501" s="71"/>
      <c r="I501" s="108"/>
      <c r="J501" s="109"/>
      <c r="K501" s="84"/>
      <c r="L501" s="67"/>
      <c r="M501" s="80"/>
      <c r="N501" s="81"/>
      <c r="O501" s="82"/>
      <c r="AA501" s="2">
        <f t="shared" si="7"/>
        <v>0</v>
      </c>
    </row>
    <row r="502" spans="1:27" ht="15">
      <c r="A502" s="66"/>
      <c r="B502" s="66"/>
      <c r="C502" s="64" t="str">
        <f>IF(Specification!B493&lt;&gt;"",Specification!B493,"")</f>
        <v/>
      </c>
      <c r="D502" s="64" t="str">
        <f>IF(Specification!C493&lt;&gt;"",Specification!C493,"")</f>
        <v/>
      </c>
      <c r="E502" s="69"/>
      <c r="F502" s="69"/>
      <c r="G502" s="70" t="s">
        <v>40</v>
      </c>
      <c r="H502" s="71"/>
      <c r="I502" s="108"/>
      <c r="J502" s="109"/>
      <c r="K502" s="84"/>
      <c r="L502" s="67"/>
      <c r="M502" s="80"/>
      <c r="N502" s="81"/>
      <c r="O502" s="82"/>
      <c r="AA502" s="2">
        <f t="shared" si="7"/>
        <v>0</v>
      </c>
    </row>
    <row r="503" spans="1:27" ht="15">
      <c r="A503" s="66"/>
      <c r="B503" s="66"/>
      <c r="C503" s="64" t="str">
        <f>IF(Specification!B494&lt;&gt;"",Specification!B494,"")</f>
        <v/>
      </c>
      <c r="D503" s="64" t="str">
        <f>IF(Specification!C494&lt;&gt;"",Specification!C494,"")</f>
        <v/>
      </c>
      <c r="E503" s="69"/>
      <c r="F503" s="69"/>
      <c r="G503" s="70" t="s">
        <v>40</v>
      </c>
      <c r="H503" s="71"/>
      <c r="I503" s="108"/>
      <c r="J503" s="109"/>
      <c r="K503" s="84"/>
      <c r="L503" s="67"/>
      <c r="M503" s="80"/>
      <c r="N503" s="81"/>
      <c r="O503" s="82"/>
      <c r="AA503" s="2">
        <f t="shared" si="7"/>
        <v>0</v>
      </c>
    </row>
    <row r="504" spans="1:27" ht="15">
      <c r="A504" s="66"/>
      <c r="B504" s="66"/>
      <c r="C504" s="64" t="str">
        <f>IF(Specification!B495&lt;&gt;"",Specification!B495,"")</f>
        <v/>
      </c>
      <c r="D504" s="64" t="str">
        <f>IF(Specification!C495&lt;&gt;"",Specification!C495,"")</f>
        <v/>
      </c>
      <c r="E504" s="69"/>
      <c r="F504" s="69"/>
      <c r="G504" s="70" t="s">
        <v>40</v>
      </c>
      <c r="H504" s="71"/>
      <c r="I504" s="108"/>
      <c r="J504" s="109"/>
      <c r="K504" s="84"/>
      <c r="L504" s="67"/>
      <c r="M504" s="80"/>
      <c r="N504" s="81"/>
      <c r="O504" s="82"/>
      <c r="AA504" s="2">
        <f t="shared" si="7"/>
        <v>0</v>
      </c>
    </row>
    <row r="505" spans="1:27" ht="15">
      <c r="A505" s="66"/>
      <c r="B505" s="66"/>
      <c r="C505" s="64" t="str">
        <f>IF(Specification!B496&lt;&gt;"",Specification!B496,"")</f>
        <v/>
      </c>
      <c r="D505" s="64" t="str">
        <f>IF(Specification!C496&lt;&gt;"",Specification!C496,"")</f>
        <v/>
      </c>
      <c r="E505" s="69"/>
      <c r="F505" s="69"/>
      <c r="G505" s="70" t="s">
        <v>40</v>
      </c>
      <c r="H505" s="71"/>
      <c r="I505" s="108"/>
      <c r="J505" s="109"/>
      <c r="K505" s="84"/>
      <c r="L505" s="67"/>
      <c r="M505" s="80"/>
      <c r="N505" s="81"/>
      <c r="O505" s="82"/>
      <c r="AA505" s="2">
        <f t="shared" si="7"/>
        <v>0</v>
      </c>
    </row>
    <row r="506" spans="1:27" ht="15">
      <c r="A506" s="66"/>
      <c r="B506" s="66"/>
      <c r="C506" s="64" t="str">
        <f>IF(Specification!B497&lt;&gt;"",Specification!B497,"")</f>
        <v/>
      </c>
      <c r="D506" s="64" t="str">
        <f>IF(Specification!C497&lt;&gt;"",Specification!C497,"")</f>
        <v/>
      </c>
      <c r="E506" s="69"/>
      <c r="F506" s="69"/>
      <c r="G506" s="70" t="s">
        <v>40</v>
      </c>
      <c r="H506" s="71"/>
      <c r="I506" s="108"/>
      <c r="J506" s="109"/>
      <c r="K506" s="84"/>
      <c r="L506" s="67"/>
      <c r="M506" s="80"/>
      <c r="N506" s="81"/>
      <c r="O506" s="82"/>
      <c r="AA506" s="2">
        <f t="shared" si="7"/>
        <v>0</v>
      </c>
    </row>
    <row r="507" spans="1:27" ht="15">
      <c r="A507" s="66"/>
      <c r="B507" s="66"/>
      <c r="C507" s="64" t="str">
        <f>IF(Specification!B498&lt;&gt;"",Specification!B498,"")</f>
        <v/>
      </c>
      <c r="D507" s="64" t="str">
        <f>IF(Specification!C498&lt;&gt;"",Specification!C498,"")</f>
        <v/>
      </c>
      <c r="E507" s="69"/>
      <c r="F507" s="69"/>
      <c r="G507" s="70" t="s">
        <v>40</v>
      </c>
      <c r="H507" s="71"/>
      <c r="I507" s="108"/>
      <c r="J507" s="109"/>
      <c r="K507" s="84"/>
      <c r="L507" s="67"/>
      <c r="M507" s="80"/>
      <c r="N507" s="81"/>
      <c r="O507" s="82"/>
      <c r="AA507" s="2">
        <f t="shared" si="7"/>
        <v>0</v>
      </c>
    </row>
    <row r="508" spans="1:27" ht="15">
      <c r="A508" s="66"/>
      <c r="B508" s="66"/>
      <c r="C508" s="64" t="str">
        <f>IF(Specification!B499&lt;&gt;"",Specification!B499,"")</f>
        <v/>
      </c>
      <c r="D508" s="64" t="str">
        <f>IF(Specification!C499&lt;&gt;"",Specification!C499,"")</f>
        <v/>
      </c>
      <c r="E508" s="69"/>
      <c r="F508" s="69"/>
      <c r="G508" s="70" t="s">
        <v>40</v>
      </c>
      <c r="H508" s="71"/>
      <c r="I508" s="108"/>
      <c r="J508" s="109"/>
      <c r="K508" s="84"/>
      <c r="L508" s="67"/>
      <c r="M508" s="80"/>
      <c r="N508" s="81"/>
      <c r="O508" s="82"/>
      <c r="AA508" s="2">
        <f t="shared" si="7"/>
        <v>0</v>
      </c>
    </row>
    <row r="509" spans="1:27" ht="15">
      <c r="A509" s="66"/>
      <c r="B509" s="66"/>
      <c r="C509" s="64" t="str">
        <f>IF(Specification!B500&lt;&gt;"",Specification!B500,"")</f>
        <v/>
      </c>
      <c r="D509" s="64" t="str">
        <f>IF(Specification!C500&lt;&gt;"",Specification!C500,"")</f>
        <v/>
      </c>
      <c r="E509" s="69"/>
      <c r="F509" s="69"/>
      <c r="G509" s="70" t="s">
        <v>40</v>
      </c>
      <c r="H509" s="71"/>
      <c r="I509" s="108"/>
      <c r="J509" s="109"/>
      <c r="K509" s="84"/>
      <c r="L509" s="67"/>
      <c r="M509" s="80"/>
      <c r="N509" s="81"/>
      <c r="O509" s="82"/>
      <c r="AA509" s="2">
        <f t="shared" si="7"/>
        <v>0</v>
      </c>
    </row>
    <row r="510" spans="1:27" ht="15">
      <c r="A510" s="66"/>
      <c r="B510" s="66"/>
      <c r="C510" s="64" t="str">
        <f>IF(Specification!B501&lt;&gt;"",Specification!B501,"")</f>
        <v/>
      </c>
      <c r="D510" s="64" t="str">
        <f>IF(Specification!C501&lt;&gt;"",Specification!C501,"")</f>
        <v/>
      </c>
      <c r="E510" s="69"/>
      <c r="F510" s="69"/>
      <c r="G510" s="70" t="s">
        <v>40</v>
      </c>
      <c r="H510" s="71"/>
      <c r="I510" s="108"/>
      <c r="J510" s="109"/>
      <c r="K510" s="84"/>
      <c r="L510" s="67"/>
      <c r="M510" s="80"/>
      <c r="N510" s="81"/>
      <c r="O510" s="82"/>
      <c r="AA510" s="2">
        <f t="shared" si="7"/>
        <v>0</v>
      </c>
    </row>
    <row r="511" spans="1:27" ht="15">
      <c r="A511" s="66"/>
      <c r="B511" s="66"/>
      <c r="C511" s="64" t="str">
        <f>IF(Specification!B502&lt;&gt;"",Specification!B502,"")</f>
        <v/>
      </c>
      <c r="D511" s="64" t="str">
        <f>IF(Specification!C502&lt;&gt;"",Specification!C502,"")</f>
        <v/>
      </c>
      <c r="E511" s="69"/>
      <c r="F511" s="69"/>
      <c r="G511" s="70" t="s">
        <v>40</v>
      </c>
      <c r="H511" s="71"/>
      <c r="I511" s="108"/>
      <c r="J511" s="109"/>
      <c r="K511" s="84"/>
      <c r="L511" s="67"/>
      <c r="M511" s="80"/>
      <c r="N511" s="81"/>
      <c r="O511" s="82"/>
      <c r="AA511" s="2">
        <f t="shared" si="7"/>
        <v>0</v>
      </c>
    </row>
    <row r="512" spans="1:27" ht="15">
      <c r="A512" s="66"/>
      <c r="B512" s="66"/>
      <c r="C512" s="64" t="str">
        <f>IF(Specification!B503&lt;&gt;"",Specification!B503,"")</f>
        <v/>
      </c>
      <c r="D512" s="64" t="str">
        <f>IF(Specification!C503&lt;&gt;"",Specification!C503,"")</f>
        <v/>
      </c>
      <c r="E512" s="69"/>
      <c r="F512" s="69"/>
      <c r="G512" s="70" t="s">
        <v>40</v>
      </c>
      <c r="H512" s="71"/>
      <c r="I512" s="108"/>
      <c r="J512" s="109"/>
      <c r="K512" s="84"/>
      <c r="L512" s="67"/>
      <c r="M512" s="80"/>
      <c r="N512" s="81"/>
      <c r="O512" s="82"/>
      <c r="AA512" s="2">
        <f t="shared" si="7"/>
        <v>0</v>
      </c>
    </row>
    <row r="513" spans="1:27" ht="15">
      <c r="A513" s="66"/>
      <c r="B513" s="66"/>
      <c r="C513" s="64" t="str">
        <f>IF(Specification!B504&lt;&gt;"",Specification!B504,"")</f>
        <v/>
      </c>
      <c r="D513" s="64" t="str">
        <f>IF(Specification!C504&lt;&gt;"",Specification!C504,"")</f>
        <v/>
      </c>
      <c r="E513" s="69"/>
      <c r="F513" s="69"/>
      <c r="G513" s="70" t="s">
        <v>40</v>
      </c>
      <c r="H513" s="71"/>
      <c r="I513" s="108"/>
      <c r="J513" s="109"/>
      <c r="K513" s="84"/>
      <c r="L513" s="67"/>
      <c r="M513" s="80"/>
      <c r="N513" s="81"/>
      <c r="O513" s="82"/>
      <c r="AA513" s="2">
        <f t="shared" si="7"/>
        <v>0</v>
      </c>
    </row>
    <row r="514" spans="1:27" ht="15">
      <c r="A514" s="66"/>
      <c r="B514" s="66"/>
      <c r="C514" s="64" t="str">
        <f>IF(Specification!B505&lt;&gt;"",Specification!B505,"")</f>
        <v/>
      </c>
      <c r="D514" s="64" t="str">
        <f>IF(Specification!C505&lt;&gt;"",Specification!C505,"")</f>
        <v/>
      </c>
      <c r="E514" s="69"/>
      <c r="F514" s="69"/>
      <c r="G514" s="70" t="s">
        <v>40</v>
      </c>
      <c r="H514" s="71"/>
      <c r="I514" s="108"/>
      <c r="J514" s="109"/>
      <c r="K514" s="84"/>
      <c r="L514" s="67"/>
      <c r="M514" s="80"/>
      <c r="N514" s="81"/>
      <c r="O514" s="82"/>
      <c r="AA514" s="2">
        <f t="shared" si="7"/>
        <v>0</v>
      </c>
    </row>
    <row r="515" spans="1:27" ht="15">
      <c r="A515" s="66"/>
      <c r="B515" s="66"/>
      <c r="C515" s="64" t="str">
        <f>IF(Specification!B506&lt;&gt;"",Specification!B506,"")</f>
        <v/>
      </c>
      <c r="D515" s="64" t="str">
        <f>IF(Specification!C506&lt;&gt;"",Specification!C506,"")</f>
        <v/>
      </c>
      <c r="E515" s="69"/>
      <c r="F515" s="69"/>
      <c r="G515" s="70" t="s">
        <v>40</v>
      </c>
      <c r="H515" s="71"/>
      <c r="I515" s="108"/>
      <c r="J515" s="109"/>
      <c r="K515" s="84"/>
      <c r="L515" s="67"/>
      <c r="M515" s="80"/>
      <c r="N515" s="81"/>
      <c r="O515" s="82"/>
      <c r="AA515" s="2">
        <f t="shared" si="7"/>
        <v>0</v>
      </c>
    </row>
    <row r="516" spans="1:27" ht="15">
      <c r="A516" s="66"/>
      <c r="B516" s="66"/>
      <c r="C516" s="64" t="str">
        <f>IF(Specification!B507&lt;&gt;"",Specification!B507,"")</f>
        <v/>
      </c>
      <c r="D516" s="64" t="str">
        <f>IF(Specification!C507&lt;&gt;"",Specification!C507,"")</f>
        <v/>
      </c>
      <c r="E516" s="69"/>
      <c r="F516" s="69"/>
      <c r="G516" s="70" t="s">
        <v>40</v>
      </c>
      <c r="H516" s="71"/>
      <c r="I516" s="108"/>
      <c r="J516" s="109"/>
      <c r="K516" s="84"/>
      <c r="L516" s="67"/>
      <c r="M516" s="80"/>
      <c r="N516" s="81"/>
      <c r="O516" s="82"/>
      <c r="AA516" s="2">
        <f t="shared" si="7"/>
        <v>0</v>
      </c>
    </row>
    <row r="517" spans="1:27" ht="15">
      <c r="A517" s="66"/>
      <c r="B517" s="66"/>
      <c r="C517" s="64" t="str">
        <f>IF(Specification!B508&lt;&gt;"",Specification!B508,"")</f>
        <v/>
      </c>
      <c r="D517" s="64" t="str">
        <f>IF(Specification!C508&lt;&gt;"",Specification!C508,"")</f>
        <v/>
      </c>
      <c r="E517" s="69"/>
      <c r="F517" s="69"/>
      <c r="G517" s="70" t="s">
        <v>40</v>
      </c>
      <c r="H517" s="71"/>
      <c r="I517" s="108"/>
      <c r="J517" s="109"/>
      <c r="K517" s="84"/>
      <c r="L517" s="67"/>
      <c r="M517" s="80"/>
      <c r="N517" s="81"/>
      <c r="O517" s="82"/>
      <c r="AA517" s="2">
        <f t="shared" si="7"/>
        <v>0</v>
      </c>
    </row>
    <row r="518" spans="1:27" ht="15">
      <c r="A518" s="66"/>
      <c r="B518" s="66"/>
      <c r="C518" s="64" t="str">
        <f>IF(Specification!B509&lt;&gt;"",Specification!B509,"")</f>
        <v/>
      </c>
      <c r="D518" s="64" t="str">
        <f>IF(Specification!C509&lt;&gt;"",Specification!C509,"")</f>
        <v/>
      </c>
      <c r="E518" s="69"/>
      <c r="F518" s="69"/>
      <c r="G518" s="70" t="s">
        <v>40</v>
      </c>
      <c r="H518" s="71"/>
      <c r="I518" s="108"/>
      <c r="J518" s="109"/>
      <c r="K518" s="84"/>
      <c r="L518" s="67"/>
      <c r="M518" s="80"/>
      <c r="N518" s="81"/>
      <c r="O518" s="82"/>
      <c r="AA518" s="2">
        <f t="shared" si="7"/>
        <v>0</v>
      </c>
    </row>
    <row r="519" spans="1:27" ht="15">
      <c r="A519" s="66"/>
      <c r="B519" s="66"/>
      <c r="C519" s="64" t="str">
        <f>IF(Specification!B510&lt;&gt;"",Specification!B510,"")</f>
        <v/>
      </c>
      <c r="D519" s="64" t="str">
        <f>IF(Specification!C510&lt;&gt;"",Specification!C510,"")</f>
        <v/>
      </c>
      <c r="E519" s="69"/>
      <c r="F519" s="69"/>
      <c r="G519" s="70" t="s">
        <v>40</v>
      </c>
      <c r="H519" s="71"/>
      <c r="I519" s="108"/>
      <c r="J519" s="109"/>
      <c r="K519" s="84"/>
      <c r="L519" s="67"/>
      <c r="M519" s="80"/>
      <c r="N519" s="81"/>
      <c r="O519" s="82"/>
      <c r="AA519" s="2">
        <f t="shared" si="7"/>
        <v>0</v>
      </c>
    </row>
    <row r="520" spans="1:27" ht="15">
      <c r="A520" s="66"/>
      <c r="B520" s="66"/>
      <c r="C520" s="64" t="str">
        <f>IF(Specification!B511&lt;&gt;"",Specification!B511,"")</f>
        <v/>
      </c>
      <c r="D520" s="64" t="str">
        <f>IF(Specification!C511&lt;&gt;"",Specification!C511,"")</f>
        <v/>
      </c>
      <c r="E520" s="69"/>
      <c r="F520" s="69"/>
      <c r="G520" s="70" t="s">
        <v>40</v>
      </c>
      <c r="H520" s="71"/>
      <c r="I520" s="108"/>
      <c r="J520" s="109"/>
      <c r="K520" s="84"/>
      <c r="L520" s="67"/>
      <c r="M520" s="80"/>
      <c r="N520" s="81"/>
      <c r="O520" s="82"/>
      <c r="AA520" s="2">
        <f t="shared" si="7"/>
        <v>0</v>
      </c>
    </row>
    <row r="521" spans="1:27" ht="15">
      <c r="A521" s="66"/>
      <c r="B521" s="66"/>
      <c r="C521" s="64" t="str">
        <f>IF(Specification!B512&lt;&gt;"",Specification!B512,"")</f>
        <v/>
      </c>
      <c r="D521" s="64" t="str">
        <f>IF(Specification!C512&lt;&gt;"",Specification!C512,"")</f>
        <v/>
      </c>
      <c r="E521" s="69"/>
      <c r="F521" s="69"/>
      <c r="G521" s="70" t="s">
        <v>40</v>
      </c>
      <c r="H521" s="71"/>
      <c r="I521" s="108"/>
      <c r="J521" s="109"/>
      <c r="K521" s="84"/>
      <c r="L521" s="67"/>
      <c r="M521" s="80"/>
      <c r="N521" s="81"/>
      <c r="O521" s="82"/>
      <c r="AA521" s="2">
        <f t="shared" si="7"/>
        <v>0</v>
      </c>
    </row>
    <row r="522" spans="1:27" ht="15">
      <c r="A522" s="66"/>
      <c r="B522" s="66"/>
      <c r="C522" s="64" t="str">
        <f>IF(Specification!B513&lt;&gt;"",Specification!B513,"")</f>
        <v/>
      </c>
      <c r="D522" s="64" t="str">
        <f>IF(Specification!C513&lt;&gt;"",Specification!C513,"")</f>
        <v/>
      </c>
      <c r="E522" s="69"/>
      <c r="F522" s="69"/>
      <c r="G522" s="70" t="s">
        <v>40</v>
      </c>
      <c r="H522" s="71"/>
      <c r="I522" s="108"/>
      <c r="J522" s="109"/>
      <c r="K522" s="84"/>
      <c r="L522" s="67"/>
      <c r="M522" s="80"/>
      <c r="N522" s="81"/>
      <c r="O522" s="82"/>
      <c r="AA522" s="2">
        <f t="shared" si="7"/>
        <v>0</v>
      </c>
    </row>
    <row r="523" spans="1:27" ht="15">
      <c r="A523" s="66"/>
      <c r="B523" s="66"/>
      <c r="C523" s="64" t="str">
        <f>IF(Specification!B514&lt;&gt;"",Specification!B514,"")</f>
        <v/>
      </c>
      <c r="D523" s="64" t="str">
        <f>IF(Specification!C514&lt;&gt;"",Specification!C514,"")</f>
        <v/>
      </c>
      <c r="E523" s="69"/>
      <c r="F523" s="69"/>
      <c r="G523" s="70" t="s">
        <v>40</v>
      </c>
      <c r="H523" s="71"/>
      <c r="I523" s="108"/>
      <c r="J523" s="109"/>
      <c r="K523" s="84"/>
      <c r="L523" s="67"/>
      <c r="M523" s="80"/>
      <c r="N523" s="81"/>
      <c r="O523" s="82"/>
      <c r="AA523" s="2">
        <f t="shared" si="7"/>
        <v>0</v>
      </c>
    </row>
    <row r="524" spans="1:27" ht="15">
      <c r="A524" s="66"/>
      <c r="B524" s="66"/>
      <c r="C524" s="64" t="str">
        <f>IF(Specification!B515&lt;&gt;"",Specification!B515,"")</f>
        <v/>
      </c>
      <c r="D524" s="64" t="str">
        <f>IF(Specification!C515&lt;&gt;"",Specification!C515,"")</f>
        <v/>
      </c>
      <c r="E524" s="69"/>
      <c r="F524" s="69"/>
      <c r="G524" s="70" t="s">
        <v>40</v>
      </c>
      <c r="H524" s="71"/>
      <c r="I524" s="108"/>
      <c r="J524" s="109"/>
      <c r="K524" s="84"/>
      <c r="L524" s="67"/>
      <c r="M524" s="80"/>
      <c r="N524" s="81"/>
      <c r="O524" s="82"/>
      <c r="AA524" s="2">
        <f t="shared" si="7"/>
        <v>0</v>
      </c>
    </row>
    <row r="525" spans="1:27" ht="15">
      <c r="A525" s="66"/>
      <c r="B525" s="66"/>
      <c r="C525" s="64" t="str">
        <f>IF(Specification!B516&lt;&gt;"",Specification!B516,"")</f>
        <v/>
      </c>
      <c r="D525" s="64" t="str">
        <f>IF(Specification!C516&lt;&gt;"",Specification!C516,"")</f>
        <v/>
      </c>
      <c r="E525" s="69"/>
      <c r="F525" s="69"/>
      <c r="G525" s="70" t="s">
        <v>40</v>
      </c>
      <c r="H525" s="71"/>
      <c r="I525" s="108"/>
      <c r="J525" s="109"/>
      <c r="K525" s="84"/>
      <c r="L525" s="67"/>
      <c r="M525" s="80"/>
      <c r="N525" s="81"/>
      <c r="O525" s="82"/>
      <c r="AA525" s="2">
        <f t="shared" si="7"/>
        <v>0</v>
      </c>
    </row>
    <row r="526" spans="1:27" ht="15">
      <c r="A526" s="66"/>
      <c r="B526" s="66"/>
      <c r="C526" s="64" t="str">
        <f>IF(Specification!B517&lt;&gt;"",Specification!B517,"")</f>
        <v/>
      </c>
      <c r="D526" s="64" t="str">
        <f>IF(Specification!C517&lt;&gt;"",Specification!C517,"")</f>
        <v/>
      </c>
      <c r="E526" s="69"/>
      <c r="F526" s="69"/>
      <c r="G526" s="70" t="s">
        <v>40</v>
      </c>
      <c r="H526" s="71"/>
      <c r="I526" s="108"/>
      <c r="J526" s="109"/>
      <c r="K526" s="84"/>
      <c r="L526" s="67"/>
      <c r="M526" s="80"/>
      <c r="N526" s="81"/>
      <c r="O526" s="82"/>
      <c r="AA526" s="2">
        <f t="shared" si="7"/>
        <v>0</v>
      </c>
    </row>
    <row r="527" spans="1:27" ht="15">
      <c r="A527" s="66"/>
      <c r="B527" s="66"/>
      <c r="C527" s="64" t="str">
        <f>IF(Specification!B518&lt;&gt;"",Specification!B518,"")</f>
        <v/>
      </c>
      <c r="D527" s="64" t="str">
        <f>IF(Specification!C518&lt;&gt;"",Specification!C518,"")</f>
        <v/>
      </c>
      <c r="E527" s="69"/>
      <c r="F527" s="69"/>
      <c r="G527" s="70" t="s">
        <v>40</v>
      </c>
      <c r="H527" s="71"/>
      <c r="I527" s="108"/>
      <c r="J527" s="109"/>
      <c r="K527" s="84"/>
      <c r="L527" s="67"/>
      <c r="M527" s="80"/>
      <c r="N527" s="81"/>
      <c r="O527" s="82"/>
      <c r="AA527" s="2">
        <f t="shared" si="7"/>
        <v>0</v>
      </c>
    </row>
    <row r="528" spans="1:27" ht="15">
      <c r="A528" s="66"/>
      <c r="B528" s="66"/>
      <c r="C528" s="64" t="str">
        <f>IF(Specification!B519&lt;&gt;"",Specification!B519,"")</f>
        <v/>
      </c>
      <c r="D528" s="64" t="str">
        <f>IF(Specification!C519&lt;&gt;"",Specification!C519,"")</f>
        <v/>
      </c>
      <c r="E528" s="69"/>
      <c r="F528" s="69"/>
      <c r="G528" s="70" t="s">
        <v>40</v>
      </c>
      <c r="H528" s="71"/>
      <c r="I528" s="108"/>
      <c r="J528" s="109"/>
      <c r="K528" s="84"/>
      <c r="L528" s="67"/>
      <c r="M528" s="80"/>
      <c r="N528" s="81"/>
      <c r="O528" s="82"/>
      <c r="AA528" s="2">
        <f t="shared" si="7"/>
        <v>0</v>
      </c>
    </row>
    <row r="529" spans="1:27" ht="15">
      <c r="A529" s="66"/>
      <c r="B529" s="66"/>
      <c r="C529" s="64" t="str">
        <f>IF(Specification!B520&lt;&gt;"",Specification!B520,"")</f>
        <v/>
      </c>
      <c r="D529" s="64" t="str">
        <f>IF(Specification!C520&lt;&gt;"",Specification!C520,"")</f>
        <v/>
      </c>
      <c r="E529" s="69"/>
      <c r="F529" s="69"/>
      <c r="G529" s="70" t="s">
        <v>40</v>
      </c>
      <c r="H529" s="71"/>
      <c r="I529" s="108"/>
      <c r="J529" s="109"/>
      <c r="K529" s="84"/>
      <c r="L529" s="67"/>
      <c r="M529" s="80"/>
      <c r="N529" s="81"/>
      <c r="O529" s="82"/>
      <c r="AA529" s="2">
        <f t="shared" ref="AA529:AA592" si="8">IF(AND(C529&lt;&gt;"",E529="",G529="No Ejecutado"),1,0)</f>
        <v>0</v>
      </c>
    </row>
    <row r="530" spans="1:27" ht="15">
      <c r="A530" s="66"/>
      <c r="B530" s="66"/>
      <c r="C530" s="64" t="str">
        <f>IF(Specification!B521&lt;&gt;"",Specification!B521,"")</f>
        <v/>
      </c>
      <c r="D530" s="64" t="str">
        <f>IF(Specification!C521&lt;&gt;"",Specification!C521,"")</f>
        <v/>
      </c>
      <c r="E530" s="69"/>
      <c r="F530" s="69"/>
      <c r="G530" s="70" t="s">
        <v>40</v>
      </c>
      <c r="H530" s="71"/>
      <c r="I530" s="108"/>
      <c r="J530" s="109"/>
      <c r="K530" s="84"/>
      <c r="L530" s="67"/>
      <c r="M530" s="80"/>
      <c r="N530" s="81"/>
      <c r="O530" s="82"/>
      <c r="AA530" s="2">
        <f t="shared" si="8"/>
        <v>0</v>
      </c>
    </row>
    <row r="531" spans="1:27" ht="15">
      <c r="A531" s="66"/>
      <c r="B531" s="66"/>
      <c r="C531" s="64" t="str">
        <f>IF(Specification!B522&lt;&gt;"",Specification!B522,"")</f>
        <v/>
      </c>
      <c r="D531" s="64" t="str">
        <f>IF(Specification!C522&lt;&gt;"",Specification!C522,"")</f>
        <v/>
      </c>
      <c r="E531" s="69"/>
      <c r="F531" s="69"/>
      <c r="G531" s="70" t="s">
        <v>40</v>
      </c>
      <c r="H531" s="71"/>
      <c r="I531" s="108"/>
      <c r="J531" s="109"/>
      <c r="K531" s="84"/>
      <c r="L531" s="67"/>
      <c r="M531" s="80"/>
      <c r="N531" s="81"/>
      <c r="O531" s="82"/>
      <c r="AA531" s="2">
        <f t="shared" si="8"/>
        <v>0</v>
      </c>
    </row>
    <row r="532" spans="1:27" ht="15">
      <c r="A532" s="66"/>
      <c r="B532" s="66"/>
      <c r="C532" s="64" t="str">
        <f>IF(Specification!B523&lt;&gt;"",Specification!B523,"")</f>
        <v/>
      </c>
      <c r="D532" s="64" t="str">
        <f>IF(Specification!C523&lt;&gt;"",Specification!C523,"")</f>
        <v/>
      </c>
      <c r="E532" s="69"/>
      <c r="F532" s="69"/>
      <c r="G532" s="70" t="s">
        <v>40</v>
      </c>
      <c r="H532" s="71"/>
      <c r="I532" s="108"/>
      <c r="J532" s="109"/>
      <c r="K532" s="84"/>
      <c r="L532" s="67"/>
      <c r="M532" s="80"/>
      <c r="N532" s="81"/>
      <c r="O532" s="82"/>
      <c r="AA532" s="2">
        <f t="shared" si="8"/>
        <v>0</v>
      </c>
    </row>
    <row r="533" spans="1:27" ht="15">
      <c r="A533" s="66"/>
      <c r="B533" s="66"/>
      <c r="C533" s="64" t="str">
        <f>IF(Specification!B524&lt;&gt;"",Specification!B524,"")</f>
        <v/>
      </c>
      <c r="D533" s="64" t="str">
        <f>IF(Specification!C524&lt;&gt;"",Specification!C524,"")</f>
        <v/>
      </c>
      <c r="E533" s="69"/>
      <c r="F533" s="69"/>
      <c r="G533" s="70" t="s">
        <v>40</v>
      </c>
      <c r="H533" s="71"/>
      <c r="I533" s="108"/>
      <c r="J533" s="109"/>
      <c r="K533" s="84"/>
      <c r="L533" s="67"/>
      <c r="M533" s="80"/>
      <c r="N533" s="81"/>
      <c r="O533" s="82"/>
      <c r="AA533" s="2">
        <f t="shared" si="8"/>
        <v>0</v>
      </c>
    </row>
    <row r="534" spans="1:27" ht="15">
      <c r="A534" s="66"/>
      <c r="B534" s="66"/>
      <c r="C534" s="64" t="str">
        <f>IF(Specification!B525&lt;&gt;"",Specification!B525,"")</f>
        <v/>
      </c>
      <c r="D534" s="64" t="str">
        <f>IF(Specification!C525&lt;&gt;"",Specification!C525,"")</f>
        <v/>
      </c>
      <c r="E534" s="69"/>
      <c r="F534" s="69"/>
      <c r="G534" s="70" t="s">
        <v>40</v>
      </c>
      <c r="H534" s="71"/>
      <c r="I534" s="108"/>
      <c r="J534" s="109"/>
      <c r="K534" s="84"/>
      <c r="L534" s="67"/>
      <c r="M534" s="80"/>
      <c r="N534" s="81"/>
      <c r="O534" s="82"/>
      <c r="AA534" s="2">
        <f t="shared" si="8"/>
        <v>0</v>
      </c>
    </row>
    <row r="535" spans="1:27" ht="15">
      <c r="A535" s="66"/>
      <c r="B535" s="66"/>
      <c r="C535" s="64" t="str">
        <f>IF(Specification!B526&lt;&gt;"",Specification!B526,"")</f>
        <v/>
      </c>
      <c r="D535" s="64" t="str">
        <f>IF(Specification!C526&lt;&gt;"",Specification!C526,"")</f>
        <v/>
      </c>
      <c r="E535" s="69"/>
      <c r="F535" s="69"/>
      <c r="G535" s="70" t="s">
        <v>40</v>
      </c>
      <c r="H535" s="71"/>
      <c r="I535" s="108"/>
      <c r="J535" s="109"/>
      <c r="K535" s="84"/>
      <c r="L535" s="67"/>
      <c r="M535" s="80"/>
      <c r="N535" s="81"/>
      <c r="O535" s="82"/>
      <c r="AA535" s="2">
        <f t="shared" si="8"/>
        <v>0</v>
      </c>
    </row>
    <row r="536" spans="1:27" ht="15">
      <c r="A536" s="66"/>
      <c r="B536" s="66"/>
      <c r="C536" s="64" t="str">
        <f>IF(Specification!B527&lt;&gt;"",Specification!B527,"")</f>
        <v/>
      </c>
      <c r="D536" s="64" t="str">
        <f>IF(Specification!C527&lt;&gt;"",Specification!C527,"")</f>
        <v/>
      </c>
      <c r="E536" s="69"/>
      <c r="F536" s="69"/>
      <c r="G536" s="70" t="s">
        <v>40</v>
      </c>
      <c r="H536" s="71"/>
      <c r="I536" s="108"/>
      <c r="J536" s="109"/>
      <c r="K536" s="84"/>
      <c r="L536" s="67"/>
      <c r="M536" s="80"/>
      <c r="N536" s="81"/>
      <c r="O536" s="82"/>
      <c r="AA536" s="2">
        <f t="shared" si="8"/>
        <v>0</v>
      </c>
    </row>
    <row r="537" spans="1:27" ht="15">
      <c r="A537" s="66"/>
      <c r="B537" s="66"/>
      <c r="C537" s="64" t="str">
        <f>IF(Specification!B528&lt;&gt;"",Specification!B528,"")</f>
        <v/>
      </c>
      <c r="D537" s="64" t="str">
        <f>IF(Specification!C528&lt;&gt;"",Specification!C528,"")</f>
        <v/>
      </c>
      <c r="E537" s="69"/>
      <c r="F537" s="69"/>
      <c r="G537" s="70" t="s">
        <v>40</v>
      </c>
      <c r="H537" s="71"/>
      <c r="I537" s="108"/>
      <c r="J537" s="109"/>
      <c r="K537" s="84"/>
      <c r="L537" s="67"/>
      <c r="M537" s="80"/>
      <c r="N537" s="81"/>
      <c r="O537" s="82"/>
      <c r="AA537" s="2">
        <f t="shared" si="8"/>
        <v>0</v>
      </c>
    </row>
    <row r="538" spans="1:27" ht="15">
      <c r="A538" s="66"/>
      <c r="B538" s="66"/>
      <c r="C538" s="64" t="str">
        <f>IF(Specification!B529&lt;&gt;"",Specification!B529,"")</f>
        <v/>
      </c>
      <c r="D538" s="64" t="str">
        <f>IF(Specification!C529&lt;&gt;"",Specification!C529,"")</f>
        <v/>
      </c>
      <c r="E538" s="69"/>
      <c r="F538" s="69"/>
      <c r="G538" s="70" t="s">
        <v>40</v>
      </c>
      <c r="H538" s="71"/>
      <c r="I538" s="108"/>
      <c r="J538" s="109"/>
      <c r="K538" s="84"/>
      <c r="L538" s="67"/>
      <c r="M538" s="80"/>
      <c r="N538" s="81"/>
      <c r="O538" s="82"/>
      <c r="AA538" s="2">
        <f t="shared" si="8"/>
        <v>0</v>
      </c>
    </row>
    <row r="539" spans="1:27" ht="15">
      <c r="A539" s="66"/>
      <c r="B539" s="66"/>
      <c r="C539" s="64" t="str">
        <f>IF(Specification!B530&lt;&gt;"",Specification!B530,"")</f>
        <v/>
      </c>
      <c r="D539" s="64" t="str">
        <f>IF(Specification!C530&lt;&gt;"",Specification!C530,"")</f>
        <v/>
      </c>
      <c r="E539" s="69"/>
      <c r="F539" s="69"/>
      <c r="G539" s="70" t="s">
        <v>40</v>
      </c>
      <c r="H539" s="71"/>
      <c r="I539" s="108"/>
      <c r="J539" s="109"/>
      <c r="K539" s="84"/>
      <c r="L539" s="67"/>
      <c r="M539" s="80"/>
      <c r="N539" s="81"/>
      <c r="O539" s="82"/>
      <c r="AA539" s="2">
        <f t="shared" si="8"/>
        <v>0</v>
      </c>
    </row>
    <row r="540" spans="1:27" ht="15">
      <c r="A540" s="66"/>
      <c r="B540" s="66"/>
      <c r="C540" s="64" t="str">
        <f>IF(Specification!B531&lt;&gt;"",Specification!B531,"")</f>
        <v/>
      </c>
      <c r="D540" s="64" t="str">
        <f>IF(Specification!C531&lt;&gt;"",Specification!C531,"")</f>
        <v/>
      </c>
      <c r="E540" s="69"/>
      <c r="F540" s="69"/>
      <c r="G540" s="70" t="s">
        <v>40</v>
      </c>
      <c r="H540" s="71"/>
      <c r="I540" s="108"/>
      <c r="J540" s="109"/>
      <c r="K540" s="84"/>
      <c r="L540" s="67"/>
      <c r="M540" s="80"/>
      <c r="N540" s="81"/>
      <c r="O540" s="82"/>
      <c r="AA540" s="2">
        <f t="shared" si="8"/>
        <v>0</v>
      </c>
    </row>
    <row r="541" spans="1:27" ht="15">
      <c r="A541" s="66"/>
      <c r="B541" s="66"/>
      <c r="C541" s="64" t="str">
        <f>IF(Specification!B532&lt;&gt;"",Specification!B532,"")</f>
        <v/>
      </c>
      <c r="D541" s="64" t="str">
        <f>IF(Specification!C532&lt;&gt;"",Specification!C532,"")</f>
        <v/>
      </c>
      <c r="E541" s="69"/>
      <c r="F541" s="69"/>
      <c r="G541" s="70" t="s">
        <v>40</v>
      </c>
      <c r="H541" s="71"/>
      <c r="I541" s="108"/>
      <c r="J541" s="109"/>
      <c r="K541" s="84"/>
      <c r="L541" s="67"/>
      <c r="M541" s="80"/>
      <c r="N541" s="81"/>
      <c r="O541" s="82"/>
      <c r="AA541" s="2">
        <f t="shared" si="8"/>
        <v>0</v>
      </c>
    </row>
    <row r="542" spans="1:27" ht="15">
      <c r="A542" s="66"/>
      <c r="B542" s="66"/>
      <c r="C542" s="64" t="str">
        <f>IF(Specification!B533&lt;&gt;"",Specification!B533,"")</f>
        <v/>
      </c>
      <c r="D542" s="64" t="str">
        <f>IF(Specification!C533&lt;&gt;"",Specification!C533,"")</f>
        <v/>
      </c>
      <c r="E542" s="69"/>
      <c r="F542" s="69"/>
      <c r="G542" s="70" t="s">
        <v>40</v>
      </c>
      <c r="H542" s="71"/>
      <c r="I542" s="108"/>
      <c r="J542" s="109"/>
      <c r="K542" s="84"/>
      <c r="L542" s="67"/>
      <c r="M542" s="80"/>
      <c r="N542" s="81"/>
      <c r="O542" s="82"/>
      <c r="AA542" s="2">
        <f t="shared" si="8"/>
        <v>0</v>
      </c>
    </row>
    <row r="543" spans="1:27" ht="15">
      <c r="A543" s="66"/>
      <c r="B543" s="66"/>
      <c r="C543" s="64" t="str">
        <f>IF(Specification!B534&lt;&gt;"",Specification!B534,"")</f>
        <v/>
      </c>
      <c r="D543" s="64" t="str">
        <f>IF(Specification!C534&lt;&gt;"",Specification!C534,"")</f>
        <v/>
      </c>
      <c r="E543" s="69"/>
      <c r="F543" s="69"/>
      <c r="G543" s="70" t="s">
        <v>40</v>
      </c>
      <c r="H543" s="71"/>
      <c r="I543" s="108"/>
      <c r="J543" s="109"/>
      <c r="K543" s="84"/>
      <c r="L543" s="67"/>
      <c r="M543" s="80"/>
      <c r="N543" s="81"/>
      <c r="O543" s="82"/>
      <c r="AA543" s="2">
        <f t="shared" si="8"/>
        <v>0</v>
      </c>
    </row>
    <row r="544" spans="1:27" ht="15">
      <c r="A544" s="66"/>
      <c r="B544" s="66"/>
      <c r="C544" s="64" t="str">
        <f>IF(Specification!B535&lt;&gt;"",Specification!B535,"")</f>
        <v/>
      </c>
      <c r="D544" s="64" t="str">
        <f>IF(Specification!C535&lt;&gt;"",Specification!C535,"")</f>
        <v/>
      </c>
      <c r="E544" s="69"/>
      <c r="F544" s="69"/>
      <c r="G544" s="70" t="s">
        <v>40</v>
      </c>
      <c r="H544" s="71"/>
      <c r="I544" s="108"/>
      <c r="J544" s="109"/>
      <c r="K544" s="84"/>
      <c r="L544" s="67"/>
      <c r="M544" s="80"/>
      <c r="N544" s="81"/>
      <c r="O544" s="82"/>
      <c r="AA544" s="2">
        <f t="shared" si="8"/>
        <v>0</v>
      </c>
    </row>
    <row r="545" spans="1:27" ht="15">
      <c r="A545" s="66"/>
      <c r="B545" s="66"/>
      <c r="C545" s="64" t="str">
        <f>IF(Specification!B536&lt;&gt;"",Specification!B536,"")</f>
        <v/>
      </c>
      <c r="D545" s="64" t="str">
        <f>IF(Specification!C536&lt;&gt;"",Specification!C536,"")</f>
        <v/>
      </c>
      <c r="E545" s="69"/>
      <c r="F545" s="69"/>
      <c r="G545" s="70" t="s">
        <v>40</v>
      </c>
      <c r="H545" s="71"/>
      <c r="I545" s="108"/>
      <c r="J545" s="109"/>
      <c r="K545" s="84"/>
      <c r="L545" s="67"/>
      <c r="M545" s="80"/>
      <c r="N545" s="81"/>
      <c r="O545" s="82"/>
      <c r="AA545" s="2">
        <f t="shared" si="8"/>
        <v>0</v>
      </c>
    </row>
    <row r="546" spans="1:27" ht="15">
      <c r="A546" s="66"/>
      <c r="B546" s="66"/>
      <c r="C546" s="64" t="str">
        <f>IF(Specification!B537&lt;&gt;"",Specification!B537,"")</f>
        <v/>
      </c>
      <c r="D546" s="64" t="str">
        <f>IF(Specification!C537&lt;&gt;"",Specification!C537,"")</f>
        <v/>
      </c>
      <c r="E546" s="69"/>
      <c r="F546" s="69"/>
      <c r="G546" s="70" t="s">
        <v>40</v>
      </c>
      <c r="H546" s="71"/>
      <c r="I546" s="108"/>
      <c r="J546" s="109"/>
      <c r="K546" s="84"/>
      <c r="L546" s="67"/>
      <c r="M546" s="80"/>
      <c r="N546" s="81"/>
      <c r="O546" s="82"/>
      <c r="AA546" s="2">
        <f t="shared" si="8"/>
        <v>0</v>
      </c>
    </row>
    <row r="547" spans="1:27" ht="15">
      <c r="A547" s="66"/>
      <c r="B547" s="66"/>
      <c r="C547" s="64" t="str">
        <f>IF(Specification!B538&lt;&gt;"",Specification!B538,"")</f>
        <v/>
      </c>
      <c r="D547" s="64" t="str">
        <f>IF(Specification!C538&lt;&gt;"",Specification!C538,"")</f>
        <v/>
      </c>
      <c r="E547" s="69"/>
      <c r="F547" s="69"/>
      <c r="G547" s="70" t="s">
        <v>40</v>
      </c>
      <c r="H547" s="71"/>
      <c r="I547" s="108"/>
      <c r="J547" s="109"/>
      <c r="K547" s="84"/>
      <c r="L547" s="67"/>
      <c r="M547" s="80"/>
      <c r="N547" s="81"/>
      <c r="O547" s="82"/>
      <c r="AA547" s="2">
        <f t="shared" si="8"/>
        <v>0</v>
      </c>
    </row>
    <row r="548" spans="1:27" ht="15">
      <c r="A548" s="66"/>
      <c r="B548" s="66"/>
      <c r="C548" s="64" t="str">
        <f>IF(Specification!B539&lt;&gt;"",Specification!B539,"")</f>
        <v/>
      </c>
      <c r="D548" s="64" t="str">
        <f>IF(Specification!C539&lt;&gt;"",Specification!C539,"")</f>
        <v/>
      </c>
      <c r="E548" s="69"/>
      <c r="F548" s="69"/>
      <c r="G548" s="70" t="s">
        <v>40</v>
      </c>
      <c r="H548" s="71"/>
      <c r="I548" s="108"/>
      <c r="J548" s="109"/>
      <c r="K548" s="84"/>
      <c r="L548" s="67"/>
      <c r="M548" s="80"/>
      <c r="N548" s="81"/>
      <c r="O548" s="82"/>
      <c r="AA548" s="2">
        <f t="shared" si="8"/>
        <v>0</v>
      </c>
    </row>
    <row r="549" spans="1:27" ht="15">
      <c r="A549" s="66"/>
      <c r="B549" s="66"/>
      <c r="C549" s="64" t="str">
        <f>IF(Specification!B540&lt;&gt;"",Specification!B540,"")</f>
        <v/>
      </c>
      <c r="D549" s="64" t="str">
        <f>IF(Specification!C540&lt;&gt;"",Specification!C540,"")</f>
        <v/>
      </c>
      <c r="E549" s="69"/>
      <c r="F549" s="69"/>
      <c r="G549" s="70" t="s">
        <v>40</v>
      </c>
      <c r="H549" s="71"/>
      <c r="I549" s="108"/>
      <c r="J549" s="109"/>
      <c r="K549" s="84"/>
      <c r="L549" s="67"/>
      <c r="M549" s="80"/>
      <c r="N549" s="81"/>
      <c r="O549" s="82"/>
      <c r="AA549" s="2">
        <f t="shared" si="8"/>
        <v>0</v>
      </c>
    </row>
    <row r="550" spans="1:27" ht="15">
      <c r="A550" s="66"/>
      <c r="B550" s="66"/>
      <c r="C550" s="64" t="str">
        <f>IF(Specification!B541&lt;&gt;"",Specification!B541,"")</f>
        <v/>
      </c>
      <c r="D550" s="64" t="str">
        <f>IF(Specification!C541&lt;&gt;"",Specification!C541,"")</f>
        <v/>
      </c>
      <c r="E550" s="69"/>
      <c r="F550" s="69"/>
      <c r="G550" s="70" t="s">
        <v>40</v>
      </c>
      <c r="H550" s="71"/>
      <c r="I550" s="108"/>
      <c r="J550" s="109"/>
      <c r="K550" s="84"/>
      <c r="L550" s="67"/>
      <c r="M550" s="80"/>
      <c r="N550" s="81"/>
      <c r="O550" s="82"/>
      <c r="AA550" s="2">
        <f t="shared" si="8"/>
        <v>0</v>
      </c>
    </row>
    <row r="551" spans="1:27" ht="15">
      <c r="A551" s="66"/>
      <c r="B551" s="66"/>
      <c r="C551" s="64" t="str">
        <f>IF(Specification!B542&lt;&gt;"",Specification!B542,"")</f>
        <v/>
      </c>
      <c r="D551" s="64" t="str">
        <f>IF(Specification!C542&lt;&gt;"",Specification!C542,"")</f>
        <v/>
      </c>
      <c r="E551" s="69"/>
      <c r="F551" s="69"/>
      <c r="G551" s="70" t="s">
        <v>40</v>
      </c>
      <c r="H551" s="71"/>
      <c r="I551" s="108"/>
      <c r="J551" s="109"/>
      <c r="K551" s="84"/>
      <c r="L551" s="67"/>
      <c r="M551" s="80"/>
      <c r="N551" s="81"/>
      <c r="O551" s="82"/>
      <c r="AA551" s="2">
        <f t="shared" si="8"/>
        <v>0</v>
      </c>
    </row>
    <row r="552" spans="1:27" ht="15">
      <c r="A552" s="66"/>
      <c r="B552" s="66"/>
      <c r="C552" s="64" t="str">
        <f>IF(Specification!B543&lt;&gt;"",Specification!B543,"")</f>
        <v/>
      </c>
      <c r="D552" s="64" t="str">
        <f>IF(Specification!C543&lt;&gt;"",Specification!C543,"")</f>
        <v/>
      </c>
      <c r="E552" s="69"/>
      <c r="F552" s="69"/>
      <c r="G552" s="70" t="s">
        <v>40</v>
      </c>
      <c r="H552" s="71"/>
      <c r="I552" s="108"/>
      <c r="J552" s="109"/>
      <c r="K552" s="84"/>
      <c r="L552" s="67"/>
      <c r="M552" s="80"/>
      <c r="N552" s="81"/>
      <c r="O552" s="82"/>
      <c r="AA552" s="2">
        <f t="shared" si="8"/>
        <v>0</v>
      </c>
    </row>
    <row r="553" spans="1:27" ht="15">
      <c r="A553" s="66"/>
      <c r="B553" s="66"/>
      <c r="C553" s="64" t="str">
        <f>IF(Specification!B544&lt;&gt;"",Specification!B544,"")</f>
        <v/>
      </c>
      <c r="D553" s="64" t="str">
        <f>IF(Specification!C544&lt;&gt;"",Specification!C544,"")</f>
        <v/>
      </c>
      <c r="E553" s="69"/>
      <c r="F553" s="69"/>
      <c r="G553" s="70" t="s">
        <v>40</v>
      </c>
      <c r="H553" s="71"/>
      <c r="I553" s="108"/>
      <c r="J553" s="109"/>
      <c r="K553" s="84"/>
      <c r="L553" s="67"/>
      <c r="M553" s="80"/>
      <c r="N553" s="81"/>
      <c r="O553" s="82"/>
      <c r="AA553" s="2">
        <f t="shared" si="8"/>
        <v>0</v>
      </c>
    </row>
    <row r="554" spans="1:27" ht="15">
      <c r="A554" s="66"/>
      <c r="B554" s="66"/>
      <c r="C554" s="64" t="str">
        <f>IF(Specification!B545&lt;&gt;"",Specification!B545,"")</f>
        <v/>
      </c>
      <c r="D554" s="64" t="str">
        <f>IF(Specification!C545&lt;&gt;"",Specification!C545,"")</f>
        <v/>
      </c>
      <c r="E554" s="69"/>
      <c r="F554" s="69"/>
      <c r="G554" s="70" t="s">
        <v>40</v>
      </c>
      <c r="H554" s="71"/>
      <c r="I554" s="108"/>
      <c r="J554" s="109"/>
      <c r="K554" s="84"/>
      <c r="L554" s="67"/>
      <c r="M554" s="80"/>
      <c r="N554" s="81"/>
      <c r="O554" s="82"/>
      <c r="AA554" s="2">
        <f t="shared" si="8"/>
        <v>0</v>
      </c>
    </row>
    <row r="555" spans="1:27" ht="15">
      <c r="A555" s="66"/>
      <c r="B555" s="66"/>
      <c r="C555" s="64" t="str">
        <f>IF(Specification!B546&lt;&gt;"",Specification!B546,"")</f>
        <v/>
      </c>
      <c r="D555" s="64" t="str">
        <f>IF(Specification!C546&lt;&gt;"",Specification!C546,"")</f>
        <v/>
      </c>
      <c r="E555" s="69"/>
      <c r="F555" s="69"/>
      <c r="G555" s="70" t="s">
        <v>40</v>
      </c>
      <c r="H555" s="71"/>
      <c r="I555" s="108"/>
      <c r="J555" s="109"/>
      <c r="K555" s="84"/>
      <c r="L555" s="67"/>
      <c r="M555" s="80"/>
      <c r="N555" s="81"/>
      <c r="O555" s="82"/>
      <c r="AA555" s="2">
        <f t="shared" si="8"/>
        <v>0</v>
      </c>
    </row>
    <row r="556" spans="1:27" ht="15">
      <c r="A556" s="66"/>
      <c r="B556" s="66"/>
      <c r="C556" s="64" t="str">
        <f>IF(Specification!B547&lt;&gt;"",Specification!B547,"")</f>
        <v/>
      </c>
      <c r="D556" s="64" t="str">
        <f>IF(Specification!C547&lt;&gt;"",Specification!C547,"")</f>
        <v/>
      </c>
      <c r="E556" s="69"/>
      <c r="F556" s="69"/>
      <c r="G556" s="70" t="s">
        <v>40</v>
      </c>
      <c r="H556" s="71"/>
      <c r="I556" s="108"/>
      <c r="J556" s="109"/>
      <c r="K556" s="84"/>
      <c r="L556" s="67"/>
      <c r="M556" s="80"/>
      <c r="N556" s="81"/>
      <c r="O556" s="82"/>
      <c r="AA556" s="2">
        <f t="shared" si="8"/>
        <v>0</v>
      </c>
    </row>
    <row r="557" spans="1:27" ht="15">
      <c r="A557" s="66"/>
      <c r="B557" s="66"/>
      <c r="C557" s="64" t="str">
        <f>IF(Specification!B548&lt;&gt;"",Specification!B548,"")</f>
        <v/>
      </c>
      <c r="D557" s="64" t="str">
        <f>IF(Specification!C548&lt;&gt;"",Specification!C548,"")</f>
        <v/>
      </c>
      <c r="E557" s="69"/>
      <c r="F557" s="69"/>
      <c r="G557" s="70" t="s">
        <v>40</v>
      </c>
      <c r="H557" s="71"/>
      <c r="I557" s="108"/>
      <c r="J557" s="109"/>
      <c r="K557" s="84"/>
      <c r="L557" s="67"/>
      <c r="M557" s="80"/>
      <c r="N557" s="81"/>
      <c r="O557" s="82"/>
      <c r="AA557" s="2">
        <f t="shared" si="8"/>
        <v>0</v>
      </c>
    </row>
    <row r="558" spans="1:27" ht="15">
      <c r="A558" s="66"/>
      <c r="B558" s="66"/>
      <c r="C558" s="64" t="str">
        <f>IF(Specification!B549&lt;&gt;"",Specification!B549,"")</f>
        <v/>
      </c>
      <c r="D558" s="64" t="str">
        <f>IF(Specification!C549&lt;&gt;"",Specification!C549,"")</f>
        <v/>
      </c>
      <c r="E558" s="69"/>
      <c r="F558" s="69"/>
      <c r="G558" s="70" t="s">
        <v>40</v>
      </c>
      <c r="H558" s="71"/>
      <c r="I558" s="108"/>
      <c r="J558" s="109"/>
      <c r="K558" s="84"/>
      <c r="L558" s="67"/>
      <c r="M558" s="80"/>
      <c r="N558" s="81"/>
      <c r="O558" s="82"/>
      <c r="AA558" s="2">
        <f t="shared" si="8"/>
        <v>0</v>
      </c>
    </row>
    <row r="559" spans="1:27" ht="15">
      <c r="A559" s="66"/>
      <c r="B559" s="66"/>
      <c r="C559" s="64" t="str">
        <f>IF(Specification!B550&lt;&gt;"",Specification!B550,"")</f>
        <v/>
      </c>
      <c r="D559" s="64" t="str">
        <f>IF(Specification!C550&lt;&gt;"",Specification!C550,"")</f>
        <v/>
      </c>
      <c r="E559" s="69"/>
      <c r="F559" s="69"/>
      <c r="G559" s="70" t="s">
        <v>40</v>
      </c>
      <c r="H559" s="71"/>
      <c r="I559" s="108"/>
      <c r="J559" s="109"/>
      <c r="K559" s="84"/>
      <c r="L559" s="67"/>
      <c r="M559" s="80"/>
      <c r="N559" s="81"/>
      <c r="O559" s="82"/>
      <c r="AA559" s="2">
        <f t="shared" si="8"/>
        <v>0</v>
      </c>
    </row>
    <row r="560" spans="1:27" ht="15">
      <c r="A560" s="66"/>
      <c r="B560" s="66"/>
      <c r="C560" s="64" t="str">
        <f>IF(Specification!B551&lt;&gt;"",Specification!B551,"")</f>
        <v/>
      </c>
      <c r="D560" s="64" t="str">
        <f>IF(Specification!C551&lt;&gt;"",Specification!C551,"")</f>
        <v/>
      </c>
      <c r="E560" s="69"/>
      <c r="F560" s="69"/>
      <c r="G560" s="70" t="s">
        <v>40</v>
      </c>
      <c r="H560" s="71"/>
      <c r="I560" s="108"/>
      <c r="J560" s="109"/>
      <c r="K560" s="84"/>
      <c r="L560" s="67"/>
      <c r="M560" s="80"/>
      <c r="N560" s="81"/>
      <c r="O560" s="82"/>
      <c r="AA560" s="2">
        <f t="shared" si="8"/>
        <v>0</v>
      </c>
    </row>
    <row r="561" spans="1:27" ht="15">
      <c r="A561" s="66"/>
      <c r="B561" s="66"/>
      <c r="C561" s="64" t="str">
        <f>IF(Specification!B552&lt;&gt;"",Specification!B552,"")</f>
        <v/>
      </c>
      <c r="D561" s="64" t="str">
        <f>IF(Specification!C552&lt;&gt;"",Specification!C552,"")</f>
        <v/>
      </c>
      <c r="E561" s="69"/>
      <c r="F561" s="69"/>
      <c r="G561" s="70" t="s">
        <v>40</v>
      </c>
      <c r="H561" s="71"/>
      <c r="I561" s="108"/>
      <c r="J561" s="109"/>
      <c r="K561" s="84"/>
      <c r="L561" s="67"/>
      <c r="M561" s="80"/>
      <c r="N561" s="81"/>
      <c r="O561" s="82"/>
      <c r="AA561" s="2">
        <f t="shared" si="8"/>
        <v>0</v>
      </c>
    </row>
    <row r="562" spans="1:27" ht="15">
      <c r="A562" s="66"/>
      <c r="B562" s="66"/>
      <c r="C562" s="64" t="str">
        <f>IF(Specification!B553&lt;&gt;"",Specification!B553,"")</f>
        <v/>
      </c>
      <c r="D562" s="64" t="str">
        <f>IF(Specification!C553&lt;&gt;"",Specification!C553,"")</f>
        <v/>
      </c>
      <c r="E562" s="69"/>
      <c r="F562" s="69"/>
      <c r="G562" s="70" t="s">
        <v>40</v>
      </c>
      <c r="H562" s="71"/>
      <c r="I562" s="108"/>
      <c r="J562" s="109"/>
      <c r="K562" s="84"/>
      <c r="L562" s="67"/>
      <c r="M562" s="80"/>
      <c r="N562" s="81"/>
      <c r="O562" s="82"/>
      <c r="AA562" s="2">
        <f t="shared" si="8"/>
        <v>0</v>
      </c>
    </row>
    <row r="563" spans="1:27" ht="15">
      <c r="A563" s="66"/>
      <c r="B563" s="66"/>
      <c r="C563" s="64" t="str">
        <f>IF(Specification!B554&lt;&gt;"",Specification!B554,"")</f>
        <v/>
      </c>
      <c r="D563" s="64" t="str">
        <f>IF(Specification!C554&lt;&gt;"",Specification!C554,"")</f>
        <v/>
      </c>
      <c r="E563" s="69"/>
      <c r="F563" s="69"/>
      <c r="G563" s="70" t="s">
        <v>40</v>
      </c>
      <c r="H563" s="71"/>
      <c r="I563" s="108"/>
      <c r="J563" s="109"/>
      <c r="K563" s="84"/>
      <c r="L563" s="67"/>
      <c r="M563" s="80"/>
      <c r="N563" s="81"/>
      <c r="O563" s="82"/>
      <c r="AA563" s="2">
        <f t="shared" si="8"/>
        <v>0</v>
      </c>
    </row>
    <row r="564" spans="1:27" ht="15">
      <c r="A564" s="66"/>
      <c r="B564" s="66"/>
      <c r="C564" s="64" t="str">
        <f>IF(Specification!B555&lt;&gt;"",Specification!B555,"")</f>
        <v/>
      </c>
      <c r="D564" s="64" t="str">
        <f>IF(Specification!C555&lt;&gt;"",Specification!C555,"")</f>
        <v/>
      </c>
      <c r="E564" s="69"/>
      <c r="F564" s="69"/>
      <c r="G564" s="70" t="s">
        <v>40</v>
      </c>
      <c r="H564" s="71"/>
      <c r="I564" s="108"/>
      <c r="J564" s="109"/>
      <c r="K564" s="84"/>
      <c r="L564" s="67"/>
      <c r="M564" s="80"/>
      <c r="N564" s="81"/>
      <c r="O564" s="82"/>
      <c r="AA564" s="2">
        <f t="shared" si="8"/>
        <v>0</v>
      </c>
    </row>
    <row r="565" spans="1:27" ht="15">
      <c r="A565" s="66"/>
      <c r="B565" s="66"/>
      <c r="C565" s="64" t="str">
        <f>IF(Specification!B556&lt;&gt;"",Specification!B556,"")</f>
        <v/>
      </c>
      <c r="D565" s="64" t="str">
        <f>IF(Specification!C556&lt;&gt;"",Specification!C556,"")</f>
        <v/>
      </c>
      <c r="E565" s="69"/>
      <c r="F565" s="69"/>
      <c r="G565" s="70" t="s">
        <v>40</v>
      </c>
      <c r="H565" s="71"/>
      <c r="I565" s="108"/>
      <c r="J565" s="109"/>
      <c r="K565" s="84"/>
      <c r="L565" s="67"/>
      <c r="M565" s="80"/>
      <c r="N565" s="81"/>
      <c r="O565" s="82"/>
      <c r="AA565" s="2">
        <f t="shared" si="8"/>
        <v>0</v>
      </c>
    </row>
    <row r="566" spans="1:27" ht="15">
      <c r="A566" s="66"/>
      <c r="B566" s="66"/>
      <c r="C566" s="64" t="str">
        <f>IF(Specification!B557&lt;&gt;"",Specification!B557,"")</f>
        <v/>
      </c>
      <c r="D566" s="64" t="str">
        <f>IF(Specification!C557&lt;&gt;"",Specification!C557,"")</f>
        <v/>
      </c>
      <c r="E566" s="69"/>
      <c r="F566" s="69"/>
      <c r="G566" s="70" t="s">
        <v>40</v>
      </c>
      <c r="H566" s="71"/>
      <c r="I566" s="108"/>
      <c r="J566" s="109"/>
      <c r="K566" s="84"/>
      <c r="L566" s="67"/>
      <c r="M566" s="80"/>
      <c r="N566" s="81"/>
      <c r="O566" s="82"/>
      <c r="AA566" s="2">
        <f t="shared" si="8"/>
        <v>0</v>
      </c>
    </row>
    <row r="567" spans="1:27" ht="15">
      <c r="A567" s="66"/>
      <c r="B567" s="66"/>
      <c r="C567" s="64" t="str">
        <f>IF(Specification!B558&lt;&gt;"",Specification!B558,"")</f>
        <v/>
      </c>
      <c r="D567" s="64" t="str">
        <f>IF(Specification!C558&lt;&gt;"",Specification!C558,"")</f>
        <v/>
      </c>
      <c r="E567" s="69"/>
      <c r="F567" s="69"/>
      <c r="G567" s="70" t="s">
        <v>40</v>
      </c>
      <c r="H567" s="71"/>
      <c r="I567" s="108"/>
      <c r="J567" s="109"/>
      <c r="K567" s="84"/>
      <c r="L567" s="67"/>
      <c r="M567" s="80"/>
      <c r="N567" s="81"/>
      <c r="O567" s="82"/>
      <c r="AA567" s="2">
        <f t="shared" si="8"/>
        <v>0</v>
      </c>
    </row>
    <row r="568" spans="1:27" ht="15">
      <c r="A568" s="66"/>
      <c r="B568" s="66"/>
      <c r="C568" s="64" t="str">
        <f>IF(Specification!B559&lt;&gt;"",Specification!B559,"")</f>
        <v/>
      </c>
      <c r="D568" s="64" t="str">
        <f>IF(Specification!C559&lt;&gt;"",Specification!C559,"")</f>
        <v/>
      </c>
      <c r="E568" s="69"/>
      <c r="F568" s="69"/>
      <c r="G568" s="70" t="s">
        <v>40</v>
      </c>
      <c r="H568" s="71"/>
      <c r="I568" s="108"/>
      <c r="J568" s="109"/>
      <c r="K568" s="84"/>
      <c r="L568" s="67"/>
      <c r="M568" s="80"/>
      <c r="N568" s="81"/>
      <c r="O568" s="82"/>
      <c r="AA568" s="2">
        <f t="shared" si="8"/>
        <v>0</v>
      </c>
    </row>
    <row r="569" spans="1:27" ht="15">
      <c r="A569" s="66"/>
      <c r="B569" s="66"/>
      <c r="C569" s="64" t="str">
        <f>IF(Specification!B560&lt;&gt;"",Specification!B560,"")</f>
        <v/>
      </c>
      <c r="D569" s="64" t="str">
        <f>IF(Specification!C560&lt;&gt;"",Specification!C560,"")</f>
        <v/>
      </c>
      <c r="E569" s="69"/>
      <c r="F569" s="69"/>
      <c r="G569" s="70" t="s">
        <v>40</v>
      </c>
      <c r="H569" s="71"/>
      <c r="I569" s="108"/>
      <c r="J569" s="109"/>
      <c r="K569" s="84"/>
      <c r="L569" s="67"/>
      <c r="M569" s="80"/>
      <c r="N569" s="81"/>
      <c r="O569" s="82"/>
      <c r="AA569" s="2">
        <f t="shared" si="8"/>
        <v>0</v>
      </c>
    </row>
    <row r="570" spans="1:27" ht="15">
      <c r="A570" s="66"/>
      <c r="B570" s="66"/>
      <c r="C570" s="64" t="str">
        <f>IF(Specification!B561&lt;&gt;"",Specification!B561,"")</f>
        <v/>
      </c>
      <c r="D570" s="64" t="str">
        <f>IF(Specification!C561&lt;&gt;"",Specification!C561,"")</f>
        <v/>
      </c>
      <c r="E570" s="69"/>
      <c r="F570" s="69"/>
      <c r="G570" s="70" t="s">
        <v>40</v>
      </c>
      <c r="H570" s="71"/>
      <c r="I570" s="108"/>
      <c r="J570" s="109"/>
      <c r="K570" s="84"/>
      <c r="L570" s="67"/>
      <c r="M570" s="80"/>
      <c r="N570" s="81"/>
      <c r="O570" s="82"/>
      <c r="AA570" s="2">
        <f t="shared" si="8"/>
        <v>0</v>
      </c>
    </row>
    <row r="571" spans="1:27" ht="15">
      <c r="A571" s="66"/>
      <c r="B571" s="66"/>
      <c r="C571" s="64" t="str">
        <f>IF(Specification!B562&lt;&gt;"",Specification!B562,"")</f>
        <v/>
      </c>
      <c r="D571" s="64" t="str">
        <f>IF(Specification!C562&lt;&gt;"",Specification!C562,"")</f>
        <v/>
      </c>
      <c r="E571" s="69"/>
      <c r="F571" s="69"/>
      <c r="G571" s="70" t="s">
        <v>40</v>
      </c>
      <c r="H571" s="71"/>
      <c r="I571" s="108"/>
      <c r="J571" s="109"/>
      <c r="K571" s="84"/>
      <c r="L571" s="67"/>
      <c r="M571" s="80"/>
      <c r="N571" s="81"/>
      <c r="O571" s="82"/>
      <c r="AA571" s="2">
        <f t="shared" si="8"/>
        <v>0</v>
      </c>
    </row>
    <row r="572" spans="1:27" ht="15">
      <c r="A572" s="66"/>
      <c r="B572" s="66"/>
      <c r="C572" s="64" t="str">
        <f>IF(Specification!B563&lt;&gt;"",Specification!B563,"")</f>
        <v/>
      </c>
      <c r="D572" s="64" t="str">
        <f>IF(Specification!C563&lt;&gt;"",Specification!C563,"")</f>
        <v/>
      </c>
      <c r="E572" s="69"/>
      <c r="F572" s="69"/>
      <c r="G572" s="70" t="s">
        <v>40</v>
      </c>
      <c r="H572" s="71"/>
      <c r="I572" s="108"/>
      <c r="J572" s="109"/>
      <c r="K572" s="84"/>
      <c r="L572" s="67"/>
      <c r="M572" s="80"/>
      <c r="N572" s="81"/>
      <c r="O572" s="82"/>
      <c r="AA572" s="2">
        <f t="shared" si="8"/>
        <v>0</v>
      </c>
    </row>
    <row r="573" spans="1:27" ht="15">
      <c r="A573" s="66"/>
      <c r="B573" s="66"/>
      <c r="C573" s="64" t="str">
        <f>IF(Specification!B564&lt;&gt;"",Specification!B564,"")</f>
        <v/>
      </c>
      <c r="D573" s="64" t="str">
        <f>IF(Specification!C564&lt;&gt;"",Specification!C564,"")</f>
        <v/>
      </c>
      <c r="E573" s="69"/>
      <c r="F573" s="69"/>
      <c r="G573" s="70" t="s">
        <v>40</v>
      </c>
      <c r="H573" s="71"/>
      <c r="I573" s="108"/>
      <c r="J573" s="109"/>
      <c r="K573" s="84"/>
      <c r="L573" s="67"/>
      <c r="M573" s="80"/>
      <c r="N573" s="81"/>
      <c r="O573" s="82"/>
      <c r="AA573" s="2">
        <f t="shared" si="8"/>
        <v>0</v>
      </c>
    </row>
    <row r="574" spans="1:27" ht="15">
      <c r="A574" s="66"/>
      <c r="B574" s="66"/>
      <c r="C574" s="64" t="str">
        <f>IF(Specification!B565&lt;&gt;"",Specification!B565,"")</f>
        <v/>
      </c>
      <c r="D574" s="64" t="str">
        <f>IF(Specification!C565&lt;&gt;"",Specification!C565,"")</f>
        <v/>
      </c>
      <c r="E574" s="69"/>
      <c r="F574" s="69"/>
      <c r="G574" s="70" t="s">
        <v>40</v>
      </c>
      <c r="H574" s="71"/>
      <c r="I574" s="108"/>
      <c r="J574" s="109"/>
      <c r="K574" s="84"/>
      <c r="L574" s="67"/>
      <c r="M574" s="80"/>
      <c r="N574" s="81"/>
      <c r="O574" s="82"/>
      <c r="AA574" s="2">
        <f t="shared" si="8"/>
        <v>0</v>
      </c>
    </row>
    <row r="575" spans="1:27" ht="15">
      <c r="A575" s="66"/>
      <c r="B575" s="66"/>
      <c r="C575" s="64" t="str">
        <f>IF(Specification!B566&lt;&gt;"",Specification!B566,"")</f>
        <v/>
      </c>
      <c r="D575" s="64" t="str">
        <f>IF(Specification!C566&lt;&gt;"",Specification!C566,"")</f>
        <v/>
      </c>
      <c r="E575" s="69"/>
      <c r="F575" s="69"/>
      <c r="G575" s="70" t="s">
        <v>40</v>
      </c>
      <c r="H575" s="71"/>
      <c r="I575" s="108"/>
      <c r="J575" s="109"/>
      <c r="K575" s="84"/>
      <c r="L575" s="67"/>
      <c r="M575" s="80"/>
      <c r="N575" s="81"/>
      <c r="O575" s="82"/>
      <c r="AA575" s="2">
        <f t="shared" si="8"/>
        <v>0</v>
      </c>
    </row>
    <row r="576" spans="1:27" ht="15">
      <c r="A576" s="66"/>
      <c r="B576" s="66"/>
      <c r="C576" s="64" t="str">
        <f>IF(Specification!B567&lt;&gt;"",Specification!B567,"")</f>
        <v/>
      </c>
      <c r="D576" s="64" t="str">
        <f>IF(Specification!C567&lt;&gt;"",Specification!C567,"")</f>
        <v/>
      </c>
      <c r="E576" s="69"/>
      <c r="F576" s="69"/>
      <c r="G576" s="70" t="s">
        <v>40</v>
      </c>
      <c r="H576" s="71"/>
      <c r="I576" s="108"/>
      <c r="J576" s="109"/>
      <c r="K576" s="84"/>
      <c r="L576" s="67"/>
      <c r="M576" s="80"/>
      <c r="N576" s="81"/>
      <c r="O576" s="82"/>
      <c r="AA576" s="2">
        <f t="shared" si="8"/>
        <v>0</v>
      </c>
    </row>
    <row r="577" spans="1:27" ht="15">
      <c r="A577" s="66"/>
      <c r="B577" s="66"/>
      <c r="C577" s="64" t="str">
        <f>IF(Specification!B568&lt;&gt;"",Specification!B568,"")</f>
        <v/>
      </c>
      <c r="D577" s="64" t="str">
        <f>IF(Specification!C568&lt;&gt;"",Specification!C568,"")</f>
        <v/>
      </c>
      <c r="E577" s="69"/>
      <c r="F577" s="69"/>
      <c r="G577" s="70" t="s">
        <v>40</v>
      </c>
      <c r="H577" s="71"/>
      <c r="I577" s="108"/>
      <c r="J577" s="109"/>
      <c r="K577" s="84"/>
      <c r="L577" s="67"/>
      <c r="M577" s="80"/>
      <c r="N577" s="81"/>
      <c r="O577" s="82"/>
      <c r="AA577" s="2">
        <f t="shared" si="8"/>
        <v>0</v>
      </c>
    </row>
    <row r="578" spans="1:27" ht="15">
      <c r="A578" s="66"/>
      <c r="B578" s="66"/>
      <c r="C578" s="64" t="str">
        <f>IF(Specification!B569&lt;&gt;"",Specification!B569,"")</f>
        <v/>
      </c>
      <c r="D578" s="64" t="str">
        <f>IF(Specification!C569&lt;&gt;"",Specification!C569,"")</f>
        <v/>
      </c>
      <c r="E578" s="69"/>
      <c r="F578" s="69"/>
      <c r="G578" s="70" t="s">
        <v>40</v>
      </c>
      <c r="H578" s="71"/>
      <c r="I578" s="108"/>
      <c r="J578" s="109"/>
      <c r="K578" s="84"/>
      <c r="L578" s="67"/>
      <c r="M578" s="80"/>
      <c r="N578" s="81"/>
      <c r="O578" s="82"/>
      <c r="AA578" s="2">
        <f t="shared" si="8"/>
        <v>0</v>
      </c>
    </row>
    <row r="579" spans="1:27" ht="15">
      <c r="A579" s="66"/>
      <c r="B579" s="66"/>
      <c r="C579" s="64" t="str">
        <f>IF(Specification!B570&lt;&gt;"",Specification!B570,"")</f>
        <v/>
      </c>
      <c r="D579" s="64" t="str">
        <f>IF(Specification!C570&lt;&gt;"",Specification!C570,"")</f>
        <v/>
      </c>
      <c r="E579" s="69"/>
      <c r="F579" s="69"/>
      <c r="G579" s="70" t="s">
        <v>40</v>
      </c>
      <c r="H579" s="71"/>
      <c r="I579" s="108"/>
      <c r="J579" s="109"/>
      <c r="K579" s="84"/>
      <c r="L579" s="67"/>
      <c r="M579" s="80"/>
      <c r="N579" s="81"/>
      <c r="O579" s="82"/>
      <c r="AA579" s="2">
        <f t="shared" si="8"/>
        <v>0</v>
      </c>
    </row>
    <row r="580" spans="1:27" ht="15">
      <c r="A580" s="66"/>
      <c r="B580" s="66"/>
      <c r="C580" s="64" t="str">
        <f>IF(Specification!B571&lt;&gt;"",Specification!B571,"")</f>
        <v/>
      </c>
      <c r="D580" s="64" t="str">
        <f>IF(Specification!C571&lt;&gt;"",Specification!C571,"")</f>
        <v/>
      </c>
      <c r="E580" s="69"/>
      <c r="F580" s="69"/>
      <c r="G580" s="70" t="s">
        <v>40</v>
      </c>
      <c r="H580" s="71"/>
      <c r="I580" s="108"/>
      <c r="J580" s="109"/>
      <c r="K580" s="84"/>
      <c r="L580" s="67"/>
      <c r="M580" s="80"/>
      <c r="N580" s="81"/>
      <c r="O580" s="82"/>
      <c r="AA580" s="2">
        <f t="shared" si="8"/>
        <v>0</v>
      </c>
    </row>
    <row r="581" spans="1:27" ht="15">
      <c r="A581" s="66"/>
      <c r="B581" s="66"/>
      <c r="C581" s="64" t="str">
        <f>IF(Specification!B572&lt;&gt;"",Specification!B572,"")</f>
        <v/>
      </c>
      <c r="D581" s="64" t="str">
        <f>IF(Specification!C572&lt;&gt;"",Specification!C572,"")</f>
        <v/>
      </c>
      <c r="E581" s="69"/>
      <c r="F581" s="69"/>
      <c r="G581" s="70" t="s">
        <v>40</v>
      </c>
      <c r="H581" s="71"/>
      <c r="I581" s="108"/>
      <c r="J581" s="109"/>
      <c r="K581" s="84"/>
      <c r="L581" s="67"/>
      <c r="M581" s="80"/>
      <c r="N581" s="81"/>
      <c r="O581" s="82"/>
      <c r="AA581" s="2">
        <f t="shared" si="8"/>
        <v>0</v>
      </c>
    </row>
    <row r="582" spans="1:27" ht="15">
      <c r="A582" s="66"/>
      <c r="B582" s="66"/>
      <c r="C582" s="64" t="str">
        <f>IF(Specification!B573&lt;&gt;"",Specification!B573,"")</f>
        <v/>
      </c>
      <c r="D582" s="64" t="str">
        <f>IF(Specification!C573&lt;&gt;"",Specification!C573,"")</f>
        <v/>
      </c>
      <c r="E582" s="69"/>
      <c r="F582" s="69"/>
      <c r="G582" s="70" t="s">
        <v>40</v>
      </c>
      <c r="H582" s="71"/>
      <c r="I582" s="108"/>
      <c r="J582" s="109"/>
      <c r="K582" s="84"/>
      <c r="L582" s="67"/>
      <c r="M582" s="80"/>
      <c r="N582" s="81"/>
      <c r="O582" s="82"/>
      <c r="AA582" s="2">
        <f t="shared" si="8"/>
        <v>0</v>
      </c>
    </row>
    <row r="583" spans="1:27" ht="15">
      <c r="A583" s="66"/>
      <c r="B583" s="66"/>
      <c r="C583" s="64" t="str">
        <f>IF(Specification!B574&lt;&gt;"",Specification!B574,"")</f>
        <v/>
      </c>
      <c r="D583" s="64" t="str">
        <f>IF(Specification!C574&lt;&gt;"",Specification!C574,"")</f>
        <v/>
      </c>
      <c r="E583" s="69"/>
      <c r="F583" s="69"/>
      <c r="G583" s="70" t="s">
        <v>40</v>
      </c>
      <c r="H583" s="71"/>
      <c r="I583" s="108"/>
      <c r="J583" s="109"/>
      <c r="K583" s="84"/>
      <c r="L583" s="67"/>
      <c r="M583" s="80"/>
      <c r="N583" s="81"/>
      <c r="O583" s="82"/>
      <c r="AA583" s="2">
        <f t="shared" si="8"/>
        <v>0</v>
      </c>
    </row>
    <row r="584" spans="1:27" ht="15">
      <c r="A584" s="66"/>
      <c r="B584" s="66"/>
      <c r="C584" s="64" t="str">
        <f>IF(Specification!B575&lt;&gt;"",Specification!B575,"")</f>
        <v/>
      </c>
      <c r="D584" s="64" t="str">
        <f>IF(Specification!C575&lt;&gt;"",Specification!C575,"")</f>
        <v/>
      </c>
      <c r="E584" s="69"/>
      <c r="F584" s="69"/>
      <c r="G584" s="70" t="s">
        <v>40</v>
      </c>
      <c r="H584" s="71"/>
      <c r="I584" s="108"/>
      <c r="J584" s="109"/>
      <c r="K584" s="84"/>
      <c r="L584" s="67"/>
      <c r="M584" s="80"/>
      <c r="N584" s="81"/>
      <c r="O584" s="82"/>
      <c r="AA584" s="2">
        <f t="shared" si="8"/>
        <v>0</v>
      </c>
    </row>
    <row r="585" spans="1:27" ht="15">
      <c r="A585" s="66"/>
      <c r="B585" s="66"/>
      <c r="C585" s="64" t="str">
        <f>IF(Specification!B576&lt;&gt;"",Specification!B576,"")</f>
        <v/>
      </c>
      <c r="D585" s="64" t="str">
        <f>IF(Specification!C576&lt;&gt;"",Specification!C576,"")</f>
        <v/>
      </c>
      <c r="E585" s="69"/>
      <c r="F585" s="69"/>
      <c r="G585" s="70" t="s">
        <v>40</v>
      </c>
      <c r="H585" s="71"/>
      <c r="I585" s="108"/>
      <c r="J585" s="109"/>
      <c r="K585" s="84"/>
      <c r="L585" s="67"/>
      <c r="M585" s="80"/>
      <c r="N585" s="81"/>
      <c r="O585" s="82"/>
      <c r="AA585" s="2">
        <f t="shared" si="8"/>
        <v>0</v>
      </c>
    </row>
    <row r="586" spans="1:27" ht="15">
      <c r="A586" s="66"/>
      <c r="B586" s="66"/>
      <c r="C586" s="64" t="str">
        <f>IF(Specification!B577&lt;&gt;"",Specification!B577,"")</f>
        <v/>
      </c>
      <c r="D586" s="64" t="str">
        <f>IF(Specification!C577&lt;&gt;"",Specification!C577,"")</f>
        <v/>
      </c>
      <c r="E586" s="69"/>
      <c r="F586" s="69"/>
      <c r="G586" s="70" t="s">
        <v>40</v>
      </c>
      <c r="H586" s="71"/>
      <c r="I586" s="108"/>
      <c r="J586" s="109"/>
      <c r="K586" s="84"/>
      <c r="L586" s="67"/>
      <c r="M586" s="80"/>
      <c r="N586" s="81"/>
      <c r="O586" s="82"/>
      <c r="AA586" s="2">
        <f t="shared" si="8"/>
        <v>0</v>
      </c>
    </row>
    <row r="587" spans="1:27" ht="15">
      <c r="A587" s="66"/>
      <c r="B587" s="66"/>
      <c r="C587" s="64" t="str">
        <f>IF(Specification!B578&lt;&gt;"",Specification!B578,"")</f>
        <v/>
      </c>
      <c r="D587" s="64" t="str">
        <f>IF(Specification!C578&lt;&gt;"",Specification!C578,"")</f>
        <v/>
      </c>
      <c r="E587" s="69"/>
      <c r="F587" s="69"/>
      <c r="G587" s="70" t="s">
        <v>40</v>
      </c>
      <c r="H587" s="71"/>
      <c r="I587" s="108"/>
      <c r="J587" s="109"/>
      <c r="K587" s="84"/>
      <c r="L587" s="67"/>
      <c r="M587" s="80"/>
      <c r="N587" s="81"/>
      <c r="O587" s="82"/>
      <c r="AA587" s="2">
        <f t="shared" si="8"/>
        <v>0</v>
      </c>
    </row>
    <row r="588" spans="1:27" ht="15">
      <c r="A588" s="66"/>
      <c r="B588" s="66"/>
      <c r="C588" s="64" t="str">
        <f>IF(Specification!B579&lt;&gt;"",Specification!B579,"")</f>
        <v/>
      </c>
      <c r="D588" s="64" t="str">
        <f>IF(Specification!C579&lt;&gt;"",Specification!C579,"")</f>
        <v/>
      </c>
      <c r="E588" s="69"/>
      <c r="F588" s="69"/>
      <c r="G588" s="70" t="s">
        <v>40</v>
      </c>
      <c r="H588" s="71"/>
      <c r="I588" s="108"/>
      <c r="J588" s="109"/>
      <c r="K588" s="84"/>
      <c r="L588" s="67"/>
      <c r="M588" s="80"/>
      <c r="N588" s="81"/>
      <c r="O588" s="82"/>
      <c r="AA588" s="2">
        <f t="shared" si="8"/>
        <v>0</v>
      </c>
    </row>
    <row r="589" spans="1:27" ht="15">
      <c r="A589" s="66"/>
      <c r="B589" s="66"/>
      <c r="C589" s="64" t="str">
        <f>IF(Specification!B580&lt;&gt;"",Specification!B580,"")</f>
        <v/>
      </c>
      <c r="D589" s="64" t="str">
        <f>IF(Specification!C580&lt;&gt;"",Specification!C580,"")</f>
        <v/>
      </c>
      <c r="E589" s="69"/>
      <c r="F589" s="69"/>
      <c r="G589" s="70" t="s">
        <v>40</v>
      </c>
      <c r="H589" s="71"/>
      <c r="I589" s="108"/>
      <c r="J589" s="109"/>
      <c r="K589" s="84"/>
      <c r="L589" s="67"/>
      <c r="M589" s="80"/>
      <c r="N589" s="81"/>
      <c r="O589" s="82"/>
      <c r="AA589" s="2">
        <f t="shared" si="8"/>
        <v>0</v>
      </c>
    </row>
    <row r="590" spans="1:27" ht="15">
      <c r="A590" s="66"/>
      <c r="B590" s="66"/>
      <c r="C590" s="64" t="str">
        <f>IF(Specification!B581&lt;&gt;"",Specification!B581,"")</f>
        <v/>
      </c>
      <c r="D590" s="64" t="str">
        <f>IF(Specification!C581&lt;&gt;"",Specification!C581,"")</f>
        <v/>
      </c>
      <c r="E590" s="69"/>
      <c r="F590" s="69"/>
      <c r="G590" s="70" t="s">
        <v>40</v>
      </c>
      <c r="H590" s="71"/>
      <c r="I590" s="108"/>
      <c r="J590" s="109"/>
      <c r="K590" s="84"/>
      <c r="L590" s="67"/>
      <c r="M590" s="80"/>
      <c r="N590" s="81"/>
      <c r="O590" s="82"/>
      <c r="AA590" s="2">
        <f t="shared" si="8"/>
        <v>0</v>
      </c>
    </row>
    <row r="591" spans="1:27" ht="15">
      <c r="A591" s="66"/>
      <c r="B591" s="66"/>
      <c r="C591" s="64" t="str">
        <f>IF(Specification!B582&lt;&gt;"",Specification!B582,"")</f>
        <v/>
      </c>
      <c r="D591" s="64" t="str">
        <f>IF(Specification!C582&lt;&gt;"",Specification!C582,"")</f>
        <v/>
      </c>
      <c r="E591" s="69"/>
      <c r="F591" s="69"/>
      <c r="G591" s="70" t="s">
        <v>40</v>
      </c>
      <c r="H591" s="71"/>
      <c r="I591" s="108"/>
      <c r="J591" s="109"/>
      <c r="K591" s="84"/>
      <c r="L591" s="67"/>
      <c r="M591" s="80"/>
      <c r="N591" s="81"/>
      <c r="O591" s="82"/>
      <c r="AA591" s="2">
        <f t="shared" si="8"/>
        <v>0</v>
      </c>
    </row>
    <row r="592" spans="1:27" ht="15">
      <c r="A592" s="66"/>
      <c r="B592" s="66"/>
      <c r="C592" s="64" t="str">
        <f>IF(Specification!B583&lt;&gt;"",Specification!B583,"")</f>
        <v/>
      </c>
      <c r="D592" s="64" t="str">
        <f>IF(Specification!C583&lt;&gt;"",Specification!C583,"")</f>
        <v/>
      </c>
      <c r="E592" s="69"/>
      <c r="F592" s="69"/>
      <c r="G592" s="70" t="s">
        <v>40</v>
      </c>
      <c r="H592" s="71"/>
      <c r="I592" s="108"/>
      <c r="J592" s="109"/>
      <c r="K592" s="84"/>
      <c r="L592" s="67"/>
      <c r="M592" s="80"/>
      <c r="N592" s="81"/>
      <c r="O592" s="82"/>
      <c r="AA592" s="2">
        <f t="shared" si="8"/>
        <v>0</v>
      </c>
    </row>
    <row r="593" spans="1:27" ht="15">
      <c r="A593" s="66"/>
      <c r="B593" s="66"/>
      <c r="C593" s="64" t="str">
        <f>IF(Specification!B584&lt;&gt;"",Specification!B584,"")</f>
        <v/>
      </c>
      <c r="D593" s="64" t="str">
        <f>IF(Specification!C584&lt;&gt;"",Specification!C584,"")</f>
        <v/>
      </c>
      <c r="E593" s="69"/>
      <c r="F593" s="69"/>
      <c r="G593" s="70" t="s">
        <v>40</v>
      </c>
      <c r="H593" s="71"/>
      <c r="I593" s="108"/>
      <c r="J593" s="109"/>
      <c r="K593" s="84"/>
      <c r="L593" s="67"/>
      <c r="M593" s="80"/>
      <c r="N593" s="81"/>
      <c r="O593" s="82"/>
      <c r="AA593" s="2">
        <f t="shared" ref="AA593:AA656" si="9">IF(AND(C593&lt;&gt;"",E593="",G593="No Ejecutado"),1,0)</f>
        <v>0</v>
      </c>
    </row>
    <row r="594" spans="1:27" ht="15">
      <c r="A594" s="66"/>
      <c r="B594" s="66"/>
      <c r="C594" s="64" t="str">
        <f>IF(Specification!B585&lt;&gt;"",Specification!B585,"")</f>
        <v/>
      </c>
      <c r="D594" s="64" t="str">
        <f>IF(Specification!C585&lt;&gt;"",Specification!C585,"")</f>
        <v/>
      </c>
      <c r="E594" s="69"/>
      <c r="F594" s="69"/>
      <c r="G594" s="70" t="s">
        <v>40</v>
      </c>
      <c r="H594" s="71"/>
      <c r="I594" s="108"/>
      <c r="J594" s="109"/>
      <c r="K594" s="84"/>
      <c r="L594" s="67"/>
      <c r="M594" s="80"/>
      <c r="N594" s="81"/>
      <c r="O594" s="82"/>
      <c r="AA594" s="2">
        <f t="shared" si="9"/>
        <v>0</v>
      </c>
    </row>
    <row r="595" spans="1:27" ht="15">
      <c r="A595" s="66"/>
      <c r="B595" s="66"/>
      <c r="C595" s="64" t="str">
        <f>IF(Specification!B586&lt;&gt;"",Specification!B586,"")</f>
        <v/>
      </c>
      <c r="D595" s="64" t="str">
        <f>IF(Specification!C586&lt;&gt;"",Specification!C586,"")</f>
        <v/>
      </c>
      <c r="E595" s="69"/>
      <c r="F595" s="69"/>
      <c r="G595" s="70" t="s">
        <v>40</v>
      </c>
      <c r="H595" s="71"/>
      <c r="I595" s="108"/>
      <c r="J595" s="109"/>
      <c r="K595" s="84"/>
      <c r="L595" s="67"/>
      <c r="M595" s="80"/>
      <c r="N595" s="81"/>
      <c r="O595" s="82"/>
      <c r="AA595" s="2">
        <f t="shared" si="9"/>
        <v>0</v>
      </c>
    </row>
    <row r="596" spans="1:27" ht="15">
      <c r="A596" s="66"/>
      <c r="B596" s="66"/>
      <c r="C596" s="64" t="str">
        <f>IF(Specification!B587&lt;&gt;"",Specification!B587,"")</f>
        <v/>
      </c>
      <c r="D596" s="64" t="str">
        <f>IF(Specification!C587&lt;&gt;"",Specification!C587,"")</f>
        <v/>
      </c>
      <c r="E596" s="69"/>
      <c r="F596" s="69"/>
      <c r="G596" s="70" t="s">
        <v>40</v>
      </c>
      <c r="H596" s="71"/>
      <c r="I596" s="108"/>
      <c r="J596" s="109"/>
      <c r="K596" s="84"/>
      <c r="L596" s="67"/>
      <c r="M596" s="80"/>
      <c r="N596" s="81"/>
      <c r="O596" s="82"/>
      <c r="AA596" s="2">
        <f t="shared" si="9"/>
        <v>0</v>
      </c>
    </row>
    <row r="597" spans="1:27" ht="15">
      <c r="A597" s="66"/>
      <c r="B597" s="66"/>
      <c r="C597" s="64" t="str">
        <f>IF(Specification!B588&lt;&gt;"",Specification!B588,"")</f>
        <v/>
      </c>
      <c r="D597" s="64" t="str">
        <f>IF(Specification!C588&lt;&gt;"",Specification!C588,"")</f>
        <v/>
      </c>
      <c r="E597" s="69"/>
      <c r="F597" s="69"/>
      <c r="G597" s="70" t="s">
        <v>40</v>
      </c>
      <c r="H597" s="71"/>
      <c r="I597" s="108"/>
      <c r="J597" s="109"/>
      <c r="K597" s="84"/>
      <c r="L597" s="67"/>
      <c r="M597" s="80"/>
      <c r="N597" s="81"/>
      <c r="O597" s="82"/>
      <c r="AA597" s="2">
        <f t="shared" si="9"/>
        <v>0</v>
      </c>
    </row>
    <row r="598" spans="1:27" ht="15">
      <c r="A598" s="66"/>
      <c r="B598" s="66"/>
      <c r="C598" s="64" t="str">
        <f>IF(Specification!B589&lt;&gt;"",Specification!B589,"")</f>
        <v/>
      </c>
      <c r="D598" s="64" t="str">
        <f>IF(Specification!C589&lt;&gt;"",Specification!C589,"")</f>
        <v/>
      </c>
      <c r="E598" s="69"/>
      <c r="F598" s="69"/>
      <c r="G598" s="70" t="s">
        <v>40</v>
      </c>
      <c r="H598" s="71"/>
      <c r="I598" s="108"/>
      <c r="J598" s="109"/>
      <c r="K598" s="84"/>
      <c r="L598" s="67"/>
      <c r="M598" s="80"/>
      <c r="N598" s="81"/>
      <c r="O598" s="82"/>
      <c r="AA598" s="2">
        <f t="shared" si="9"/>
        <v>0</v>
      </c>
    </row>
    <row r="599" spans="1:27" ht="15">
      <c r="A599" s="66"/>
      <c r="B599" s="66"/>
      <c r="C599" s="64" t="str">
        <f>IF(Specification!B590&lt;&gt;"",Specification!B590,"")</f>
        <v/>
      </c>
      <c r="D599" s="64" t="str">
        <f>IF(Specification!C590&lt;&gt;"",Specification!C590,"")</f>
        <v/>
      </c>
      <c r="E599" s="69"/>
      <c r="F599" s="69"/>
      <c r="G599" s="70" t="s">
        <v>40</v>
      </c>
      <c r="H599" s="71"/>
      <c r="I599" s="108"/>
      <c r="J599" s="109"/>
      <c r="K599" s="84"/>
      <c r="L599" s="67"/>
      <c r="M599" s="80"/>
      <c r="N599" s="81"/>
      <c r="O599" s="82"/>
      <c r="AA599" s="2">
        <f t="shared" si="9"/>
        <v>0</v>
      </c>
    </row>
    <row r="600" spans="1:27" ht="15">
      <c r="A600" s="66"/>
      <c r="B600" s="66"/>
      <c r="C600" s="64" t="str">
        <f>IF(Specification!B591&lt;&gt;"",Specification!B591,"")</f>
        <v/>
      </c>
      <c r="D600" s="64" t="str">
        <f>IF(Specification!C591&lt;&gt;"",Specification!C591,"")</f>
        <v/>
      </c>
      <c r="E600" s="69"/>
      <c r="F600" s="69"/>
      <c r="G600" s="70" t="s">
        <v>40</v>
      </c>
      <c r="H600" s="71"/>
      <c r="I600" s="108"/>
      <c r="J600" s="109"/>
      <c r="K600" s="84"/>
      <c r="L600" s="67"/>
      <c r="M600" s="80"/>
      <c r="N600" s="81"/>
      <c r="O600" s="82"/>
      <c r="AA600" s="2">
        <f t="shared" si="9"/>
        <v>0</v>
      </c>
    </row>
    <row r="601" spans="1:27" ht="15">
      <c r="A601" s="66"/>
      <c r="B601" s="66"/>
      <c r="C601" s="64" t="str">
        <f>IF(Specification!B592&lt;&gt;"",Specification!B592,"")</f>
        <v/>
      </c>
      <c r="D601" s="64" t="str">
        <f>IF(Specification!C592&lt;&gt;"",Specification!C592,"")</f>
        <v/>
      </c>
      <c r="E601" s="69"/>
      <c r="F601" s="69"/>
      <c r="G601" s="70" t="s">
        <v>40</v>
      </c>
      <c r="H601" s="71"/>
      <c r="I601" s="108"/>
      <c r="J601" s="109"/>
      <c r="K601" s="84"/>
      <c r="L601" s="67"/>
      <c r="M601" s="80"/>
      <c r="N601" s="81"/>
      <c r="O601" s="82"/>
      <c r="AA601" s="2">
        <f t="shared" si="9"/>
        <v>0</v>
      </c>
    </row>
    <row r="602" spans="1:27" ht="15">
      <c r="A602" s="66"/>
      <c r="B602" s="66"/>
      <c r="C602" s="64" t="str">
        <f>IF(Specification!B593&lt;&gt;"",Specification!B593,"")</f>
        <v/>
      </c>
      <c r="D602" s="64" t="str">
        <f>IF(Specification!C593&lt;&gt;"",Specification!C593,"")</f>
        <v/>
      </c>
      <c r="E602" s="69"/>
      <c r="F602" s="69"/>
      <c r="G602" s="70" t="s">
        <v>40</v>
      </c>
      <c r="H602" s="71"/>
      <c r="I602" s="108"/>
      <c r="J602" s="109"/>
      <c r="K602" s="84"/>
      <c r="L602" s="67"/>
      <c r="M602" s="80"/>
      <c r="N602" s="81"/>
      <c r="O602" s="82"/>
      <c r="AA602" s="2">
        <f t="shared" si="9"/>
        <v>0</v>
      </c>
    </row>
    <row r="603" spans="1:27" ht="15">
      <c r="A603" s="66"/>
      <c r="B603" s="66"/>
      <c r="C603" s="64" t="str">
        <f>IF(Specification!B594&lt;&gt;"",Specification!B594,"")</f>
        <v/>
      </c>
      <c r="D603" s="64" t="str">
        <f>IF(Specification!C594&lt;&gt;"",Specification!C594,"")</f>
        <v/>
      </c>
      <c r="E603" s="69"/>
      <c r="F603" s="69"/>
      <c r="G603" s="70" t="s">
        <v>40</v>
      </c>
      <c r="H603" s="71"/>
      <c r="I603" s="108"/>
      <c r="J603" s="109"/>
      <c r="K603" s="84"/>
      <c r="L603" s="67"/>
      <c r="M603" s="80"/>
      <c r="N603" s="81"/>
      <c r="O603" s="82"/>
      <c r="AA603" s="2">
        <f t="shared" si="9"/>
        <v>0</v>
      </c>
    </row>
    <row r="604" spans="1:27" ht="15">
      <c r="A604" s="66"/>
      <c r="B604" s="66"/>
      <c r="C604" s="64" t="str">
        <f>IF(Specification!B595&lt;&gt;"",Specification!B595,"")</f>
        <v/>
      </c>
      <c r="D604" s="64" t="str">
        <f>IF(Specification!C595&lt;&gt;"",Specification!C595,"")</f>
        <v/>
      </c>
      <c r="E604" s="69"/>
      <c r="F604" s="69"/>
      <c r="G604" s="70" t="s">
        <v>40</v>
      </c>
      <c r="H604" s="71"/>
      <c r="I604" s="108"/>
      <c r="J604" s="109"/>
      <c r="K604" s="84"/>
      <c r="L604" s="67"/>
      <c r="M604" s="80"/>
      <c r="N604" s="81"/>
      <c r="O604" s="82"/>
      <c r="AA604" s="2">
        <f t="shared" si="9"/>
        <v>0</v>
      </c>
    </row>
    <row r="605" spans="1:27" ht="15">
      <c r="A605" s="66"/>
      <c r="B605" s="66"/>
      <c r="C605" s="64" t="str">
        <f>IF(Specification!B596&lt;&gt;"",Specification!B596,"")</f>
        <v/>
      </c>
      <c r="D605" s="64" t="str">
        <f>IF(Specification!C596&lt;&gt;"",Specification!C596,"")</f>
        <v/>
      </c>
      <c r="E605" s="69"/>
      <c r="F605" s="69"/>
      <c r="G605" s="70" t="s">
        <v>40</v>
      </c>
      <c r="H605" s="71"/>
      <c r="I605" s="108"/>
      <c r="J605" s="109"/>
      <c r="K605" s="84"/>
      <c r="L605" s="67"/>
      <c r="M605" s="80"/>
      <c r="N605" s="81"/>
      <c r="O605" s="82"/>
      <c r="AA605" s="2">
        <f t="shared" si="9"/>
        <v>0</v>
      </c>
    </row>
    <row r="606" spans="1:27" ht="15">
      <c r="A606" s="66"/>
      <c r="B606" s="66"/>
      <c r="C606" s="64" t="str">
        <f>IF(Specification!B597&lt;&gt;"",Specification!B597,"")</f>
        <v/>
      </c>
      <c r="D606" s="64" t="str">
        <f>IF(Specification!C597&lt;&gt;"",Specification!C597,"")</f>
        <v/>
      </c>
      <c r="E606" s="69"/>
      <c r="F606" s="69"/>
      <c r="G606" s="70" t="s">
        <v>40</v>
      </c>
      <c r="H606" s="71"/>
      <c r="I606" s="108"/>
      <c r="J606" s="109"/>
      <c r="K606" s="84"/>
      <c r="L606" s="67"/>
      <c r="M606" s="80"/>
      <c r="N606" s="81"/>
      <c r="O606" s="82"/>
      <c r="AA606" s="2">
        <f t="shared" si="9"/>
        <v>0</v>
      </c>
    </row>
    <row r="607" spans="1:27" ht="15">
      <c r="A607" s="66"/>
      <c r="B607" s="66"/>
      <c r="C607" s="64" t="str">
        <f>IF(Specification!B598&lt;&gt;"",Specification!B598,"")</f>
        <v/>
      </c>
      <c r="D607" s="64" t="str">
        <f>IF(Specification!C598&lt;&gt;"",Specification!C598,"")</f>
        <v/>
      </c>
      <c r="E607" s="69"/>
      <c r="F607" s="69"/>
      <c r="G607" s="70" t="s">
        <v>40</v>
      </c>
      <c r="H607" s="71"/>
      <c r="I607" s="108"/>
      <c r="J607" s="109"/>
      <c r="K607" s="84"/>
      <c r="L607" s="67"/>
      <c r="M607" s="80"/>
      <c r="N607" s="81"/>
      <c r="O607" s="82"/>
      <c r="AA607" s="2">
        <f t="shared" si="9"/>
        <v>0</v>
      </c>
    </row>
    <row r="608" spans="1:27" ht="15">
      <c r="A608" s="66"/>
      <c r="B608" s="66"/>
      <c r="C608" s="64" t="str">
        <f>IF(Specification!B599&lt;&gt;"",Specification!B599,"")</f>
        <v/>
      </c>
      <c r="D608" s="64" t="str">
        <f>IF(Specification!C599&lt;&gt;"",Specification!C599,"")</f>
        <v/>
      </c>
      <c r="E608" s="69"/>
      <c r="F608" s="69"/>
      <c r="G608" s="70" t="s">
        <v>40</v>
      </c>
      <c r="H608" s="71"/>
      <c r="I608" s="108"/>
      <c r="J608" s="109"/>
      <c r="K608" s="84"/>
      <c r="L608" s="67"/>
      <c r="M608" s="80"/>
      <c r="N608" s="81"/>
      <c r="O608" s="82"/>
      <c r="AA608" s="2">
        <f t="shared" si="9"/>
        <v>0</v>
      </c>
    </row>
    <row r="609" spans="1:27" ht="15">
      <c r="A609" s="66"/>
      <c r="B609" s="66"/>
      <c r="C609" s="64" t="str">
        <f>IF(Specification!B600&lt;&gt;"",Specification!B600,"")</f>
        <v/>
      </c>
      <c r="D609" s="64" t="str">
        <f>IF(Specification!C600&lt;&gt;"",Specification!C600,"")</f>
        <v/>
      </c>
      <c r="E609" s="69"/>
      <c r="F609" s="69"/>
      <c r="G609" s="70" t="s">
        <v>40</v>
      </c>
      <c r="H609" s="71"/>
      <c r="I609" s="108"/>
      <c r="J609" s="109"/>
      <c r="K609" s="84"/>
      <c r="L609" s="67"/>
      <c r="M609" s="80"/>
      <c r="N609" s="81"/>
      <c r="O609" s="82"/>
      <c r="AA609" s="2">
        <f t="shared" si="9"/>
        <v>0</v>
      </c>
    </row>
    <row r="610" spans="1:27" ht="15">
      <c r="A610" s="66"/>
      <c r="B610" s="66"/>
      <c r="C610" s="64" t="str">
        <f>IF(Specification!B601&lt;&gt;"",Specification!B601,"")</f>
        <v/>
      </c>
      <c r="D610" s="64" t="str">
        <f>IF(Specification!C601&lt;&gt;"",Specification!C601,"")</f>
        <v/>
      </c>
      <c r="E610" s="69"/>
      <c r="F610" s="69"/>
      <c r="G610" s="70" t="s">
        <v>40</v>
      </c>
      <c r="H610" s="71"/>
      <c r="I610" s="108"/>
      <c r="J610" s="109"/>
      <c r="K610" s="84"/>
      <c r="L610" s="67"/>
      <c r="M610" s="80"/>
      <c r="N610" s="81"/>
      <c r="O610" s="82"/>
      <c r="AA610" s="2">
        <f t="shared" si="9"/>
        <v>0</v>
      </c>
    </row>
    <row r="611" spans="1:27" ht="15">
      <c r="A611" s="66"/>
      <c r="B611" s="66"/>
      <c r="C611" s="64" t="str">
        <f>IF(Specification!B602&lt;&gt;"",Specification!B602,"")</f>
        <v/>
      </c>
      <c r="D611" s="64" t="str">
        <f>IF(Specification!C602&lt;&gt;"",Specification!C602,"")</f>
        <v/>
      </c>
      <c r="E611" s="69"/>
      <c r="F611" s="69"/>
      <c r="G611" s="70" t="s">
        <v>40</v>
      </c>
      <c r="H611" s="71"/>
      <c r="I611" s="108"/>
      <c r="J611" s="109"/>
      <c r="K611" s="84"/>
      <c r="L611" s="67"/>
      <c r="M611" s="80"/>
      <c r="N611" s="81"/>
      <c r="O611" s="82"/>
      <c r="AA611" s="2">
        <f t="shared" si="9"/>
        <v>0</v>
      </c>
    </row>
    <row r="612" spans="1:27" ht="15">
      <c r="A612" s="66"/>
      <c r="B612" s="66"/>
      <c r="C612" s="64" t="str">
        <f>IF(Specification!B603&lt;&gt;"",Specification!B603,"")</f>
        <v/>
      </c>
      <c r="D612" s="64" t="str">
        <f>IF(Specification!C603&lt;&gt;"",Specification!C603,"")</f>
        <v/>
      </c>
      <c r="E612" s="69"/>
      <c r="F612" s="69"/>
      <c r="G612" s="70" t="s">
        <v>40</v>
      </c>
      <c r="H612" s="71"/>
      <c r="I612" s="108"/>
      <c r="J612" s="109"/>
      <c r="K612" s="84"/>
      <c r="L612" s="67"/>
      <c r="M612" s="80"/>
      <c r="N612" s="81"/>
      <c r="O612" s="82"/>
      <c r="AA612" s="2">
        <f t="shared" si="9"/>
        <v>0</v>
      </c>
    </row>
    <row r="613" spans="1:27" ht="15">
      <c r="A613" s="66"/>
      <c r="B613" s="66"/>
      <c r="C613" s="64" t="str">
        <f>IF(Specification!B604&lt;&gt;"",Specification!B604,"")</f>
        <v/>
      </c>
      <c r="D613" s="64" t="str">
        <f>IF(Specification!C604&lt;&gt;"",Specification!C604,"")</f>
        <v/>
      </c>
      <c r="E613" s="69"/>
      <c r="F613" s="69"/>
      <c r="G613" s="70" t="s">
        <v>40</v>
      </c>
      <c r="H613" s="71"/>
      <c r="I613" s="108"/>
      <c r="J613" s="109"/>
      <c r="K613" s="84"/>
      <c r="L613" s="67"/>
      <c r="M613" s="80"/>
      <c r="N613" s="81"/>
      <c r="O613" s="82"/>
      <c r="AA613" s="2">
        <f t="shared" si="9"/>
        <v>0</v>
      </c>
    </row>
    <row r="614" spans="1:27" ht="15">
      <c r="A614" s="66"/>
      <c r="B614" s="66"/>
      <c r="C614" s="64" t="str">
        <f>IF(Specification!B605&lt;&gt;"",Specification!B605,"")</f>
        <v/>
      </c>
      <c r="D614" s="64" t="str">
        <f>IF(Specification!C605&lt;&gt;"",Specification!C605,"")</f>
        <v/>
      </c>
      <c r="E614" s="69"/>
      <c r="F614" s="69"/>
      <c r="G614" s="70" t="s">
        <v>40</v>
      </c>
      <c r="H614" s="71"/>
      <c r="I614" s="108"/>
      <c r="J614" s="109"/>
      <c r="K614" s="84"/>
      <c r="L614" s="67"/>
      <c r="M614" s="80"/>
      <c r="N614" s="81"/>
      <c r="O614" s="82"/>
      <c r="AA614" s="2">
        <f t="shared" si="9"/>
        <v>0</v>
      </c>
    </row>
    <row r="615" spans="1:27" ht="15">
      <c r="A615" s="66"/>
      <c r="B615" s="66"/>
      <c r="C615" s="64" t="str">
        <f>IF(Specification!B606&lt;&gt;"",Specification!B606,"")</f>
        <v/>
      </c>
      <c r="D615" s="64" t="str">
        <f>IF(Specification!C606&lt;&gt;"",Specification!C606,"")</f>
        <v/>
      </c>
      <c r="E615" s="69"/>
      <c r="F615" s="69"/>
      <c r="G615" s="70" t="s">
        <v>40</v>
      </c>
      <c r="H615" s="71"/>
      <c r="I615" s="108"/>
      <c r="J615" s="109"/>
      <c r="K615" s="84"/>
      <c r="L615" s="67"/>
      <c r="M615" s="80"/>
      <c r="N615" s="81"/>
      <c r="O615" s="82"/>
      <c r="AA615" s="2">
        <f t="shared" si="9"/>
        <v>0</v>
      </c>
    </row>
    <row r="616" spans="1:27" ht="15">
      <c r="A616" s="66"/>
      <c r="B616" s="66"/>
      <c r="C616" s="64" t="str">
        <f>IF(Specification!B607&lt;&gt;"",Specification!B607,"")</f>
        <v/>
      </c>
      <c r="D616" s="64" t="str">
        <f>IF(Specification!C607&lt;&gt;"",Specification!C607,"")</f>
        <v/>
      </c>
      <c r="E616" s="69"/>
      <c r="F616" s="69"/>
      <c r="G616" s="70" t="s">
        <v>40</v>
      </c>
      <c r="H616" s="71"/>
      <c r="I616" s="108"/>
      <c r="J616" s="109"/>
      <c r="K616" s="84"/>
      <c r="L616" s="67"/>
      <c r="M616" s="80"/>
      <c r="N616" s="81"/>
      <c r="O616" s="82"/>
      <c r="AA616" s="2">
        <f t="shared" si="9"/>
        <v>0</v>
      </c>
    </row>
    <row r="617" spans="1:27" ht="15">
      <c r="A617" s="66"/>
      <c r="B617" s="66"/>
      <c r="C617" s="64" t="str">
        <f>IF(Specification!B608&lt;&gt;"",Specification!B608,"")</f>
        <v/>
      </c>
      <c r="D617" s="64" t="str">
        <f>IF(Specification!C608&lt;&gt;"",Specification!C608,"")</f>
        <v/>
      </c>
      <c r="E617" s="69"/>
      <c r="F617" s="69"/>
      <c r="G617" s="70" t="s">
        <v>40</v>
      </c>
      <c r="H617" s="71"/>
      <c r="I617" s="108"/>
      <c r="J617" s="109"/>
      <c r="K617" s="84"/>
      <c r="L617" s="67"/>
      <c r="M617" s="80"/>
      <c r="N617" s="81"/>
      <c r="O617" s="82"/>
      <c r="AA617" s="2">
        <f t="shared" si="9"/>
        <v>0</v>
      </c>
    </row>
    <row r="618" spans="1:27" ht="15">
      <c r="A618" s="66"/>
      <c r="B618" s="66"/>
      <c r="C618" s="64" t="str">
        <f>IF(Specification!B609&lt;&gt;"",Specification!B609,"")</f>
        <v/>
      </c>
      <c r="D618" s="64" t="str">
        <f>IF(Specification!C609&lt;&gt;"",Specification!C609,"")</f>
        <v/>
      </c>
      <c r="E618" s="69"/>
      <c r="F618" s="69"/>
      <c r="G618" s="70" t="s">
        <v>40</v>
      </c>
      <c r="H618" s="71"/>
      <c r="I618" s="108"/>
      <c r="J618" s="109"/>
      <c r="K618" s="84"/>
      <c r="L618" s="67"/>
      <c r="M618" s="80"/>
      <c r="N618" s="81"/>
      <c r="O618" s="82"/>
      <c r="AA618" s="2">
        <f t="shared" si="9"/>
        <v>0</v>
      </c>
    </row>
    <row r="619" spans="1:27" ht="15">
      <c r="A619" s="66"/>
      <c r="B619" s="66"/>
      <c r="C619" s="64" t="str">
        <f>IF(Specification!B610&lt;&gt;"",Specification!B610,"")</f>
        <v/>
      </c>
      <c r="D619" s="64" t="str">
        <f>IF(Specification!C610&lt;&gt;"",Specification!C610,"")</f>
        <v/>
      </c>
      <c r="E619" s="69"/>
      <c r="F619" s="69"/>
      <c r="G619" s="70" t="s">
        <v>40</v>
      </c>
      <c r="H619" s="71"/>
      <c r="I619" s="108"/>
      <c r="J619" s="109"/>
      <c r="K619" s="84"/>
      <c r="L619" s="67"/>
      <c r="M619" s="80"/>
      <c r="N619" s="81"/>
      <c r="O619" s="82"/>
      <c r="AA619" s="2">
        <f t="shared" si="9"/>
        <v>0</v>
      </c>
    </row>
    <row r="620" spans="1:27" ht="15">
      <c r="A620" s="66"/>
      <c r="B620" s="66"/>
      <c r="C620" s="64" t="str">
        <f>IF(Specification!B611&lt;&gt;"",Specification!B611,"")</f>
        <v/>
      </c>
      <c r="D620" s="64" t="str">
        <f>IF(Specification!C611&lt;&gt;"",Specification!C611,"")</f>
        <v/>
      </c>
      <c r="E620" s="69"/>
      <c r="F620" s="69"/>
      <c r="G620" s="70" t="s">
        <v>40</v>
      </c>
      <c r="H620" s="71"/>
      <c r="I620" s="108"/>
      <c r="J620" s="109"/>
      <c r="K620" s="84"/>
      <c r="L620" s="67"/>
      <c r="M620" s="80"/>
      <c r="N620" s="81"/>
      <c r="O620" s="82"/>
      <c r="AA620" s="2">
        <f t="shared" si="9"/>
        <v>0</v>
      </c>
    </row>
    <row r="621" spans="1:27" ht="15">
      <c r="A621" s="66"/>
      <c r="B621" s="66"/>
      <c r="C621" s="64" t="str">
        <f>IF(Specification!B612&lt;&gt;"",Specification!B612,"")</f>
        <v/>
      </c>
      <c r="D621" s="64" t="str">
        <f>IF(Specification!C612&lt;&gt;"",Specification!C612,"")</f>
        <v/>
      </c>
      <c r="E621" s="69"/>
      <c r="F621" s="69"/>
      <c r="G621" s="70" t="s">
        <v>40</v>
      </c>
      <c r="H621" s="71"/>
      <c r="I621" s="108"/>
      <c r="J621" s="109"/>
      <c r="K621" s="84"/>
      <c r="L621" s="67"/>
      <c r="M621" s="80"/>
      <c r="N621" s="81"/>
      <c r="O621" s="82"/>
      <c r="AA621" s="2">
        <f t="shared" si="9"/>
        <v>0</v>
      </c>
    </row>
    <row r="622" spans="1:27" ht="15">
      <c r="A622" s="66"/>
      <c r="B622" s="66"/>
      <c r="C622" s="64" t="str">
        <f>IF(Specification!B613&lt;&gt;"",Specification!B613,"")</f>
        <v/>
      </c>
      <c r="D622" s="64" t="str">
        <f>IF(Specification!C613&lt;&gt;"",Specification!C613,"")</f>
        <v/>
      </c>
      <c r="E622" s="69"/>
      <c r="F622" s="69"/>
      <c r="G622" s="70" t="s">
        <v>40</v>
      </c>
      <c r="H622" s="71"/>
      <c r="I622" s="108"/>
      <c r="J622" s="109"/>
      <c r="K622" s="84"/>
      <c r="L622" s="67"/>
      <c r="M622" s="80"/>
      <c r="N622" s="81"/>
      <c r="O622" s="82"/>
      <c r="AA622" s="2">
        <f t="shared" si="9"/>
        <v>0</v>
      </c>
    </row>
    <row r="623" spans="1:27" ht="15">
      <c r="A623" s="66"/>
      <c r="B623" s="66"/>
      <c r="C623" s="64" t="str">
        <f>IF(Specification!B614&lt;&gt;"",Specification!B614,"")</f>
        <v/>
      </c>
      <c r="D623" s="64" t="str">
        <f>IF(Specification!C614&lt;&gt;"",Specification!C614,"")</f>
        <v/>
      </c>
      <c r="E623" s="69"/>
      <c r="F623" s="69"/>
      <c r="G623" s="70" t="s">
        <v>40</v>
      </c>
      <c r="H623" s="71"/>
      <c r="I623" s="108"/>
      <c r="J623" s="109"/>
      <c r="K623" s="84"/>
      <c r="L623" s="67"/>
      <c r="M623" s="80"/>
      <c r="N623" s="81"/>
      <c r="O623" s="82"/>
      <c r="AA623" s="2">
        <f t="shared" si="9"/>
        <v>0</v>
      </c>
    </row>
    <row r="624" spans="1:27" ht="15">
      <c r="A624" s="66"/>
      <c r="B624" s="66"/>
      <c r="C624" s="64" t="str">
        <f>IF(Specification!B615&lt;&gt;"",Specification!B615,"")</f>
        <v/>
      </c>
      <c r="D624" s="64" t="str">
        <f>IF(Specification!C615&lt;&gt;"",Specification!C615,"")</f>
        <v/>
      </c>
      <c r="E624" s="69"/>
      <c r="F624" s="69"/>
      <c r="G624" s="70" t="s">
        <v>40</v>
      </c>
      <c r="H624" s="71"/>
      <c r="I624" s="108"/>
      <c r="J624" s="109"/>
      <c r="K624" s="84"/>
      <c r="L624" s="67"/>
      <c r="M624" s="80"/>
      <c r="N624" s="81"/>
      <c r="O624" s="82"/>
      <c r="AA624" s="2">
        <f t="shared" si="9"/>
        <v>0</v>
      </c>
    </row>
    <row r="625" spans="1:27" ht="15">
      <c r="A625" s="66"/>
      <c r="B625" s="66"/>
      <c r="C625" s="64" t="str">
        <f>IF(Specification!B616&lt;&gt;"",Specification!B616,"")</f>
        <v/>
      </c>
      <c r="D625" s="64" t="str">
        <f>IF(Specification!C616&lt;&gt;"",Specification!C616,"")</f>
        <v/>
      </c>
      <c r="E625" s="69"/>
      <c r="F625" s="69"/>
      <c r="G625" s="70" t="s">
        <v>40</v>
      </c>
      <c r="H625" s="71"/>
      <c r="I625" s="108"/>
      <c r="J625" s="109"/>
      <c r="K625" s="84"/>
      <c r="L625" s="67"/>
      <c r="M625" s="80"/>
      <c r="N625" s="81"/>
      <c r="O625" s="82"/>
      <c r="AA625" s="2">
        <f t="shared" si="9"/>
        <v>0</v>
      </c>
    </row>
    <row r="626" spans="1:27" ht="15">
      <c r="A626" s="66"/>
      <c r="B626" s="66"/>
      <c r="C626" s="64" t="str">
        <f>IF(Specification!B617&lt;&gt;"",Specification!B617,"")</f>
        <v/>
      </c>
      <c r="D626" s="64" t="str">
        <f>IF(Specification!C617&lt;&gt;"",Specification!C617,"")</f>
        <v/>
      </c>
      <c r="E626" s="69"/>
      <c r="F626" s="69"/>
      <c r="G626" s="70" t="s">
        <v>40</v>
      </c>
      <c r="H626" s="71"/>
      <c r="I626" s="108"/>
      <c r="J626" s="109"/>
      <c r="K626" s="84"/>
      <c r="L626" s="67"/>
      <c r="M626" s="80"/>
      <c r="N626" s="81"/>
      <c r="O626" s="82"/>
      <c r="AA626" s="2">
        <f t="shared" si="9"/>
        <v>0</v>
      </c>
    </row>
    <row r="627" spans="1:27" ht="15">
      <c r="A627" s="66"/>
      <c r="B627" s="66"/>
      <c r="C627" s="64" t="str">
        <f>IF(Specification!B618&lt;&gt;"",Specification!B618,"")</f>
        <v/>
      </c>
      <c r="D627" s="64" t="str">
        <f>IF(Specification!C618&lt;&gt;"",Specification!C618,"")</f>
        <v/>
      </c>
      <c r="E627" s="69"/>
      <c r="F627" s="69"/>
      <c r="G627" s="70" t="s">
        <v>40</v>
      </c>
      <c r="H627" s="71"/>
      <c r="I627" s="108"/>
      <c r="J627" s="109"/>
      <c r="K627" s="84"/>
      <c r="L627" s="67"/>
      <c r="M627" s="80"/>
      <c r="N627" s="81"/>
      <c r="O627" s="82"/>
      <c r="AA627" s="2">
        <f t="shared" si="9"/>
        <v>0</v>
      </c>
    </row>
    <row r="628" spans="1:27" ht="15">
      <c r="A628" s="66"/>
      <c r="B628" s="66"/>
      <c r="C628" s="64" t="str">
        <f>IF(Specification!B619&lt;&gt;"",Specification!B619,"")</f>
        <v/>
      </c>
      <c r="D628" s="64" t="str">
        <f>IF(Specification!C619&lt;&gt;"",Specification!C619,"")</f>
        <v/>
      </c>
      <c r="E628" s="69"/>
      <c r="F628" s="69"/>
      <c r="G628" s="70" t="s">
        <v>40</v>
      </c>
      <c r="H628" s="71"/>
      <c r="I628" s="108"/>
      <c r="J628" s="109"/>
      <c r="K628" s="84"/>
      <c r="L628" s="67"/>
      <c r="M628" s="80"/>
      <c r="N628" s="81"/>
      <c r="O628" s="82"/>
      <c r="AA628" s="2">
        <f t="shared" si="9"/>
        <v>0</v>
      </c>
    </row>
    <row r="629" spans="1:27" ht="15">
      <c r="A629" s="66"/>
      <c r="B629" s="66"/>
      <c r="C629" s="64" t="str">
        <f>IF(Specification!B620&lt;&gt;"",Specification!B620,"")</f>
        <v/>
      </c>
      <c r="D629" s="64" t="str">
        <f>IF(Specification!C620&lt;&gt;"",Specification!C620,"")</f>
        <v/>
      </c>
      <c r="E629" s="69"/>
      <c r="F629" s="69"/>
      <c r="G629" s="70" t="s">
        <v>40</v>
      </c>
      <c r="H629" s="71"/>
      <c r="I629" s="108"/>
      <c r="J629" s="109"/>
      <c r="K629" s="84"/>
      <c r="L629" s="67"/>
      <c r="M629" s="80"/>
      <c r="N629" s="81"/>
      <c r="O629" s="82"/>
      <c r="AA629" s="2">
        <f t="shared" si="9"/>
        <v>0</v>
      </c>
    </row>
    <row r="630" spans="1:27" ht="15">
      <c r="A630" s="66"/>
      <c r="B630" s="66"/>
      <c r="C630" s="64" t="str">
        <f>IF(Specification!B621&lt;&gt;"",Specification!B621,"")</f>
        <v/>
      </c>
      <c r="D630" s="64" t="str">
        <f>IF(Specification!C621&lt;&gt;"",Specification!C621,"")</f>
        <v/>
      </c>
      <c r="E630" s="69"/>
      <c r="F630" s="69"/>
      <c r="G630" s="70" t="s">
        <v>40</v>
      </c>
      <c r="H630" s="71"/>
      <c r="I630" s="108"/>
      <c r="J630" s="109"/>
      <c r="K630" s="84"/>
      <c r="L630" s="67"/>
      <c r="M630" s="80"/>
      <c r="N630" s="81"/>
      <c r="O630" s="82"/>
      <c r="AA630" s="2">
        <f t="shared" si="9"/>
        <v>0</v>
      </c>
    </row>
    <row r="631" spans="1:27" ht="15">
      <c r="A631" s="66"/>
      <c r="B631" s="66"/>
      <c r="C631" s="64" t="str">
        <f>IF(Specification!B622&lt;&gt;"",Specification!B622,"")</f>
        <v/>
      </c>
      <c r="D631" s="64" t="str">
        <f>IF(Specification!C622&lt;&gt;"",Specification!C622,"")</f>
        <v/>
      </c>
      <c r="E631" s="69"/>
      <c r="F631" s="69"/>
      <c r="G631" s="70" t="s">
        <v>40</v>
      </c>
      <c r="H631" s="71"/>
      <c r="I631" s="108"/>
      <c r="J631" s="109"/>
      <c r="K631" s="84"/>
      <c r="L631" s="67"/>
      <c r="M631" s="80"/>
      <c r="N631" s="81"/>
      <c r="O631" s="82"/>
      <c r="AA631" s="2">
        <f t="shared" si="9"/>
        <v>0</v>
      </c>
    </row>
    <row r="632" spans="1:27" ht="15">
      <c r="A632" s="66"/>
      <c r="B632" s="66"/>
      <c r="C632" s="64" t="str">
        <f>IF(Specification!B623&lt;&gt;"",Specification!B623,"")</f>
        <v/>
      </c>
      <c r="D632" s="64" t="str">
        <f>IF(Specification!C623&lt;&gt;"",Specification!C623,"")</f>
        <v/>
      </c>
      <c r="E632" s="69"/>
      <c r="F632" s="69"/>
      <c r="G632" s="70" t="s">
        <v>40</v>
      </c>
      <c r="H632" s="71"/>
      <c r="I632" s="108"/>
      <c r="J632" s="109"/>
      <c r="K632" s="84"/>
      <c r="L632" s="67"/>
      <c r="M632" s="80"/>
      <c r="N632" s="81"/>
      <c r="O632" s="82"/>
      <c r="AA632" s="2">
        <f t="shared" si="9"/>
        <v>0</v>
      </c>
    </row>
    <row r="633" spans="1:27" ht="15">
      <c r="A633" s="66"/>
      <c r="B633" s="66"/>
      <c r="C633" s="64" t="str">
        <f>IF(Specification!B624&lt;&gt;"",Specification!B624,"")</f>
        <v/>
      </c>
      <c r="D633" s="64" t="str">
        <f>IF(Specification!C624&lt;&gt;"",Specification!C624,"")</f>
        <v/>
      </c>
      <c r="E633" s="69"/>
      <c r="F633" s="69"/>
      <c r="G633" s="70" t="s">
        <v>40</v>
      </c>
      <c r="H633" s="71"/>
      <c r="I633" s="108"/>
      <c r="J633" s="109"/>
      <c r="K633" s="84"/>
      <c r="L633" s="67"/>
      <c r="M633" s="80"/>
      <c r="N633" s="81"/>
      <c r="O633" s="82"/>
      <c r="AA633" s="2">
        <f t="shared" si="9"/>
        <v>0</v>
      </c>
    </row>
    <row r="634" spans="1:27" ht="15">
      <c r="A634" s="66"/>
      <c r="B634" s="66"/>
      <c r="C634" s="64" t="str">
        <f>IF(Specification!B625&lt;&gt;"",Specification!B625,"")</f>
        <v/>
      </c>
      <c r="D634" s="64" t="str">
        <f>IF(Specification!C625&lt;&gt;"",Specification!C625,"")</f>
        <v/>
      </c>
      <c r="E634" s="69"/>
      <c r="F634" s="69"/>
      <c r="G634" s="70" t="s">
        <v>40</v>
      </c>
      <c r="H634" s="71"/>
      <c r="I634" s="108"/>
      <c r="J634" s="109"/>
      <c r="K634" s="84"/>
      <c r="L634" s="67"/>
      <c r="M634" s="80"/>
      <c r="N634" s="81"/>
      <c r="O634" s="82"/>
      <c r="AA634" s="2">
        <f t="shared" si="9"/>
        <v>0</v>
      </c>
    </row>
    <row r="635" spans="1:27" ht="15">
      <c r="A635" s="66"/>
      <c r="B635" s="66"/>
      <c r="C635" s="64" t="str">
        <f>IF(Specification!B626&lt;&gt;"",Specification!B626,"")</f>
        <v/>
      </c>
      <c r="D635" s="64" t="str">
        <f>IF(Specification!C626&lt;&gt;"",Specification!C626,"")</f>
        <v/>
      </c>
      <c r="E635" s="69"/>
      <c r="F635" s="69"/>
      <c r="G635" s="70" t="s">
        <v>40</v>
      </c>
      <c r="H635" s="71"/>
      <c r="I635" s="108"/>
      <c r="J635" s="109"/>
      <c r="K635" s="84"/>
      <c r="L635" s="67"/>
      <c r="M635" s="80"/>
      <c r="N635" s="81"/>
      <c r="O635" s="82"/>
      <c r="AA635" s="2">
        <f t="shared" si="9"/>
        <v>0</v>
      </c>
    </row>
    <row r="636" spans="1:27" ht="15">
      <c r="A636" s="66"/>
      <c r="B636" s="66"/>
      <c r="C636" s="64" t="str">
        <f>IF(Specification!B627&lt;&gt;"",Specification!B627,"")</f>
        <v/>
      </c>
      <c r="D636" s="64" t="str">
        <f>IF(Specification!C627&lt;&gt;"",Specification!C627,"")</f>
        <v/>
      </c>
      <c r="E636" s="69"/>
      <c r="F636" s="69"/>
      <c r="G636" s="70" t="s">
        <v>40</v>
      </c>
      <c r="H636" s="71"/>
      <c r="I636" s="108"/>
      <c r="J636" s="109"/>
      <c r="K636" s="84"/>
      <c r="L636" s="67"/>
      <c r="M636" s="80"/>
      <c r="N636" s="81"/>
      <c r="O636" s="82"/>
      <c r="AA636" s="2">
        <f t="shared" si="9"/>
        <v>0</v>
      </c>
    </row>
    <row r="637" spans="1:27" ht="15">
      <c r="A637" s="66"/>
      <c r="B637" s="66"/>
      <c r="C637" s="64" t="str">
        <f>IF(Specification!B628&lt;&gt;"",Specification!B628,"")</f>
        <v/>
      </c>
      <c r="D637" s="64" t="str">
        <f>IF(Specification!C628&lt;&gt;"",Specification!C628,"")</f>
        <v/>
      </c>
      <c r="E637" s="69"/>
      <c r="F637" s="69"/>
      <c r="G637" s="70" t="s">
        <v>40</v>
      </c>
      <c r="H637" s="71"/>
      <c r="I637" s="108"/>
      <c r="J637" s="109"/>
      <c r="K637" s="84"/>
      <c r="L637" s="67"/>
      <c r="M637" s="80"/>
      <c r="N637" s="81"/>
      <c r="O637" s="82"/>
      <c r="AA637" s="2">
        <f t="shared" si="9"/>
        <v>0</v>
      </c>
    </row>
    <row r="638" spans="1:27" ht="15">
      <c r="A638" s="66"/>
      <c r="B638" s="66"/>
      <c r="C638" s="64" t="str">
        <f>IF(Specification!B629&lt;&gt;"",Specification!B629,"")</f>
        <v/>
      </c>
      <c r="D638" s="64" t="str">
        <f>IF(Specification!C629&lt;&gt;"",Specification!C629,"")</f>
        <v/>
      </c>
      <c r="E638" s="69"/>
      <c r="F638" s="69"/>
      <c r="G638" s="70" t="s">
        <v>40</v>
      </c>
      <c r="H638" s="71"/>
      <c r="I638" s="108"/>
      <c r="J638" s="109"/>
      <c r="K638" s="84"/>
      <c r="L638" s="67"/>
      <c r="M638" s="80"/>
      <c r="N638" s="81"/>
      <c r="O638" s="82"/>
      <c r="AA638" s="2">
        <f t="shared" si="9"/>
        <v>0</v>
      </c>
    </row>
    <row r="639" spans="1:27" ht="15">
      <c r="A639" s="66"/>
      <c r="B639" s="66"/>
      <c r="C639" s="64" t="str">
        <f>IF(Specification!B630&lt;&gt;"",Specification!B630,"")</f>
        <v/>
      </c>
      <c r="D639" s="64" t="str">
        <f>IF(Specification!C630&lt;&gt;"",Specification!C630,"")</f>
        <v/>
      </c>
      <c r="E639" s="69"/>
      <c r="F639" s="69"/>
      <c r="G639" s="70" t="s">
        <v>40</v>
      </c>
      <c r="H639" s="71"/>
      <c r="I639" s="108"/>
      <c r="J639" s="109"/>
      <c r="K639" s="84"/>
      <c r="L639" s="67"/>
      <c r="M639" s="80"/>
      <c r="N639" s="81"/>
      <c r="O639" s="82"/>
      <c r="AA639" s="2">
        <f t="shared" si="9"/>
        <v>0</v>
      </c>
    </row>
    <row r="640" spans="1:27" ht="15">
      <c r="A640" s="66"/>
      <c r="B640" s="66"/>
      <c r="C640" s="64" t="str">
        <f>IF(Specification!B631&lt;&gt;"",Specification!B631,"")</f>
        <v/>
      </c>
      <c r="D640" s="64" t="str">
        <f>IF(Specification!C631&lt;&gt;"",Specification!C631,"")</f>
        <v/>
      </c>
      <c r="E640" s="69"/>
      <c r="F640" s="69"/>
      <c r="G640" s="70" t="s">
        <v>40</v>
      </c>
      <c r="H640" s="71"/>
      <c r="I640" s="108"/>
      <c r="J640" s="109"/>
      <c r="K640" s="84"/>
      <c r="L640" s="67"/>
      <c r="M640" s="80"/>
      <c r="N640" s="81"/>
      <c r="O640" s="82"/>
      <c r="AA640" s="2">
        <f t="shared" si="9"/>
        <v>0</v>
      </c>
    </row>
    <row r="641" spans="1:27" ht="15">
      <c r="A641" s="66"/>
      <c r="B641" s="66"/>
      <c r="C641" s="64" t="str">
        <f>IF(Specification!B632&lt;&gt;"",Specification!B632,"")</f>
        <v/>
      </c>
      <c r="D641" s="64" t="str">
        <f>IF(Specification!C632&lt;&gt;"",Specification!C632,"")</f>
        <v/>
      </c>
      <c r="E641" s="69"/>
      <c r="F641" s="69"/>
      <c r="G641" s="70" t="s">
        <v>40</v>
      </c>
      <c r="H641" s="71"/>
      <c r="I641" s="108"/>
      <c r="J641" s="109"/>
      <c r="K641" s="84"/>
      <c r="L641" s="67"/>
      <c r="M641" s="80"/>
      <c r="N641" s="81"/>
      <c r="O641" s="82"/>
      <c r="AA641" s="2">
        <f t="shared" si="9"/>
        <v>0</v>
      </c>
    </row>
    <row r="642" spans="1:27" ht="15">
      <c r="A642" s="66"/>
      <c r="B642" s="66"/>
      <c r="C642" s="64" t="str">
        <f>IF(Specification!B633&lt;&gt;"",Specification!B633,"")</f>
        <v/>
      </c>
      <c r="D642" s="64" t="str">
        <f>IF(Specification!C633&lt;&gt;"",Specification!C633,"")</f>
        <v/>
      </c>
      <c r="E642" s="69"/>
      <c r="F642" s="69"/>
      <c r="G642" s="70" t="s">
        <v>40</v>
      </c>
      <c r="H642" s="71"/>
      <c r="I642" s="108"/>
      <c r="J642" s="109"/>
      <c r="K642" s="84"/>
      <c r="L642" s="67"/>
      <c r="M642" s="80"/>
      <c r="N642" s="81"/>
      <c r="O642" s="82"/>
      <c r="AA642" s="2">
        <f t="shared" si="9"/>
        <v>0</v>
      </c>
    </row>
    <row r="643" spans="1:27" ht="15">
      <c r="A643" s="66"/>
      <c r="B643" s="66"/>
      <c r="C643" s="64" t="str">
        <f>IF(Specification!B634&lt;&gt;"",Specification!B634,"")</f>
        <v/>
      </c>
      <c r="D643" s="64" t="str">
        <f>IF(Specification!C634&lt;&gt;"",Specification!C634,"")</f>
        <v/>
      </c>
      <c r="E643" s="69"/>
      <c r="F643" s="69"/>
      <c r="G643" s="70" t="s">
        <v>40</v>
      </c>
      <c r="H643" s="71"/>
      <c r="I643" s="108"/>
      <c r="J643" s="109"/>
      <c r="K643" s="84"/>
      <c r="L643" s="67"/>
      <c r="M643" s="80"/>
      <c r="N643" s="81"/>
      <c r="O643" s="82"/>
      <c r="AA643" s="2">
        <f t="shared" si="9"/>
        <v>0</v>
      </c>
    </row>
    <row r="644" spans="1:27" ht="15">
      <c r="A644" s="66"/>
      <c r="B644" s="66"/>
      <c r="C644" s="64" t="str">
        <f>IF(Specification!B635&lt;&gt;"",Specification!B635,"")</f>
        <v/>
      </c>
      <c r="D644" s="64" t="str">
        <f>IF(Specification!C635&lt;&gt;"",Specification!C635,"")</f>
        <v/>
      </c>
      <c r="E644" s="69"/>
      <c r="F644" s="69"/>
      <c r="G644" s="70" t="s">
        <v>40</v>
      </c>
      <c r="H644" s="71"/>
      <c r="I644" s="108"/>
      <c r="J644" s="109"/>
      <c r="K644" s="84"/>
      <c r="L644" s="67"/>
      <c r="M644" s="80"/>
      <c r="N644" s="81"/>
      <c r="O644" s="82"/>
      <c r="AA644" s="2">
        <f t="shared" si="9"/>
        <v>0</v>
      </c>
    </row>
    <row r="645" spans="1:27" ht="15">
      <c r="A645" s="66"/>
      <c r="B645" s="66"/>
      <c r="C645" s="64" t="str">
        <f>IF(Specification!B636&lt;&gt;"",Specification!B636,"")</f>
        <v/>
      </c>
      <c r="D645" s="64" t="str">
        <f>IF(Specification!C636&lt;&gt;"",Specification!C636,"")</f>
        <v/>
      </c>
      <c r="E645" s="69"/>
      <c r="F645" s="69"/>
      <c r="G645" s="70" t="s">
        <v>40</v>
      </c>
      <c r="H645" s="71"/>
      <c r="I645" s="108"/>
      <c r="J645" s="109"/>
      <c r="K645" s="84"/>
      <c r="L645" s="67"/>
      <c r="M645" s="80"/>
      <c r="N645" s="81"/>
      <c r="O645" s="82"/>
      <c r="AA645" s="2">
        <f t="shared" si="9"/>
        <v>0</v>
      </c>
    </row>
    <row r="646" spans="1:27" ht="15">
      <c r="A646" s="66"/>
      <c r="B646" s="66"/>
      <c r="C646" s="64" t="str">
        <f>IF(Specification!B637&lt;&gt;"",Specification!B637,"")</f>
        <v/>
      </c>
      <c r="D646" s="64" t="str">
        <f>IF(Specification!C637&lt;&gt;"",Specification!C637,"")</f>
        <v/>
      </c>
      <c r="E646" s="69"/>
      <c r="F646" s="69"/>
      <c r="G646" s="70" t="s">
        <v>40</v>
      </c>
      <c r="H646" s="71"/>
      <c r="I646" s="108"/>
      <c r="J646" s="109"/>
      <c r="K646" s="84"/>
      <c r="L646" s="67"/>
      <c r="M646" s="80"/>
      <c r="N646" s="81"/>
      <c r="O646" s="82"/>
      <c r="AA646" s="2">
        <f t="shared" si="9"/>
        <v>0</v>
      </c>
    </row>
    <row r="647" spans="1:27" ht="15">
      <c r="A647" s="66"/>
      <c r="B647" s="66"/>
      <c r="C647" s="64" t="str">
        <f>IF(Specification!B638&lt;&gt;"",Specification!B638,"")</f>
        <v/>
      </c>
      <c r="D647" s="64" t="str">
        <f>IF(Specification!C638&lt;&gt;"",Specification!C638,"")</f>
        <v/>
      </c>
      <c r="E647" s="69"/>
      <c r="F647" s="69"/>
      <c r="G647" s="70" t="s">
        <v>40</v>
      </c>
      <c r="H647" s="71"/>
      <c r="I647" s="108"/>
      <c r="J647" s="109"/>
      <c r="K647" s="84"/>
      <c r="L647" s="67"/>
      <c r="M647" s="80"/>
      <c r="N647" s="81"/>
      <c r="O647" s="82"/>
      <c r="AA647" s="2">
        <f t="shared" si="9"/>
        <v>0</v>
      </c>
    </row>
    <row r="648" spans="1:27" ht="15">
      <c r="A648" s="66"/>
      <c r="B648" s="66"/>
      <c r="C648" s="64" t="str">
        <f>IF(Specification!B639&lt;&gt;"",Specification!B639,"")</f>
        <v/>
      </c>
      <c r="D648" s="64" t="str">
        <f>IF(Specification!C639&lt;&gt;"",Specification!C639,"")</f>
        <v/>
      </c>
      <c r="E648" s="69"/>
      <c r="F648" s="69"/>
      <c r="G648" s="70" t="s">
        <v>40</v>
      </c>
      <c r="H648" s="71"/>
      <c r="I648" s="108"/>
      <c r="J648" s="109"/>
      <c r="K648" s="84"/>
      <c r="L648" s="67"/>
      <c r="M648" s="80"/>
      <c r="N648" s="81"/>
      <c r="O648" s="82"/>
      <c r="AA648" s="2">
        <f t="shared" si="9"/>
        <v>0</v>
      </c>
    </row>
    <row r="649" spans="1:27" ht="15">
      <c r="A649" s="66"/>
      <c r="B649" s="66"/>
      <c r="C649" s="64" t="str">
        <f>IF(Specification!B640&lt;&gt;"",Specification!B640,"")</f>
        <v/>
      </c>
      <c r="D649" s="64" t="str">
        <f>IF(Specification!C640&lt;&gt;"",Specification!C640,"")</f>
        <v/>
      </c>
      <c r="E649" s="69"/>
      <c r="F649" s="69"/>
      <c r="G649" s="70" t="s">
        <v>40</v>
      </c>
      <c r="H649" s="71"/>
      <c r="I649" s="108"/>
      <c r="J649" s="109"/>
      <c r="K649" s="84"/>
      <c r="L649" s="67"/>
      <c r="M649" s="80"/>
      <c r="N649" s="81"/>
      <c r="O649" s="82"/>
      <c r="AA649" s="2">
        <f t="shared" si="9"/>
        <v>0</v>
      </c>
    </row>
    <row r="650" spans="1:27" ht="15">
      <c r="A650" s="66"/>
      <c r="B650" s="66"/>
      <c r="C650" s="64" t="str">
        <f>IF(Specification!B641&lt;&gt;"",Specification!B641,"")</f>
        <v/>
      </c>
      <c r="D650" s="64" t="str">
        <f>IF(Specification!C641&lt;&gt;"",Specification!C641,"")</f>
        <v/>
      </c>
      <c r="E650" s="69"/>
      <c r="F650" s="69"/>
      <c r="G650" s="70" t="s">
        <v>40</v>
      </c>
      <c r="H650" s="71"/>
      <c r="I650" s="108"/>
      <c r="J650" s="109"/>
      <c r="K650" s="84"/>
      <c r="L650" s="67"/>
      <c r="M650" s="80"/>
      <c r="N650" s="81"/>
      <c r="O650" s="82"/>
      <c r="AA650" s="2">
        <f t="shared" si="9"/>
        <v>0</v>
      </c>
    </row>
    <row r="651" spans="1:27" ht="15">
      <c r="A651" s="66"/>
      <c r="B651" s="66"/>
      <c r="C651" s="64" t="str">
        <f>IF(Specification!B642&lt;&gt;"",Specification!B642,"")</f>
        <v/>
      </c>
      <c r="D651" s="64" t="str">
        <f>IF(Specification!C642&lt;&gt;"",Specification!C642,"")</f>
        <v/>
      </c>
      <c r="E651" s="69"/>
      <c r="F651" s="69"/>
      <c r="G651" s="70" t="s">
        <v>40</v>
      </c>
      <c r="H651" s="71"/>
      <c r="I651" s="108"/>
      <c r="J651" s="109"/>
      <c r="K651" s="84"/>
      <c r="L651" s="67"/>
      <c r="M651" s="80"/>
      <c r="N651" s="81"/>
      <c r="O651" s="82"/>
      <c r="AA651" s="2">
        <f t="shared" si="9"/>
        <v>0</v>
      </c>
    </row>
    <row r="652" spans="1:27" ht="15">
      <c r="A652" s="66"/>
      <c r="B652" s="66"/>
      <c r="C652" s="64" t="str">
        <f>IF(Specification!B643&lt;&gt;"",Specification!B643,"")</f>
        <v/>
      </c>
      <c r="D652" s="64" t="str">
        <f>IF(Specification!C643&lt;&gt;"",Specification!C643,"")</f>
        <v/>
      </c>
      <c r="E652" s="69"/>
      <c r="F652" s="69"/>
      <c r="G652" s="70" t="s">
        <v>40</v>
      </c>
      <c r="H652" s="71"/>
      <c r="I652" s="108"/>
      <c r="J652" s="109"/>
      <c r="K652" s="84"/>
      <c r="L652" s="67"/>
      <c r="M652" s="80"/>
      <c r="N652" s="81"/>
      <c r="O652" s="82"/>
      <c r="AA652" s="2">
        <f t="shared" si="9"/>
        <v>0</v>
      </c>
    </row>
    <row r="653" spans="1:27" ht="15">
      <c r="A653" s="66"/>
      <c r="B653" s="66"/>
      <c r="C653" s="64" t="str">
        <f>IF(Specification!B644&lt;&gt;"",Specification!B644,"")</f>
        <v/>
      </c>
      <c r="D653" s="64" t="str">
        <f>IF(Specification!C644&lt;&gt;"",Specification!C644,"")</f>
        <v/>
      </c>
      <c r="E653" s="69"/>
      <c r="F653" s="69"/>
      <c r="G653" s="70" t="s">
        <v>40</v>
      </c>
      <c r="H653" s="71"/>
      <c r="I653" s="108"/>
      <c r="J653" s="109"/>
      <c r="K653" s="84"/>
      <c r="L653" s="67"/>
      <c r="M653" s="80"/>
      <c r="N653" s="81"/>
      <c r="O653" s="82"/>
      <c r="AA653" s="2">
        <f t="shared" si="9"/>
        <v>0</v>
      </c>
    </row>
    <row r="654" spans="1:27" ht="15">
      <c r="A654" s="66"/>
      <c r="B654" s="66"/>
      <c r="C654" s="64" t="str">
        <f>IF(Specification!B645&lt;&gt;"",Specification!B645,"")</f>
        <v/>
      </c>
      <c r="D654" s="64" t="str">
        <f>IF(Specification!C645&lt;&gt;"",Specification!C645,"")</f>
        <v/>
      </c>
      <c r="E654" s="69"/>
      <c r="F654" s="69"/>
      <c r="G654" s="70" t="s">
        <v>40</v>
      </c>
      <c r="H654" s="71"/>
      <c r="I654" s="108"/>
      <c r="J654" s="109"/>
      <c r="K654" s="84"/>
      <c r="L654" s="67"/>
      <c r="M654" s="80"/>
      <c r="N654" s="81"/>
      <c r="O654" s="82"/>
      <c r="AA654" s="2">
        <f t="shared" si="9"/>
        <v>0</v>
      </c>
    </row>
    <row r="655" spans="1:27" ht="15">
      <c r="A655" s="66"/>
      <c r="B655" s="66"/>
      <c r="C655" s="64" t="str">
        <f>IF(Specification!B646&lt;&gt;"",Specification!B646,"")</f>
        <v/>
      </c>
      <c r="D655" s="64" t="str">
        <f>IF(Specification!C646&lt;&gt;"",Specification!C646,"")</f>
        <v/>
      </c>
      <c r="E655" s="69"/>
      <c r="F655" s="69"/>
      <c r="G655" s="70" t="s">
        <v>40</v>
      </c>
      <c r="H655" s="71"/>
      <c r="I655" s="108"/>
      <c r="J655" s="109"/>
      <c r="K655" s="84"/>
      <c r="L655" s="67"/>
      <c r="M655" s="80"/>
      <c r="N655" s="81"/>
      <c r="O655" s="82"/>
      <c r="AA655" s="2">
        <f t="shared" si="9"/>
        <v>0</v>
      </c>
    </row>
    <row r="656" spans="1:27" ht="15">
      <c r="A656" s="66"/>
      <c r="B656" s="66"/>
      <c r="C656" s="64" t="str">
        <f>IF(Specification!B647&lt;&gt;"",Specification!B647,"")</f>
        <v/>
      </c>
      <c r="D656" s="64" t="str">
        <f>IF(Specification!C647&lt;&gt;"",Specification!C647,"")</f>
        <v/>
      </c>
      <c r="E656" s="69"/>
      <c r="F656" s="69"/>
      <c r="G656" s="70" t="s">
        <v>40</v>
      </c>
      <c r="H656" s="71"/>
      <c r="I656" s="108"/>
      <c r="J656" s="109"/>
      <c r="K656" s="84"/>
      <c r="L656" s="67"/>
      <c r="M656" s="80"/>
      <c r="N656" s="81"/>
      <c r="O656" s="82"/>
      <c r="AA656" s="2">
        <f t="shared" si="9"/>
        <v>0</v>
      </c>
    </row>
    <row r="657" spans="1:27" ht="15">
      <c r="A657" s="66"/>
      <c r="B657" s="66"/>
      <c r="C657" s="64" t="str">
        <f>IF(Specification!B648&lt;&gt;"",Specification!B648,"")</f>
        <v/>
      </c>
      <c r="D657" s="64" t="str">
        <f>IF(Specification!C648&lt;&gt;"",Specification!C648,"")</f>
        <v/>
      </c>
      <c r="E657" s="69"/>
      <c r="F657" s="69"/>
      <c r="G657" s="70" t="s">
        <v>40</v>
      </c>
      <c r="H657" s="71"/>
      <c r="I657" s="108"/>
      <c r="J657" s="109"/>
      <c r="K657" s="84"/>
      <c r="L657" s="67"/>
      <c r="M657" s="80"/>
      <c r="N657" s="81"/>
      <c r="O657" s="82"/>
      <c r="AA657" s="2">
        <f t="shared" ref="AA657:AA720" si="10">IF(AND(C657&lt;&gt;"",E657="",G657="No Ejecutado"),1,0)</f>
        <v>0</v>
      </c>
    </row>
    <row r="658" spans="1:27" ht="15">
      <c r="A658" s="66"/>
      <c r="B658" s="66"/>
      <c r="C658" s="64" t="str">
        <f>IF(Specification!B649&lt;&gt;"",Specification!B649,"")</f>
        <v/>
      </c>
      <c r="D658" s="64" t="str">
        <f>IF(Specification!C649&lt;&gt;"",Specification!C649,"")</f>
        <v/>
      </c>
      <c r="E658" s="69"/>
      <c r="F658" s="69"/>
      <c r="G658" s="70" t="s">
        <v>40</v>
      </c>
      <c r="H658" s="71"/>
      <c r="I658" s="108"/>
      <c r="J658" s="109"/>
      <c r="K658" s="84"/>
      <c r="L658" s="67"/>
      <c r="M658" s="80"/>
      <c r="N658" s="81"/>
      <c r="O658" s="82"/>
      <c r="AA658" s="2">
        <f t="shared" si="10"/>
        <v>0</v>
      </c>
    </row>
    <row r="659" spans="1:27" ht="15">
      <c r="A659" s="66"/>
      <c r="B659" s="66"/>
      <c r="C659" s="64" t="str">
        <f>IF(Specification!B650&lt;&gt;"",Specification!B650,"")</f>
        <v/>
      </c>
      <c r="D659" s="64" t="str">
        <f>IF(Specification!C650&lt;&gt;"",Specification!C650,"")</f>
        <v/>
      </c>
      <c r="E659" s="69"/>
      <c r="F659" s="69"/>
      <c r="G659" s="70" t="s">
        <v>40</v>
      </c>
      <c r="H659" s="71"/>
      <c r="I659" s="108"/>
      <c r="J659" s="109"/>
      <c r="K659" s="84"/>
      <c r="L659" s="67"/>
      <c r="M659" s="80"/>
      <c r="N659" s="81"/>
      <c r="O659" s="82"/>
      <c r="AA659" s="2">
        <f t="shared" si="10"/>
        <v>0</v>
      </c>
    </row>
    <row r="660" spans="1:27" ht="15">
      <c r="A660" s="66"/>
      <c r="B660" s="66"/>
      <c r="C660" s="64" t="str">
        <f>IF(Specification!B651&lt;&gt;"",Specification!B651,"")</f>
        <v/>
      </c>
      <c r="D660" s="64" t="str">
        <f>IF(Specification!C651&lt;&gt;"",Specification!C651,"")</f>
        <v/>
      </c>
      <c r="E660" s="69"/>
      <c r="F660" s="69"/>
      <c r="G660" s="70" t="s">
        <v>40</v>
      </c>
      <c r="H660" s="71"/>
      <c r="I660" s="108"/>
      <c r="J660" s="109"/>
      <c r="K660" s="84"/>
      <c r="L660" s="67"/>
      <c r="M660" s="80"/>
      <c r="N660" s="81"/>
      <c r="O660" s="82"/>
      <c r="AA660" s="2">
        <f t="shared" si="10"/>
        <v>0</v>
      </c>
    </row>
    <row r="661" spans="1:27" ht="15">
      <c r="A661" s="66"/>
      <c r="B661" s="66"/>
      <c r="C661" s="64" t="str">
        <f>IF(Specification!B652&lt;&gt;"",Specification!B652,"")</f>
        <v/>
      </c>
      <c r="D661" s="64" t="str">
        <f>IF(Specification!C652&lt;&gt;"",Specification!C652,"")</f>
        <v/>
      </c>
      <c r="E661" s="69"/>
      <c r="F661" s="69"/>
      <c r="G661" s="70" t="s">
        <v>40</v>
      </c>
      <c r="H661" s="71"/>
      <c r="I661" s="108"/>
      <c r="J661" s="109"/>
      <c r="K661" s="84"/>
      <c r="L661" s="67"/>
      <c r="M661" s="80"/>
      <c r="N661" s="81"/>
      <c r="O661" s="82"/>
      <c r="AA661" s="2">
        <f t="shared" si="10"/>
        <v>0</v>
      </c>
    </row>
    <row r="662" spans="1:27" ht="15">
      <c r="A662" s="66"/>
      <c r="B662" s="66"/>
      <c r="C662" s="64" t="str">
        <f>IF(Specification!B653&lt;&gt;"",Specification!B653,"")</f>
        <v/>
      </c>
      <c r="D662" s="64" t="str">
        <f>IF(Specification!C653&lt;&gt;"",Specification!C653,"")</f>
        <v/>
      </c>
      <c r="E662" s="69"/>
      <c r="F662" s="69"/>
      <c r="G662" s="70" t="s">
        <v>40</v>
      </c>
      <c r="H662" s="71"/>
      <c r="I662" s="108"/>
      <c r="J662" s="109"/>
      <c r="K662" s="84"/>
      <c r="L662" s="67"/>
      <c r="M662" s="80"/>
      <c r="N662" s="81"/>
      <c r="O662" s="82"/>
      <c r="AA662" s="2">
        <f t="shared" si="10"/>
        <v>0</v>
      </c>
    </row>
    <row r="663" spans="1:27" ht="15">
      <c r="A663" s="66"/>
      <c r="B663" s="66"/>
      <c r="C663" s="64" t="str">
        <f>IF(Specification!B654&lt;&gt;"",Specification!B654,"")</f>
        <v/>
      </c>
      <c r="D663" s="64" t="str">
        <f>IF(Specification!C654&lt;&gt;"",Specification!C654,"")</f>
        <v/>
      </c>
      <c r="E663" s="69"/>
      <c r="F663" s="69"/>
      <c r="G663" s="70" t="s">
        <v>40</v>
      </c>
      <c r="H663" s="71"/>
      <c r="I663" s="108"/>
      <c r="J663" s="109"/>
      <c r="K663" s="84"/>
      <c r="L663" s="67"/>
      <c r="M663" s="80"/>
      <c r="N663" s="81"/>
      <c r="O663" s="82"/>
      <c r="AA663" s="2">
        <f t="shared" si="10"/>
        <v>0</v>
      </c>
    </row>
    <row r="664" spans="1:27" ht="15">
      <c r="A664" s="66"/>
      <c r="B664" s="66"/>
      <c r="C664" s="64" t="str">
        <f>IF(Specification!B655&lt;&gt;"",Specification!B655,"")</f>
        <v/>
      </c>
      <c r="D664" s="64" t="str">
        <f>IF(Specification!C655&lt;&gt;"",Specification!C655,"")</f>
        <v/>
      </c>
      <c r="E664" s="69"/>
      <c r="F664" s="69"/>
      <c r="G664" s="70" t="s">
        <v>40</v>
      </c>
      <c r="H664" s="71"/>
      <c r="I664" s="108"/>
      <c r="J664" s="109"/>
      <c r="K664" s="84"/>
      <c r="L664" s="67"/>
      <c r="M664" s="80"/>
      <c r="N664" s="81"/>
      <c r="O664" s="82"/>
      <c r="AA664" s="2">
        <f t="shared" si="10"/>
        <v>0</v>
      </c>
    </row>
    <row r="665" spans="1:27" ht="15">
      <c r="A665" s="66"/>
      <c r="B665" s="66"/>
      <c r="C665" s="64" t="str">
        <f>IF(Specification!B656&lt;&gt;"",Specification!B656,"")</f>
        <v/>
      </c>
      <c r="D665" s="64" t="str">
        <f>IF(Specification!C656&lt;&gt;"",Specification!C656,"")</f>
        <v/>
      </c>
      <c r="E665" s="69"/>
      <c r="F665" s="69"/>
      <c r="G665" s="70" t="s">
        <v>40</v>
      </c>
      <c r="H665" s="71"/>
      <c r="I665" s="108"/>
      <c r="J665" s="109"/>
      <c r="K665" s="84"/>
      <c r="L665" s="67"/>
      <c r="M665" s="80"/>
      <c r="N665" s="81"/>
      <c r="O665" s="82"/>
      <c r="AA665" s="2">
        <f t="shared" si="10"/>
        <v>0</v>
      </c>
    </row>
    <row r="666" spans="1:27" ht="15">
      <c r="A666" s="66"/>
      <c r="B666" s="66"/>
      <c r="C666" s="64" t="str">
        <f>IF(Specification!B657&lt;&gt;"",Specification!B657,"")</f>
        <v/>
      </c>
      <c r="D666" s="64" t="str">
        <f>IF(Specification!C657&lt;&gt;"",Specification!C657,"")</f>
        <v/>
      </c>
      <c r="E666" s="69"/>
      <c r="F666" s="69"/>
      <c r="G666" s="70" t="s">
        <v>40</v>
      </c>
      <c r="H666" s="71"/>
      <c r="I666" s="108"/>
      <c r="J666" s="109"/>
      <c r="K666" s="84"/>
      <c r="L666" s="67"/>
      <c r="M666" s="80"/>
      <c r="N666" s="81"/>
      <c r="O666" s="82"/>
      <c r="AA666" s="2">
        <f t="shared" si="10"/>
        <v>0</v>
      </c>
    </row>
    <row r="667" spans="1:27" ht="15">
      <c r="A667" s="66"/>
      <c r="B667" s="66"/>
      <c r="C667" s="64" t="str">
        <f>IF(Specification!B658&lt;&gt;"",Specification!B658,"")</f>
        <v/>
      </c>
      <c r="D667" s="64" t="str">
        <f>IF(Specification!C658&lt;&gt;"",Specification!C658,"")</f>
        <v/>
      </c>
      <c r="E667" s="69"/>
      <c r="F667" s="69"/>
      <c r="G667" s="70" t="s">
        <v>40</v>
      </c>
      <c r="H667" s="71"/>
      <c r="I667" s="108"/>
      <c r="J667" s="109"/>
      <c r="K667" s="84"/>
      <c r="L667" s="67"/>
      <c r="M667" s="80"/>
      <c r="N667" s="81"/>
      <c r="O667" s="82"/>
      <c r="AA667" s="2">
        <f t="shared" si="10"/>
        <v>0</v>
      </c>
    </row>
    <row r="668" spans="1:27" ht="15">
      <c r="A668" s="66"/>
      <c r="B668" s="66"/>
      <c r="C668" s="64" t="str">
        <f>IF(Specification!B659&lt;&gt;"",Specification!B659,"")</f>
        <v/>
      </c>
      <c r="D668" s="64" t="str">
        <f>IF(Specification!C659&lt;&gt;"",Specification!C659,"")</f>
        <v/>
      </c>
      <c r="E668" s="69"/>
      <c r="F668" s="69"/>
      <c r="G668" s="70" t="s">
        <v>40</v>
      </c>
      <c r="H668" s="71"/>
      <c r="I668" s="108"/>
      <c r="J668" s="109"/>
      <c r="K668" s="84"/>
      <c r="L668" s="67"/>
      <c r="M668" s="80"/>
      <c r="N668" s="81"/>
      <c r="O668" s="82"/>
      <c r="AA668" s="2">
        <f t="shared" si="10"/>
        <v>0</v>
      </c>
    </row>
    <row r="669" spans="1:27" ht="15">
      <c r="A669" s="66"/>
      <c r="B669" s="66"/>
      <c r="C669" s="64" t="str">
        <f>IF(Specification!B660&lt;&gt;"",Specification!B660,"")</f>
        <v/>
      </c>
      <c r="D669" s="64" t="str">
        <f>IF(Specification!C660&lt;&gt;"",Specification!C660,"")</f>
        <v/>
      </c>
      <c r="E669" s="69"/>
      <c r="F669" s="69"/>
      <c r="G669" s="70" t="s">
        <v>40</v>
      </c>
      <c r="H669" s="71"/>
      <c r="I669" s="108"/>
      <c r="J669" s="109"/>
      <c r="K669" s="84"/>
      <c r="L669" s="67"/>
      <c r="M669" s="80"/>
      <c r="N669" s="81"/>
      <c r="O669" s="82"/>
      <c r="AA669" s="2">
        <f t="shared" si="10"/>
        <v>0</v>
      </c>
    </row>
    <row r="670" spans="1:27" ht="15">
      <c r="A670" s="66"/>
      <c r="B670" s="66"/>
      <c r="C670" s="64" t="str">
        <f>IF(Specification!B661&lt;&gt;"",Specification!B661,"")</f>
        <v/>
      </c>
      <c r="D670" s="64" t="str">
        <f>IF(Specification!C661&lt;&gt;"",Specification!C661,"")</f>
        <v/>
      </c>
      <c r="E670" s="69"/>
      <c r="F670" s="69"/>
      <c r="G670" s="70" t="s">
        <v>40</v>
      </c>
      <c r="H670" s="71"/>
      <c r="I670" s="108"/>
      <c r="J670" s="109"/>
      <c r="K670" s="84"/>
      <c r="L670" s="67"/>
      <c r="M670" s="80"/>
      <c r="N670" s="81"/>
      <c r="O670" s="82"/>
      <c r="AA670" s="2">
        <f t="shared" si="10"/>
        <v>0</v>
      </c>
    </row>
    <row r="671" spans="1:27" ht="15">
      <c r="A671" s="66"/>
      <c r="B671" s="66"/>
      <c r="C671" s="64" t="str">
        <f>IF(Specification!B662&lt;&gt;"",Specification!B662,"")</f>
        <v/>
      </c>
      <c r="D671" s="64" t="str">
        <f>IF(Specification!C662&lt;&gt;"",Specification!C662,"")</f>
        <v/>
      </c>
      <c r="E671" s="69"/>
      <c r="F671" s="69"/>
      <c r="G671" s="70" t="s">
        <v>40</v>
      </c>
      <c r="H671" s="71"/>
      <c r="I671" s="108"/>
      <c r="J671" s="109"/>
      <c r="K671" s="84"/>
      <c r="L671" s="67"/>
      <c r="M671" s="80"/>
      <c r="N671" s="81"/>
      <c r="O671" s="82"/>
      <c r="AA671" s="2">
        <f t="shared" si="10"/>
        <v>0</v>
      </c>
    </row>
    <row r="672" spans="1:27" ht="15">
      <c r="A672" s="66"/>
      <c r="B672" s="66"/>
      <c r="C672" s="64" t="str">
        <f>IF(Specification!B663&lt;&gt;"",Specification!B663,"")</f>
        <v/>
      </c>
      <c r="D672" s="64" t="str">
        <f>IF(Specification!C663&lt;&gt;"",Specification!C663,"")</f>
        <v/>
      </c>
      <c r="E672" s="69"/>
      <c r="F672" s="69"/>
      <c r="G672" s="70" t="s">
        <v>40</v>
      </c>
      <c r="H672" s="71"/>
      <c r="I672" s="108"/>
      <c r="J672" s="109"/>
      <c r="K672" s="84"/>
      <c r="L672" s="67"/>
      <c r="M672" s="80"/>
      <c r="N672" s="81"/>
      <c r="O672" s="82"/>
      <c r="AA672" s="2">
        <f t="shared" si="10"/>
        <v>0</v>
      </c>
    </row>
    <row r="673" spans="1:27" ht="15">
      <c r="A673" s="66"/>
      <c r="B673" s="66"/>
      <c r="C673" s="64" t="str">
        <f>IF(Specification!B664&lt;&gt;"",Specification!B664,"")</f>
        <v/>
      </c>
      <c r="D673" s="64" t="str">
        <f>IF(Specification!C664&lt;&gt;"",Specification!C664,"")</f>
        <v/>
      </c>
      <c r="E673" s="69"/>
      <c r="F673" s="69"/>
      <c r="G673" s="70" t="s">
        <v>40</v>
      </c>
      <c r="H673" s="71"/>
      <c r="I673" s="108"/>
      <c r="J673" s="109"/>
      <c r="K673" s="84"/>
      <c r="L673" s="67"/>
      <c r="M673" s="80"/>
      <c r="N673" s="81"/>
      <c r="O673" s="82"/>
      <c r="AA673" s="2">
        <f t="shared" si="10"/>
        <v>0</v>
      </c>
    </row>
    <row r="674" spans="1:27" ht="15">
      <c r="A674" s="66"/>
      <c r="B674" s="66"/>
      <c r="C674" s="64" t="str">
        <f>IF(Specification!B665&lt;&gt;"",Specification!B665,"")</f>
        <v/>
      </c>
      <c r="D674" s="64" t="str">
        <f>IF(Specification!C665&lt;&gt;"",Specification!C665,"")</f>
        <v/>
      </c>
      <c r="E674" s="69"/>
      <c r="F674" s="69"/>
      <c r="G674" s="70" t="s">
        <v>40</v>
      </c>
      <c r="H674" s="71"/>
      <c r="I674" s="108"/>
      <c r="J674" s="109"/>
      <c r="K674" s="84"/>
      <c r="L674" s="67"/>
      <c r="M674" s="80"/>
      <c r="N674" s="81"/>
      <c r="O674" s="82"/>
      <c r="AA674" s="2">
        <f t="shared" si="10"/>
        <v>0</v>
      </c>
    </row>
    <row r="675" spans="1:27" ht="15">
      <c r="A675" s="66"/>
      <c r="B675" s="66"/>
      <c r="C675" s="64" t="str">
        <f>IF(Specification!B666&lt;&gt;"",Specification!B666,"")</f>
        <v/>
      </c>
      <c r="D675" s="64" t="str">
        <f>IF(Specification!C666&lt;&gt;"",Specification!C666,"")</f>
        <v/>
      </c>
      <c r="E675" s="69"/>
      <c r="F675" s="69"/>
      <c r="G675" s="70" t="s">
        <v>40</v>
      </c>
      <c r="H675" s="71"/>
      <c r="I675" s="108"/>
      <c r="J675" s="109"/>
      <c r="K675" s="84"/>
      <c r="L675" s="67"/>
      <c r="M675" s="80"/>
      <c r="N675" s="81"/>
      <c r="O675" s="82"/>
      <c r="AA675" s="2">
        <f t="shared" si="10"/>
        <v>0</v>
      </c>
    </row>
    <row r="676" spans="1:27" ht="15">
      <c r="A676" s="66"/>
      <c r="B676" s="66"/>
      <c r="C676" s="64" t="str">
        <f>IF(Specification!B667&lt;&gt;"",Specification!B667,"")</f>
        <v/>
      </c>
      <c r="D676" s="64" t="str">
        <f>IF(Specification!C667&lt;&gt;"",Specification!C667,"")</f>
        <v/>
      </c>
      <c r="E676" s="69"/>
      <c r="F676" s="69"/>
      <c r="G676" s="70" t="s">
        <v>40</v>
      </c>
      <c r="H676" s="71"/>
      <c r="I676" s="108"/>
      <c r="J676" s="109"/>
      <c r="K676" s="84"/>
      <c r="L676" s="67"/>
      <c r="M676" s="80"/>
      <c r="N676" s="81"/>
      <c r="O676" s="82"/>
      <c r="AA676" s="2">
        <f t="shared" si="10"/>
        <v>0</v>
      </c>
    </row>
    <row r="677" spans="1:27" ht="15">
      <c r="A677" s="66"/>
      <c r="B677" s="66"/>
      <c r="C677" s="64" t="str">
        <f>IF(Specification!B668&lt;&gt;"",Specification!B668,"")</f>
        <v/>
      </c>
      <c r="D677" s="64" t="str">
        <f>IF(Specification!C668&lt;&gt;"",Specification!C668,"")</f>
        <v/>
      </c>
      <c r="E677" s="69"/>
      <c r="F677" s="69"/>
      <c r="G677" s="70" t="s">
        <v>40</v>
      </c>
      <c r="H677" s="71"/>
      <c r="I677" s="108"/>
      <c r="J677" s="109"/>
      <c r="K677" s="84"/>
      <c r="L677" s="67"/>
      <c r="M677" s="80"/>
      <c r="N677" s="81"/>
      <c r="O677" s="82"/>
      <c r="AA677" s="2">
        <f t="shared" si="10"/>
        <v>0</v>
      </c>
    </row>
    <row r="678" spans="1:27" ht="15">
      <c r="A678" s="66"/>
      <c r="B678" s="66"/>
      <c r="C678" s="64" t="str">
        <f>IF(Specification!B669&lt;&gt;"",Specification!B669,"")</f>
        <v/>
      </c>
      <c r="D678" s="64" t="str">
        <f>IF(Specification!C669&lt;&gt;"",Specification!C669,"")</f>
        <v/>
      </c>
      <c r="E678" s="69"/>
      <c r="F678" s="69"/>
      <c r="G678" s="70" t="s">
        <v>40</v>
      </c>
      <c r="H678" s="71"/>
      <c r="I678" s="108"/>
      <c r="J678" s="109"/>
      <c r="K678" s="84"/>
      <c r="L678" s="67"/>
      <c r="M678" s="80"/>
      <c r="N678" s="81"/>
      <c r="O678" s="82"/>
      <c r="AA678" s="2">
        <f t="shared" si="10"/>
        <v>0</v>
      </c>
    </row>
    <row r="679" spans="1:27" ht="15">
      <c r="A679" s="66"/>
      <c r="B679" s="66"/>
      <c r="C679" s="64" t="str">
        <f>IF(Specification!B670&lt;&gt;"",Specification!B670,"")</f>
        <v/>
      </c>
      <c r="D679" s="64" t="str">
        <f>IF(Specification!C670&lt;&gt;"",Specification!C670,"")</f>
        <v/>
      </c>
      <c r="E679" s="69"/>
      <c r="F679" s="69"/>
      <c r="G679" s="70" t="s">
        <v>40</v>
      </c>
      <c r="H679" s="71"/>
      <c r="I679" s="108"/>
      <c r="J679" s="109"/>
      <c r="K679" s="84"/>
      <c r="L679" s="67"/>
      <c r="M679" s="80"/>
      <c r="N679" s="81"/>
      <c r="O679" s="82"/>
      <c r="AA679" s="2">
        <f t="shared" si="10"/>
        <v>0</v>
      </c>
    </row>
    <row r="680" spans="1:27" ht="15">
      <c r="A680" s="66"/>
      <c r="B680" s="66"/>
      <c r="C680" s="64" t="str">
        <f>IF(Specification!B671&lt;&gt;"",Specification!B671,"")</f>
        <v/>
      </c>
      <c r="D680" s="64" t="str">
        <f>IF(Specification!C671&lt;&gt;"",Specification!C671,"")</f>
        <v/>
      </c>
      <c r="E680" s="69"/>
      <c r="F680" s="69"/>
      <c r="G680" s="70" t="s">
        <v>40</v>
      </c>
      <c r="H680" s="71"/>
      <c r="I680" s="108"/>
      <c r="J680" s="109"/>
      <c r="K680" s="84"/>
      <c r="L680" s="67"/>
      <c r="M680" s="80"/>
      <c r="N680" s="81"/>
      <c r="O680" s="82"/>
      <c r="AA680" s="2">
        <f t="shared" si="10"/>
        <v>0</v>
      </c>
    </row>
    <row r="681" spans="1:27" ht="15">
      <c r="A681" s="66"/>
      <c r="B681" s="66"/>
      <c r="C681" s="64" t="str">
        <f>IF(Specification!B672&lt;&gt;"",Specification!B672,"")</f>
        <v/>
      </c>
      <c r="D681" s="64" t="str">
        <f>IF(Specification!C672&lt;&gt;"",Specification!C672,"")</f>
        <v/>
      </c>
      <c r="E681" s="69"/>
      <c r="F681" s="69"/>
      <c r="G681" s="70" t="s">
        <v>40</v>
      </c>
      <c r="H681" s="71"/>
      <c r="I681" s="108"/>
      <c r="J681" s="109"/>
      <c r="K681" s="84"/>
      <c r="L681" s="67"/>
      <c r="M681" s="80"/>
      <c r="N681" s="81"/>
      <c r="O681" s="82"/>
      <c r="AA681" s="2">
        <f t="shared" si="10"/>
        <v>0</v>
      </c>
    </row>
    <row r="682" spans="1:27" ht="15">
      <c r="A682" s="66"/>
      <c r="B682" s="66"/>
      <c r="C682" s="64" t="str">
        <f>IF(Specification!B673&lt;&gt;"",Specification!B673,"")</f>
        <v/>
      </c>
      <c r="D682" s="64" t="str">
        <f>IF(Specification!C673&lt;&gt;"",Specification!C673,"")</f>
        <v/>
      </c>
      <c r="E682" s="69"/>
      <c r="F682" s="69"/>
      <c r="G682" s="70" t="s">
        <v>40</v>
      </c>
      <c r="H682" s="71"/>
      <c r="I682" s="108"/>
      <c r="J682" s="109"/>
      <c r="K682" s="84"/>
      <c r="L682" s="67"/>
      <c r="M682" s="80"/>
      <c r="N682" s="81"/>
      <c r="O682" s="82"/>
      <c r="AA682" s="2">
        <f t="shared" si="10"/>
        <v>0</v>
      </c>
    </row>
    <row r="683" spans="1:27" ht="15">
      <c r="A683" s="66"/>
      <c r="B683" s="66"/>
      <c r="C683" s="64" t="str">
        <f>IF(Specification!B674&lt;&gt;"",Specification!B674,"")</f>
        <v/>
      </c>
      <c r="D683" s="64" t="str">
        <f>IF(Specification!C674&lt;&gt;"",Specification!C674,"")</f>
        <v/>
      </c>
      <c r="E683" s="69"/>
      <c r="F683" s="69"/>
      <c r="G683" s="70" t="s">
        <v>40</v>
      </c>
      <c r="H683" s="71"/>
      <c r="I683" s="108"/>
      <c r="J683" s="109"/>
      <c r="K683" s="84"/>
      <c r="L683" s="67"/>
      <c r="M683" s="80"/>
      <c r="N683" s="81"/>
      <c r="O683" s="82"/>
      <c r="AA683" s="2">
        <f t="shared" si="10"/>
        <v>0</v>
      </c>
    </row>
    <row r="684" spans="1:27" ht="15">
      <c r="A684" s="66"/>
      <c r="B684" s="66"/>
      <c r="C684" s="64" t="str">
        <f>IF(Specification!B675&lt;&gt;"",Specification!B675,"")</f>
        <v/>
      </c>
      <c r="D684" s="64" t="str">
        <f>IF(Specification!C675&lt;&gt;"",Specification!C675,"")</f>
        <v/>
      </c>
      <c r="E684" s="69"/>
      <c r="F684" s="69"/>
      <c r="G684" s="70" t="s">
        <v>40</v>
      </c>
      <c r="H684" s="71"/>
      <c r="I684" s="108"/>
      <c r="J684" s="109"/>
      <c r="K684" s="84"/>
      <c r="L684" s="67"/>
      <c r="M684" s="80"/>
      <c r="N684" s="81"/>
      <c r="O684" s="82"/>
      <c r="AA684" s="2">
        <f t="shared" si="10"/>
        <v>0</v>
      </c>
    </row>
    <row r="685" spans="1:27" ht="15">
      <c r="A685" s="66"/>
      <c r="B685" s="66"/>
      <c r="C685" s="64" t="str">
        <f>IF(Specification!B676&lt;&gt;"",Specification!B676,"")</f>
        <v/>
      </c>
      <c r="D685" s="64" t="str">
        <f>IF(Specification!C676&lt;&gt;"",Specification!C676,"")</f>
        <v/>
      </c>
      <c r="E685" s="69"/>
      <c r="F685" s="69"/>
      <c r="G685" s="70" t="s">
        <v>40</v>
      </c>
      <c r="H685" s="71"/>
      <c r="I685" s="108"/>
      <c r="J685" s="109"/>
      <c r="K685" s="84"/>
      <c r="L685" s="67"/>
      <c r="M685" s="80"/>
      <c r="N685" s="81"/>
      <c r="O685" s="82"/>
      <c r="AA685" s="2">
        <f t="shared" si="10"/>
        <v>0</v>
      </c>
    </row>
    <row r="686" spans="1:27" ht="15">
      <c r="A686" s="66"/>
      <c r="B686" s="66"/>
      <c r="C686" s="64" t="str">
        <f>IF(Specification!B677&lt;&gt;"",Specification!B677,"")</f>
        <v/>
      </c>
      <c r="D686" s="64" t="str">
        <f>IF(Specification!C677&lt;&gt;"",Specification!C677,"")</f>
        <v/>
      </c>
      <c r="E686" s="69"/>
      <c r="F686" s="69"/>
      <c r="G686" s="70" t="s">
        <v>40</v>
      </c>
      <c r="H686" s="71"/>
      <c r="I686" s="108"/>
      <c r="J686" s="109"/>
      <c r="K686" s="84"/>
      <c r="L686" s="67"/>
      <c r="M686" s="80"/>
      <c r="N686" s="81"/>
      <c r="O686" s="82"/>
      <c r="AA686" s="2">
        <f t="shared" si="10"/>
        <v>0</v>
      </c>
    </row>
    <row r="687" spans="1:27" ht="15">
      <c r="A687" s="66"/>
      <c r="B687" s="66"/>
      <c r="C687" s="64" t="str">
        <f>IF(Specification!B678&lt;&gt;"",Specification!B678,"")</f>
        <v/>
      </c>
      <c r="D687" s="64" t="str">
        <f>IF(Specification!C678&lt;&gt;"",Specification!C678,"")</f>
        <v/>
      </c>
      <c r="E687" s="69"/>
      <c r="F687" s="69"/>
      <c r="G687" s="70" t="s">
        <v>40</v>
      </c>
      <c r="H687" s="71"/>
      <c r="I687" s="108"/>
      <c r="J687" s="109"/>
      <c r="K687" s="84"/>
      <c r="L687" s="67"/>
      <c r="M687" s="80"/>
      <c r="N687" s="81"/>
      <c r="O687" s="82"/>
      <c r="AA687" s="2">
        <f t="shared" si="10"/>
        <v>0</v>
      </c>
    </row>
    <row r="688" spans="1:27" ht="15">
      <c r="A688" s="66"/>
      <c r="B688" s="66"/>
      <c r="C688" s="64" t="str">
        <f>IF(Specification!B679&lt;&gt;"",Specification!B679,"")</f>
        <v/>
      </c>
      <c r="D688" s="64" t="str">
        <f>IF(Specification!C679&lt;&gt;"",Specification!C679,"")</f>
        <v/>
      </c>
      <c r="E688" s="69"/>
      <c r="F688" s="69"/>
      <c r="G688" s="70" t="s">
        <v>40</v>
      </c>
      <c r="H688" s="71"/>
      <c r="I688" s="108"/>
      <c r="J688" s="109"/>
      <c r="K688" s="84"/>
      <c r="L688" s="67"/>
      <c r="M688" s="80"/>
      <c r="N688" s="81"/>
      <c r="O688" s="82"/>
      <c r="AA688" s="2">
        <f t="shared" si="10"/>
        <v>0</v>
      </c>
    </row>
    <row r="689" spans="1:27" ht="15">
      <c r="A689" s="66"/>
      <c r="B689" s="66"/>
      <c r="C689" s="64" t="str">
        <f>IF(Specification!B680&lt;&gt;"",Specification!B680,"")</f>
        <v/>
      </c>
      <c r="D689" s="64" t="str">
        <f>IF(Specification!C680&lt;&gt;"",Specification!C680,"")</f>
        <v/>
      </c>
      <c r="E689" s="69"/>
      <c r="F689" s="69"/>
      <c r="G689" s="70" t="s">
        <v>40</v>
      </c>
      <c r="H689" s="71"/>
      <c r="I689" s="108"/>
      <c r="J689" s="109"/>
      <c r="K689" s="84"/>
      <c r="L689" s="67"/>
      <c r="M689" s="80"/>
      <c r="N689" s="81"/>
      <c r="O689" s="82"/>
      <c r="AA689" s="2">
        <f t="shared" si="10"/>
        <v>0</v>
      </c>
    </row>
    <row r="690" spans="1:27" ht="15">
      <c r="A690" s="66"/>
      <c r="B690" s="66"/>
      <c r="C690" s="64" t="str">
        <f>IF(Specification!B681&lt;&gt;"",Specification!B681,"")</f>
        <v/>
      </c>
      <c r="D690" s="64" t="str">
        <f>IF(Specification!C681&lt;&gt;"",Specification!C681,"")</f>
        <v/>
      </c>
      <c r="E690" s="69"/>
      <c r="F690" s="69"/>
      <c r="G690" s="70" t="s">
        <v>40</v>
      </c>
      <c r="H690" s="71"/>
      <c r="I690" s="108"/>
      <c r="J690" s="109"/>
      <c r="K690" s="84"/>
      <c r="L690" s="67"/>
      <c r="M690" s="80"/>
      <c r="N690" s="81"/>
      <c r="O690" s="82"/>
      <c r="AA690" s="2">
        <f t="shared" si="10"/>
        <v>0</v>
      </c>
    </row>
    <row r="691" spans="1:27" ht="15">
      <c r="A691" s="66"/>
      <c r="B691" s="66"/>
      <c r="C691" s="64" t="str">
        <f>IF(Specification!B682&lt;&gt;"",Specification!B682,"")</f>
        <v/>
      </c>
      <c r="D691" s="64" t="str">
        <f>IF(Specification!C682&lt;&gt;"",Specification!C682,"")</f>
        <v/>
      </c>
      <c r="E691" s="69"/>
      <c r="F691" s="69"/>
      <c r="G691" s="70" t="s">
        <v>40</v>
      </c>
      <c r="H691" s="71"/>
      <c r="I691" s="108"/>
      <c r="J691" s="109"/>
      <c r="K691" s="84"/>
      <c r="L691" s="67"/>
      <c r="M691" s="80"/>
      <c r="N691" s="81"/>
      <c r="O691" s="82"/>
      <c r="AA691" s="2">
        <f t="shared" si="10"/>
        <v>0</v>
      </c>
    </row>
    <row r="692" spans="1:27" ht="15">
      <c r="A692" s="66"/>
      <c r="B692" s="66"/>
      <c r="C692" s="64" t="str">
        <f>IF(Specification!B683&lt;&gt;"",Specification!B683,"")</f>
        <v/>
      </c>
      <c r="D692" s="64" t="str">
        <f>IF(Specification!C683&lt;&gt;"",Specification!C683,"")</f>
        <v/>
      </c>
      <c r="E692" s="69"/>
      <c r="F692" s="69"/>
      <c r="G692" s="70" t="s">
        <v>40</v>
      </c>
      <c r="H692" s="71"/>
      <c r="I692" s="108"/>
      <c r="J692" s="109"/>
      <c r="K692" s="84"/>
      <c r="L692" s="67"/>
      <c r="M692" s="80"/>
      <c r="N692" s="81"/>
      <c r="O692" s="82"/>
      <c r="AA692" s="2">
        <f t="shared" si="10"/>
        <v>0</v>
      </c>
    </row>
    <row r="693" spans="1:27" ht="15">
      <c r="A693" s="66"/>
      <c r="B693" s="66"/>
      <c r="C693" s="64" t="str">
        <f>IF(Specification!B684&lt;&gt;"",Specification!B684,"")</f>
        <v/>
      </c>
      <c r="D693" s="64" t="str">
        <f>IF(Specification!C684&lt;&gt;"",Specification!C684,"")</f>
        <v/>
      </c>
      <c r="E693" s="69"/>
      <c r="F693" s="69"/>
      <c r="G693" s="70" t="s">
        <v>40</v>
      </c>
      <c r="H693" s="71"/>
      <c r="I693" s="108"/>
      <c r="J693" s="109"/>
      <c r="K693" s="84"/>
      <c r="L693" s="67"/>
      <c r="M693" s="80"/>
      <c r="N693" s="81"/>
      <c r="O693" s="82"/>
      <c r="AA693" s="2">
        <f t="shared" si="10"/>
        <v>0</v>
      </c>
    </row>
    <row r="694" spans="1:27" ht="15">
      <c r="A694" s="66"/>
      <c r="B694" s="66"/>
      <c r="C694" s="64" t="str">
        <f>IF(Specification!B685&lt;&gt;"",Specification!B685,"")</f>
        <v/>
      </c>
      <c r="D694" s="64" t="str">
        <f>IF(Specification!C685&lt;&gt;"",Specification!C685,"")</f>
        <v/>
      </c>
      <c r="E694" s="69"/>
      <c r="F694" s="69"/>
      <c r="G694" s="70" t="s">
        <v>40</v>
      </c>
      <c r="H694" s="71"/>
      <c r="I694" s="108"/>
      <c r="J694" s="109"/>
      <c r="K694" s="84"/>
      <c r="L694" s="67"/>
      <c r="M694" s="80"/>
      <c r="N694" s="81"/>
      <c r="O694" s="82"/>
      <c r="AA694" s="2">
        <f t="shared" si="10"/>
        <v>0</v>
      </c>
    </row>
    <row r="695" spans="1:27" ht="15">
      <c r="A695" s="66"/>
      <c r="B695" s="66"/>
      <c r="C695" s="64" t="str">
        <f>IF(Specification!B686&lt;&gt;"",Specification!B686,"")</f>
        <v/>
      </c>
      <c r="D695" s="64" t="str">
        <f>IF(Specification!C686&lt;&gt;"",Specification!C686,"")</f>
        <v/>
      </c>
      <c r="E695" s="69"/>
      <c r="F695" s="69"/>
      <c r="G695" s="70" t="s">
        <v>40</v>
      </c>
      <c r="H695" s="71"/>
      <c r="I695" s="108"/>
      <c r="J695" s="109"/>
      <c r="K695" s="84"/>
      <c r="L695" s="67"/>
      <c r="M695" s="80"/>
      <c r="N695" s="81"/>
      <c r="O695" s="82"/>
      <c r="AA695" s="2">
        <f t="shared" si="10"/>
        <v>0</v>
      </c>
    </row>
    <row r="696" spans="1:27" ht="15">
      <c r="A696" s="66"/>
      <c r="B696" s="66"/>
      <c r="C696" s="64" t="str">
        <f>IF(Specification!B687&lt;&gt;"",Specification!B687,"")</f>
        <v/>
      </c>
      <c r="D696" s="64" t="str">
        <f>IF(Specification!C687&lt;&gt;"",Specification!C687,"")</f>
        <v/>
      </c>
      <c r="E696" s="69"/>
      <c r="F696" s="69"/>
      <c r="G696" s="70" t="s">
        <v>40</v>
      </c>
      <c r="H696" s="71"/>
      <c r="I696" s="108"/>
      <c r="J696" s="109"/>
      <c r="K696" s="84"/>
      <c r="L696" s="67"/>
      <c r="M696" s="80"/>
      <c r="N696" s="81"/>
      <c r="O696" s="82"/>
      <c r="AA696" s="2">
        <f t="shared" si="10"/>
        <v>0</v>
      </c>
    </row>
    <row r="697" spans="1:27" ht="15">
      <c r="A697" s="66"/>
      <c r="B697" s="66"/>
      <c r="C697" s="64" t="str">
        <f>IF(Specification!B688&lt;&gt;"",Specification!B688,"")</f>
        <v/>
      </c>
      <c r="D697" s="64" t="str">
        <f>IF(Specification!C688&lt;&gt;"",Specification!C688,"")</f>
        <v/>
      </c>
      <c r="E697" s="69"/>
      <c r="F697" s="69"/>
      <c r="G697" s="70" t="s">
        <v>40</v>
      </c>
      <c r="H697" s="71"/>
      <c r="I697" s="108"/>
      <c r="J697" s="109"/>
      <c r="K697" s="84"/>
      <c r="L697" s="67"/>
      <c r="M697" s="80"/>
      <c r="N697" s="81"/>
      <c r="O697" s="82"/>
      <c r="AA697" s="2">
        <f t="shared" si="10"/>
        <v>0</v>
      </c>
    </row>
    <row r="698" spans="1:27" ht="15">
      <c r="A698" s="66"/>
      <c r="B698" s="66"/>
      <c r="C698" s="64" t="str">
        <f>IF(Specification!B689&lt;&gt;"",Specification!B689,"")</f>
        <v/>
      </c>
      <c r="D698" s="64" t="str">
        <f>IF(Specification!C689&lt;&gt;"",Specification!C689,"")</f>
        <v/>
      </c>
      <c r="E698" s="69"/>
      <c r="F698" s="69"/>
      <c r="G698" s="70" t="s">
        <v>40</v>
      </c>
      <c r="H698" s="71"/>
      <c r="I698" s="108"/>
      <c r="J698" s="109"/>
      <c r="K698" s="84"/>
      <c r="L698" s="67"/>
      <c r="M698" s="80"/>
      <c r="N698" s="81"/>
      <c r="O698" s="82"/>
      <c r="AA698" s="2">
        <f t="shared" si="10"/>
        <v>0</v>
      </c>
    </row>
    <row r="699" spans="1:27" ht="15">
      <c r="A699" s="66"/>
      <c r="B699" s="66"/>
      <c r="C699" s="64" t="str">
        <f>IF(Specification!B690&lt;&gt;"",Specification!B690,"")</f>
        <v/>
      </c>
      <c r="D699" s="64" t="str">
        <f>IF(Specification!C690&lt;&gt;"",Specification!C690,"")</f>
        <v/>
      </c>
      <c r="E699" s="69"/>
      <c r="F699" s="69"/>
      <c r="G699" s="70" t="s">
        <v>40</v>
      </c>
      <c r="H699" s="71"/>
      <c r="I699" s="108"/>
      <c r="J699" s="109"/>
      <c r="K699" s="84"/>
      <c r="L699" s="67"/>
      <c r="M699" s="80"/>
      <c r="N699" s="81"/>
      <c r="O699" s="82"/>
      <c r="AA699" s="2">
        <f t="shared" si="10"/>
        <v>0</v>
      </c>
    </row>
    <row r="700" spans="1:27" ht="15">
      <c r="A700" s="66"/>
      <c r="B700" s="66"/>
      <c r="C700" s="64" t="str">
        <f>IF(Specification!B691&lt;&gt;"",Specification!B691,"")</f>
        <v/>
      </c>
      <c r="D700" s="64" t="str">
        <f>IF(Specification!C691&lt;&gt;"",Specification!C691,"")</f>
        <v/>
      </c>
      <c r="E700" s="69"/>
      <c r="F700" s="69"/>
      <c r="G700" s="70" t="s">
        <v>40</v>
      </c>
      <c r="H700" s="71"/>
      <c r="I700" s="108"/>
      <c r="J700" s="109"/>
      <c r="K700" s="84"/>
      <c r="L700" s="67"/>
      <c r="M700" s="80"/>
      <c r="N700" s="81"/>
      <c r="O700" s="82"/>
      <c r="AA700" s="2">
        <f t="shared" si="10"/>
        <v>0</v>
      </c>
    </row>
    <row r="701" spans="1:27" ht="15">
      <c r="A701" s="66"/>
      <c r="B701" s="66"/>
      <c r="C701" s="64" t="str">
        <f>IF(Specification!B692&lt;&gt;"",Specification!B692,"")</f>
        <v/>
      </c>
      <c r="D701" s="64" t="str">
        <f>IF(Specification!C692&lt;&gt;"",Specification!C692,"")</f>
        <v/>
      </c>
      <c r="E701" s="69"/>
      <c r="F701" s="69"/>
      <c r="G701" s="70" t="s">
        <v>40</v>
      </c>
      <c r="H701" s="71"/>
      <c r="I701" s="108"/>
      <c r="J701" s="109"/>
      <c r="K701" s="84"/>
      <c r="L701" s="67"/>
      <c r="M701" s="80"/>
      <c r="N701" s="81"/>
      <c r="O701" s="82"/>
      <c r="AA701" s="2">
        <f t="shared" si="10"/>
        <v>0</v>
      </c>
    </row>
    <row r="702" spans="1:27" ht="15">
      <c r="A702" s="66"/>
      <c r="B702" s="66"/>
      <c r="C702" s="64" t="str">
        <f>IF(Specification!B693&lt;&gt;"",Specification!B693,"")</f>
        <v/>
      </c>
      <c r="D702" s="64" t="str">
        <f>IF(Specification!C693&lt;&gt;"",Specification!C693,"")</f>
        <v/>
      </c>
      <c r="E702" s="69"/>
      <c r="F702" s="69"/>
      <c r="G702" s="70" t="s">
        <v>40</v>
      </c>
      <c r="H702" s="71"/>
      <c r="I702" s="108"/>
      <c r="J702" s="109"/>
      <c r="K702" s="84"/>
      <c r="L702" s="67"/>
      <c r="M702" s="80"/>
      <c r="N702" s="81"/>
      <c r="O702" s="82"/>
      <c r="AA702" s="2">
        <f t="shared" si="10"/>
        <v>0</v>
      </c>
    </row>
    <row r="703" spans="1:27" ht="15">
      <c r="A703" s="66"/>
      <c r="B703" s="66"/>
      <c r="C703" s="64" t="str">
        <f>IF(Specification!B694&lt;&gt;"",Specification!B694,"")</f>
        <v/>
      </c>
      <c r="D703" s="64" t="str">
        <f>IF(Specification!C694&lt;&gt;"",Specification!C694,"")</f>
        <v/>
      </c>
      <c r="E703" s="69"/>
      <c r="F703" s="69"/>
      <c r="G703" s="70" t="s">
        <v>40</v>
      </c>
      <c r="H703" s="71"/>
      <c r="I703" s="108"/>
      <c r="J703" s="109"/>
      <c r="K703" s="84"/>
      <c r="L703" s="67"/>
      <c r="M703" s="80"/>
      <c r="N703" s="81"/>
      <c r="O703" s="82"/>
      <c r="AA703" s="2">
        <f t="shared" si="10"/>
        <v>0</v>
      </c>
    </row>
    <row r="704" spans="1:27" ht="15">
      <c r="A704" s="66"/>
      <c r="B704" s="66"/>
      <c r="C704" s="64" t="str">
        <f>IF(Specification!B695&lt;&gt;"",Specification!B695,"")</f>
        <v/>
      </c>
      <c r="D704" s="64" t="str">
        <f>IF(Specification!C695&lt;&gt;"",Specification!C695,"")</f>
        <v/>
      </c>
      <c r="E704" s="69"/>
      <c r="F704" s="69"/>
      <c r="G704" s="70" t="s">
        <v>40</v>
      </c>
      <c r="H704" s="71"/>
      <c r="I704" s="108"/>
      <c r="J704" s="109"/>
      <c r="K704" s="84"/>
      <c r="L704" s="67"/>
      <c r="M704" s="80"/>
      <c r="N704" s="81"/>
      <c r="O704" s="82"/>
      <c r="AA704" s="2">
        <f t="shared" si="10"/>
        <v>0</v>
      </c>
    </row>
    <row r="705" spans="1:27" ht="15">
      <c r="A705" s="66"/>
      <c r="B705" s="66"/>
      <c r="C705" s="64" t="str">
        <f>IF(Specification!B696&lt;&gt;"",Specification!B696,"")</f>
        <v/>
      </c>
      <c r="D705" s="64" t="str">
        <f>IF(Specification!C696&lt;&gt;"",Specification!C696,"")</f>
        <v/>
      </c>
      <c r="E705" s="69"/>
      <c r="F705" s="69"/>
      <c r="G705" s="70" t="s">
        <v>40</v>
      </c>
      <c r="H705" s="71"/>
      <c r="I705" s="108"/>
      <c r="J705" s="109"/>
      <c r="K705" s="84"/>
      <c r="L705" s="67"/>
      <c r="M705" s="80"/>
      <c r="N705" s="81"/>
      <c r="O705" s="82"/>
      <c r="AA705" s="2">
        <f t="shared" si="10"/>
        <v>0</v>
      </c>
    </row>
    <row r="706" spans="1:27" ht="15">
      <c r="A706" s="66"/>
      <c r="B706" s="66"/>
      <c r="C706" s="64" t="str">
        <f>IF(Specification!B697&lt;&gt;"",Specification!B697,"")</f>
        <v/>
      </c>
      <c r="D706" s="64" t="str">
        <f>IF(Specification!C697&lt;&gt;"",Specification!C697,"")</f>
        <v/>
      </c>
      <c r="E706" s="69"/>
      <c r="F706" s="69"/>
      <c r="G706" s="70" t="s">
        <v>40</v>
      </c>
      <c r="H706" s="71"/>
      <c r="I706" s="108"/>
      <c r="J706" s="109"/>
      <c r="K706" s="84"/>
      <c r="L706" s="67"/>
      <c r="M706" s="80"/>
      <c r="N706" s="81"/>
      <c r="O706" s="82"/>
      <c r="AA706" s="2">
        <f t="shared" si="10"/>
        <v>0</v>
      </c>
    </row>
    <row r="707" spans="1:27" ht="15">
      <c r="A707" s="66"/>
      <c r="B707" s="66"/>
      <c r="C707" s="64" t="str">
        <f>IF(Specification!B698&lt;&gt;"",Specification!B698,"")</f>
        <v/>
      </c>
      <c r="D707" s="64" t="str">
        <f>IF(Specification!C698&lt;&gt;"",Specification!C698,"")</f>
        <v/>
      </c>
      <c r="E707" s="69"/>
      <c r="F707" s="69"/>
      <c r="G707" s="70" t="s">
        <v>40</v>
      </c>
      <c r="H707" s="71"/>
      <c r="I707" s="108"/>
      <c r="J707" s="109"/>
      <c r="K707" s="84"/>
      <c r="L707" s="67"/>
      <c r="M707" s="80"/>
      <c r="N707" s="81"/>
      <c r="O707" s="82"/>
      <c r="AA707" s="2">
        <f t="shared" si="10"/>
        <v>0</v>
      </c>
    </row>
    <row r="708" spans="1:27" ht="15">
      <c r="A708" s="66"/>
      <c r="B708" s="66"/>
      <c r="C708" s="64" t="str">
        <f>IF(Specification!B699&lt;&gt;"",Specification!B699,"")</f>
        <v/>
      </c>
      <c r="D708" s="64" t="str">
        <f>IF(Specification!C699&lt;&gt;"",Specification!C699,"")</f>
        <v/>
      </c>
      <c r="E708" s="69"/>
      <c r="F708" s="69"/>
      <c r="G708" s="70" t="s">
        <v>40</v>
      </c>
      <c r="H708" s="71"/>
      <c r="I708" s="108"/>
      <c r="J708" s="109"/>
      <c r="K708" s="84"/>
      <c r="L708" s="67"/>
      <c r="M708" s="80"/>
      <c r="N708" s="81"/>
      <c r="O708" s="82"/>
      <c r="AA708" s="2">
        <f t="shared" si="10"/>
        <v>0</v>
      </c>
    </row>
    <row r="709" spans="1:27" ht="15">
      <c r="A709" s="66"/>
      <c r="B709" s="66"/>
      <c r="C709" s="64" t="str">
        <f>IF(Specification!B700&lt;&gt;"",Specification!B700,"")</f>
        <v/>
      </c>
      <c r="D709" s="64" t="str">
        <f>IF(Specification!C700&lt;&gt;"",Specification!C700,"")</f>
        <v/>
      </c>
      <c r="E709" s="69"/>
      <c r="F709" s="69"/>
      <c r="G709" s="70" t="s">
        <v>40</v>
      </c>
      <c r="H709" s="71"/>
      <c r="I709" s="108"/>
      <c r="J709" s="109"/>
      <c r="K709" s="84"/>
      <c r="L709" s="67"/>
      <c r="M709" s="80"/>
      <c r="N709" s="81"/>
      <c r="O709" s="82"/>
      <c r="AA709" s="2">
        <f t="shared" si="10"/>
        <v>0</v>
      </c>
    </row>
    <row r="710" spans="1:27" ht="15">
      <c r="A710" s="66"/>
      <c r="B710" s="66"/>
      <c r="C710" s="64" t="str">
        <f>IF(Specification!B701&lt;&gt;"",Specification!B701,"")</f>
        <v/>
      </c>
      <c r="D710" s="64" t="str">
        <f>IF(Specification!C701&lt;&gt;"",Specification!C701,"")</f>
        <v/>
      </c>
      <c r="E710" s="69"/>
      <c r="F710" s="69"/>
      <c r="G710" s="70" t="s">
        <v>40</v>
      </c>
      <c r="H710" s="71"/>
      <c r="I710" s="108"/>
      <c r="J710" s="109"/>
      <c r="K710" s="84"/>
      <c r="L710" s="67"/>
      <c r="M710" s="80"/>
      <c r="N710" s="81"/>
      <c r="O710" s="82"/>
      <c r="AA710" s="2">
        <f t="shared" si="10"/>
        <v>0</v>
      </c>
    </row>
    <row r="711" spans="1:27" ht="15">
      <c r="A711" s="66"/>
      <c r="B711" s="66"/>
      <c r="C711" s="64" t="str">
        <f>IF(Specification!B702&lt;&gt;"",Specification!B702,"")</f>
        <v/>
      </c>
      <c r="D711" s="64" t="str">
        <f>IF(Specification!C702&lt;&gt;"",Specification!C702,"")</f>
        <v/>
      </c>
      <c r="E711" s="69"/>
      <c r="F711" s="69"/>
      <c r="G711" s="70" t="s">
        <v>40</v>
      </c>
      <c r="H711" s="71"/>
      <c r="I711" s="108"/>
      <c r="J711" s="109"/>
      <c r="K711" s="84"/>
      <c r="L711" s="67"/>
      <c r="M711" s="80"/>
      <c r="N711" s="81"/>
      <c r="O711" s="82"/>
      <c r="AA711" s="2">
        <f t="shared" si="10"/>
        <v>0</v>
      </c>
    </row>
    <row r="712" spans="1:27" ht="15">
      <c r="A712" s="66"/>
      <c r="B712" s="66"/>
      <c r="C712" s="64" t="str">
        <f>IF(Specification!B703&lt;&gt;"",Specification!B703,"")</f>
        <v/>
      </c>
      <c r="D712" s="64" t="str">
        <f>IF(Specification!C703&lt;&gt;"",Specification!C703,"")</f>
        <v/>
      </c>
      <c r="E712" s="69"/>
      <c r="F712" s="69"/>
      <c r="G712" s="70" t="s">
        <v>40</v>
      </c>
      <c r="H712" s="71"/>
      <c r="I712" s="108"/>
      <c r="J712" s="109"/>
      <c r="K712" s="84"/>
      <c r="L712" s="67"/>
      <c r="M712" s="80"/>
      <c r="N712" s="81"/>
      <c r="O712" s="82"/>
      <c r="AA712" s="2">
        <f t="shared" si="10"/>
        <v>0</v>
      </c>
    </row>
    <row r="713" spans="1:27" ht="15">
      <c r="A713" s="66"/>
      <c r="B713" s="66"/>
      <c r="C713" s="64" t="str">
        <f>IF(Specification!B704&lt;&gt;"",Specification!B704,"")</f>
        <v/>
      </c>
      <c r="D713" s="64" t="str">
        <f>IF(Specification!C704&lt;&gt;"",Specification!C704,"")</f>
        <v/>
      </c>
      <c r="E713" s="69"/>
      <c r="F713" s="69"/>
      <c r="G713" s="70" t="s">
        <v>40</v>
      </c>
      <c r="H713" s="71"/>
      <c r="I713" s="108"/>
      <c r="J713" s="109"/>
      <c r="K713" s="84"/>
      <c r="L713" s="67"/>
      <c r="M713" s="80"/>
      <c r="N713" s="81"/>
      <c r="O713" s="82"/>
      <c r="AA713" s="2">
        <f t="shared" si="10"/>
        <v>0</v>
      </c>
    </row>
    <row r="714" spans="1:27" ht="15">
      <c r="A714" s="66"/>
      <c r="B714" s="66"/>
      <c r="C714" s="64" t="str">
        <f>IF(Specification!B705&lt;&gt;"",Specification!B705,"")</f>
        <v/>
      </c>
      <c r="D714" s="64" t="str">
        <f>IF(Specification!C705&lt;&gt;"",Specification!C705,"")</f>
        <v/>
      </c>
      <c r="E714" s="69"/>
      <c r="F714" s="69"/>
      <c r="G714" s="70" t="s">
        <v>40</v>
      </c>
      <c r="H714" s="71"/>
      <c r="I714" s="108"/>
      <c r="J714" s="109"/>
      <c r="K714" s="84"/>
      <c r="L714" s="67"/>
      <c r="M714" s="80"/>
      <c r="N714" s="81"/>
      <c r="O714" s="82"/>
      <c r="AA714" s="2">
        <f t="shared" si="10"/>
        <v>0</v>
      </c>
    </row>
    <row r="715" spans="1:27" ht="15">
      <c r="A715" s="66"/>
      <c r="B715" s="66"/>
      <c r="C715" s="64" t="str">
        <f>IF(Specification!B706&lt;&gt;"",Specification!B706,"")</f>
        <v/>
      </c>
      <c r="D715" s="64" t="str">
        <f>IF(Specification!C706&lt;&gt;"",Specification!C706,"")</f>
        <v/>
      </c>
      <c r="E715" s="69"/>
      <c r="F715" s="69"/>
      <c r="G715" s="70" t="s">
        <v>40</v>
      </c>
      <c r="H715" s="71"/>
      <c r="I715" s="108"/>
      <c r="J715" s="109"/>
      <c r="K715" s="84"/>
      <c r="L715" s="67"/>
      <c r="M715" s="80"/>
      <c r="N715" s="81"/>
      <c r="O715" s="82"/>
      <c r="AA715" s="2">
        <f t="shared" si="10"/>
        <v>0</v>
      </c>
    </row>
    <row r="716" spans="1:27" ht="15">
      <c r="A716" s="66"/>
      <c r="B716" s="66"/>
      <c r="C716" s="64" t="str">
        <f>IF(Specification!B707&lt;&gt;"",Specification!B707,"")</f>
        <v/>
      </c>
      <c r="D716" s="64" t="str">
        <f>IF(Specification!C707&lt;&gt;"",Specification!C707,"")</f>
        <v/>
      </c>
      <c r="E716" s="69"/>
      <c r="F716" s="69"/>
      <c r="G716" s="70" t="s">
        <v>40</v>
      </c>
      <c r="H716" s="71"/>
      <c r="I716" s="108"/>
      <c r="J716" s="109"/>
      <c r="K716" s="84"/>
      <c r="L716" s="67"/>
      <c r="M716" s="80"/>
      <c r="N716" s="81"/>
      <c r="O716" s="82"/>
      <c r="AA716" s="2">
        <f t="shared" si="10"/>
        <v>0</v>
      </c>
    </row>
    <row r="717" spans="1:27" ht="15">
      <c r="A717" s="66"/>
      <c r="B717" s="66"/>
      <c r="C717" s="64" t="str">
        <f>IF(Specification!B708&lt;&gt;"",Specification!B708,"")</f>
        <v/>
      </c>
      <c r="D717" s="64" t="str">
        <f>IF(Specification!C708&lt;&gt;"",Specification!C708,"")</f>
        <v/>
      </c>
      <c r="E717" s="69"/>
      <c r="F717" s="69"/>
      <c r="G717" s="70" t="s">
        <v>40</v>
      </c>
      <c r="H717" s="71"/>
      <c r="I717" s="108"/>
      <c r="J717" s="109"/>
      <c r="K717" s="84"/>
      <c r="L717" s="67"/>
      <c r="M717" s="80"/>
      <c r="N717" s="81"/>
      <c r="O717" s="82"/>
      <c r="AA717" s="2">
        <f t="shared" si="10"/>
        <v>0</v>
      </c>
    </row>
    <row r="718" spans="1:27" ht="15">
      <c r="A718" s="66"/>
      <c r="B718" s="66"/>
      <c r="C718" s="64" t="str">
        <f>IF(Specification!B709&lt;&gt;"",Specification!B709,"")</f>
        <v/>
      </c>
      <c r="D718" s="64" t="str">
        <f>IF(Specification!C709&lt;&gt;"",Specification!C709,"")</f>
        <v/>
      </c>
      <c r="E718" s="69"/>
      <c r="F718" s="69"/>
      <c r="G718" s="70" t="s">
        <v>40</v>
      </c>
      <c r="H718" s="71"/>
      <c r="I718" s="108"/>
      <c r="J718" s="109"/>
      <c r="K718" s="84"/>
      <c r="L718" s="67"/>
      <c r="M718" s="80"/>
      <c r="N718" s="81"/>
      <c r="O718" s="82"/>
      <c r="AA718" s="2">
        <f t="shared" si="10"/>
        <v>0</v>
      </c>
    </row>
    <row r="719" spans="1:27" ht="15">
      <c r="A719" s="66"/>
      <c r="B719" s="66"/>
      <c r="C719" s="64" t="str">
        <f>IF(Specification!B710&lt;&gt;"",Specification!B710,"")</f>
        <v/>
      </c>
      <c r="D719" s="64" t="str">
        <f>IF(Specification!C710&lt;&gt;"",Specification!C710,"")</f>
        <v/>
      </c>
      <c r="E719" s="69"/>
      <c r="F719" s="69"/>
      <c r="G719" s="70" t="s">
        <v>40</v>
      </c>
      <c r="H719" s="71"/>
      <c r="I719" s="108"/>
      <c r="J719" s="109"/>
      <c r="K719" s="84"/>
      <c r="L719" s="67"/>
      <c r="M719" s="80"/>
      <c r="N719" s="81"/>
      <c r="O719" s="82"/>
      <c r="AA719" s="2">
        <f t="shared" si="10"/>
        <v>0</v>
      </c>
    </row>
    <row r="720" spans="1:27" ht="15">
      <c r="A720" s="66"/>
      <c r="B720" s="66"/>
      <c r="C720" s="64" t="str">
        <f>IF(Specification!B711&lt;&gt;"",Specification!B711,"")</f>
        <v/>
      </c>
      <c r="D720" s="64" t="str">
        <f>IF(Specification!C711&lt;&gt;"",Specification!C711,"")</f>
        <v/>
      </c>
      <c r="E720" s="69"/>
      <c r="F720" s="69"/>
      <c r="G720" s="70" t="s">
        <v>40</v>
      </c>
      <c r="H720" s="71"/>
      <c r="I720" s="108"/>
      <c r="J720" s="109"/>
      <c r="K720" s="84"/>
      <c r="L720" s="67"/>
      <c r="M720" s="80"/>
      <c r="N720" s="81"/>
      <c r="O720" s="82"/>
      <c r="AA720" s="2">
        <f t="shared" si="10"/>
        <v>0</v>
      </c>
    </row>
    <row r="721" spans="1:27" ht="15">
      <c r="A721" s="66"/>
      <c r="B721" s="66"/>
      <c r="C721" s="64" t="str">
        <f>IF(Specification!B712&lt;&gt;"",Specification!B712,"")</f>
        <v/>
      </c>
      <c r="D721" s="64" t="str">
        <f>IF(Specification!C712&lt;&gt;"",Specification!C712,"")</f>
        <v/>
      </c>
      <c r="E721" s="69"/>
      <c r="F721" s="69"/>
      <c r="G721" s="70" t="s">
        <v>40</v>
      </c>
      <c r="H721" s="71"/>
      <c r="I721" s="108"/>
      <c r="J721" s="109"/>
      <c r="K721" s="84"/>
      <c r="L721" s="67"/>
      <c r="M721" s="80"/>
      <c r="N721" s="81"/>
      <c r="O721" s="82"/>
      <c r="AA721" s="2">
        <f t="shared" ref="AA721:AA784" si="11">IF(AND(C721&lt;&gt;"",E721="",G721="No Ejecutado"),1,0)</f>
        <v>0</v>
      </c>
    </row>
    <row r="722" spans="1:27" ht="15">
      <c r="A722" s="66"/>
      <c r="B722" s="66"/>
      <c r="C722" s="64" t="str">
        <f>IF(Specification!B713&lt;&gt;"",Specification!B713,"")</f>
        <v/>
      </c>
      <c r="D722" s="64" t="str">
        <f>IF(Specification!C713&lt;&gt;"",Specification!C713,"")</f>
        <v/>
      </c>
      <c r="E722" s="69"/>
      <c r="F722" s="69"/>
      <c r="G722" s="70" t="s">
        <v>40</v>
      </c>
      <c r="H722" s="71"/>
      <c r="I722" s="108"/>
      <c r="J722" s="109"/>
      <c r="K722" s="84"/>
      <c r="L722" s="67"/>
      <c r="M722" s="80"/>
      <c r="N722" s="81"/>
      <c r="O722" s="82"/>
      <c r="AA722" s="2">
        <f t="shared" si="11"/>
        <v>0</v>
      </c>
    </row>
    <row r="723" spans="1:27" ht="15">
      <c r="A723" s="66"/>
      <c r="B723" s="66"/>
      <c r="C723" s="64" t="str">
        <f>IF(Specification!B714&lt;&gt;"",Specification!B714,"")</f>
        <v/>
      </c>
      <c r="D723" s="64" t="str">
        <f>IF(Specification!C714&lt;&gt;"",Specification!C714,"")</f>
        <v/>
      </c>
      <c r="E723" s="69"/>
      <c r="F723" s="69"/>
      <c r="G723" s="70" t="s">
        <v>40</v>
      </c>
      <c r="H723" s="71"/>
      <c r="I723" s="108"/>
      <c r="J723" s="109"/>
      <c r="K723" s="84"/>
      <c r="L723" s="67"/>
      <c r="M723" s="80"/>
      <c r="N723" s="81"/>
      <c r="O723" s="82"/>
      <c r="AA723" s="2">
        <f t="shared" si="11"/>
        <v>0</v>
      </c>
    </row>
    <row r="724" spans="1:27" ht="15">
      <c r="A724" s="66"/>
      <c r="B724" s="66"/>
      <c r="C724" s="64" t="str">
        <f>IF(Specification!B715&lt;&gt;"",Specification!B715,"")</f>
        <v/>
      </c>
      <c r="D724" s="64" t="str">
        <f>IF(Specification!C715&lt;&gt;"",Specification!C715,"")</f>
        <v/>
      </c>
      <c r="E724" s="69"/>
      <c r="F724" s="69"/>
      <c r="G724" s="70" t="s">
        <v>40</v>
      </c>
      <c r="H724" s="71"/>
      <c r="I724" s="108"/>
      <c r="J724" s="109"/>
      <c r="K724" s="84"/>
      <c r="L724" s="67"/>
      <c r="M724" s="80"/>
      <c r="N724" s="81"/>
      <c r="O724" s="82"/>
      <c r="AA724" s="2">
        <f t="shared" si="11"/>
        <v>0</v>
      </c>
    </row>
    <row r="725" spans="1:27" ht="15">
      <c r="A725" s="66"/>
      <c r="B725" s="66"/>
      <c r="C725" s="64" t="str">
        <f>IF(Specification!B716&lt;&gt;"",Specification!B716,"")</f>
        <v/>
      </c>
      <c r="D725" s="64" t="str">
        <f>IF(Specification!C716&lt;&gt;"",Specification!C716,"")</f>
        <v/>
      </c>
      <c r="E725" s="69"/>
      <c r="F725" s="69"/>
      <c r="G725" s="70" t="s">
        <v>40</v>
      </c>
      <c r="H725" s="71"/>
      <c r="I725" s="108"/>
      <c r="J725" s="109"/>
      <c r="K725" s="84"/>
      <c r="L725" s="67"/>
      <c r="M725" s="80"/>
      <c r="N725" s="81"/>
      <c r="O725" s="82"/>
      <c r="AA725" s="2">
        <f t="shared" si="11"/>
        <v>0</v>
      </c>
    </row>
    <row r="726" spans="1:27" ht="15">
      <c r="A726" s="66"/>
      <c r="B726" s="66"/>
      <c r="C726" s="64" t="str">
        <f>IF(Specification!B717&lt;&gt;"",Specification!B717,"")</f>
        <v/>
      </c>
      <c r="D726" s="64" t="str">
        <f>IF(Specification!C717&lt;&gt;"",Specification!C717,"")</f>
        <v/>
      </c>
      <c r="E726" s="69"/>
      <c r="F726" s="69"/>
      <c r="G726" s="70" t="s">
        <v>40</v>
      </c>
      <c r="H726" s="71"/>
      <c r="I726" s="108"/>
      <c r="J726" s="109"/>
      <c r="K726" s="84"/>
      <c r="L726" s="67"/>
      <c r="M726" s="80"/>
      <c r="N726" s="81"/>
      <c r="O726" s="82"/>
      <c r="AA726" s="2">
        <f t="shared" si="11"/>
        <v>0</v>
      </c>
    </row>
    <row r="727" spans="1:27" ht="15">
      <c r="A727" s="66"/>
      <c r="B727" s="66"/>
      <c r="C727" s="64" t="str">
        <f>IF(Specification!B718&lt;&gt;"",Specification!B718,"")</f>
        <v/>
      </c>
      <c r="D727" s="64" t="str">
        <f>IF(Specification!C718&lt;&gt;"",Specification!C718,"")</f>
        <v/>
      </c>
      <c r="E727" s="69"/>
      <c r="F727" s="69"/>
      <c r="G727" s="70" t="s">
        <v>40</v>
      </c>
      <c r="H727" s="71"/>
      <c r="I727" s="108"/>
      <c r="J727" s="109"/>
      <c r="K727" s="84"/>
      <c r="L727" s="67"/>
      <c r="M727" s="80"/>
      <c r="N727" s="81"/>
      <c r="O727" s="82"/>
      <c r="AA727" s="2">
        <f t="shared" si="11"/>
        <v>0</v>
      </c>
    </row>
    <row r="728" spans="1:27" ht="15">
      <c r="A728" s="66"/>
      <c r="B728" s="66"/>
      <c r="C728" s="64" t="str">
        <f>IF(Specification!B719&lt;&gt;"",Specification!B719,"")</f>
        <v/>
      </c>
      <c r="D728" s="64" t="str">
        <f>IF(Specification!C719&lt;&gt;"",Specification!C719,"")</f>
        <v/>
      </c>
      <c r="E728" s="69"/>
      <c r="F728" s="69"/>
      <c r="G728" s="70" t="s">
        <v>40</v>
      </c>
      <c r="H728" s="71"/>
      <c r="I728" s="108"/>
      <c r="J728" s="109"/>
      <c r="K728" s="84"/>
      <c r="L728" s="67"/>
      <c r="M728" s="80"/>
      <c r="N728" s="81"/>
      <c r="O728" s="82"/>
      <c r="AA728" s="2">
        <f t="shared" si="11"/>
        <v>0</v>
      </c>
    </row>
    <row r="729" spans="1:27" ht="15">
      <c r="A729" s="66"/>
      <c r="B729" s="66"/>
      <c r="C729" s="64" t="str">
        <f>IF(Specification!B720&lt;&gt;"",Specification!B720,"")</f>
        <v/>
      </c>
      <c r="D729" s="64" t="str">
        <f>IF(Specification!C720&lt;&gt;"",Specification!C720,"")</f>
        <v/>
      </c>
      <c r="E729" s="69"/>
      <c r="F729" s="69"/>
      <c r="G729" s="70" t="s">
        <v>40</v>
      </c>
      <c r="H729" s="71"/>
      <c r="I729" s="108"/>
      <c r="J729" s="109"/>
      <c r="K729" s="84"/>
      <c r="L729" s="67"/>
      <c r="M729" s="80"/>
      <c r="N729" s="81"/>
      <c r="O729" s="82"/>
      <c r="AA729" s="2">
        <f t="shared" si="11"/>
        <v>0</v>
      </c>
    </row>
    <row r="730" spans="1:27" ht="15">
      <c r="A730" s="66"/>
      <c r="B730" s="66"/>
      <c r="C730" s="64" t="str">
        <f>IF(Specification!B721&lt;&gt;"",Specification!B721,"")</f>
        <v/>
      </c>
      <c r="D730" s="64" t="str">
        <f>IF(Specification!C721&lt;&gt;"",Specification!C721,"")</f>
        <v/>
      </c>
      <c r="E730" s="69"/>
      <c r="F730" s="69"/>
      <c r="G730" s="70" t="s">
        <v>40</v>
      </c>
      <c r="H730" s="71"/>
      <c r="I730" s="108"/>
      <c r="J730" s="109"/>
      <c r="K730" s="84"/>
      <c r="L730" s="67"/>
      <c r="M730" s="80"/>
      <c r="N730" s="81"/>
      <c r="O730" s="82"/>
      <c r="AA730" s="2">
        <f t="shared" si="11"/>
        <v>0</v>
      </c>
    </row>
    <row r="731" spans="1:27" ht="15">
      <c r="A731" s="66"/>
      <c r="B731" s="66"/>
      <c r="C731" s="64" t="str">
        <f>IF(Specification!B722&lt;&gt;"",Specification!B722,"")</f>
        <v/>
      </c>
      <c r="D731" s="64" t="str">
        <f>IF(Specification!C722&lt;&gt;"",Specification!C722,"")</f>
        <v/>
      </c>
      <c r="E731" s="69"/>
      <c r="F731" s="69"/>
      <c r="G731" s="70" t="s">
        <v>40</v>
      </c>
      <c r="H731" s="71"/>
      <c r="I731" s="108"/>
      <c r="J731" s="109"/>
      <c r="K731" s="84"/>
      <c r="L731" s="67"/>
      <c r="M731" s="80"/>
      <c r="N731" s="81"/>
      <c r="O731" s="82"/>
      <c r="AA731" s="2">
        <f t="shared" si="11"/>
        <v>0</v>
      </c>
    </row>
    <row r="732" spans="1:27" ht="15">
      <c r="A732" s="66"/>
      <c r="B732" s="66"/>
      <c r="C732" s="64" t="str">
        <f>IF(Specification!B723&lt;&gt;"",Specification!B723,"")</f>
        <v/>
      </c>
      <c r="D732" s="64" t="str">
        <f>IF(Specification!C723&lt;&gt;"",Specification!C723,"")</f>
        <v/>
      </c>
      <c r="E732" s="69"/>
      <c r="F732" s="69"/>
      <c r="G732" s="70" t="s">
        <v>40</v>
      </c>
      <c r="H732" s="71"/>
      <c r="I732" s="108"/>
      <c r="J732" s="109"/>
      <c r="K732" s="84"/>
      <c r="L732" s="67"/>
      <c r="M732" s="80"/>
      <c r="N732" s="81"/>
      <c r="O732" s="82"/>
      <c r="AA732" s="2">
        <f t="shared" si="11"/>
        <v>0</v>
      </c>
    </row>
    <row r="733" spans="1:27" ht="15">
      <c r="A733" s="66"/>
      <c r="B733" s="66"/>
      <c r="C733" s="64" t="str">
        <f>IF(Specification!B724&lt;&gt;"",Specification!B724,"")</f>
        <v/>
      </c>
      <c r="D733" s="64" t="str">
        <f>IF(Specification!C724&lt;&gt;"",Specification!C724,"")</f>
        <v/>
      </c>
      <c r="E733" s="69"/>
      <c r="F733" s="69"/>
      <c r="G733" s="70" t="s">
        <v>40</v>
      </c>
      <c r="H733" s="71"/>
      <c r="I733" s="108"/>
      <c r="J733" s="109"/>
      <c r="K733" s="84"/>
      <c r="L733" s="67"/>
      <c r="M733" s="80"/>
      <c r="N733" s="81"/>
      <c r="O733" s="82"/>
      <c r="AA733" s="2">
        <f t="shared" si="11"/>
        <v>0</v>
      </c>
    </row>
    <row r="734" spans="1:27" ht="15">
      <c r="A734" s="66"/>
      <c r="B734" s="66"/>
      <c r="C734" s="64" t="str">
        <f>IF(Specification!B725&lt;&gt;"",Specification!B725,"")</f>
        <v/>
      </c>
      <c r="D734" s="64" t="str">
        <f>IF(Specification!C725&lt;&gt;"",Specification!C725,"")</f>
        <v/>
      </c>
      <c r="E734" s="69"/>
      <c r="F734" s="69"/>
      <c r="G734" s="70" t="s">
        <v>40</v>
      </c>
      <c r="H734" s="71"/>
      <c r="I734" s="108"/>
      <c r="J734" s="109"/>
      <c r="K734" s="84"/>
      <c r="L734" s="67"/>
      <c r="M734" s="80"/>
      <c r="N734" s="81"/>
      <c r="O734" s="82"/>
      <c r="AA734" s="2">
        <f t="shared" si="11"/>
        <v>0</v>
      </c>
    </row>
    <row r="735" spans="1:27" ht="15">
      <c r="A735" s="66"/>
      <c r="B735" s="66"/>
      <c r="C735" s="64" t="str">
        <f>IF(Specification!B726&lt;&gt;"",Specification!B726,"")</f>
        <v/>
      </c>
      <c r="D735" s="64" t="str">
        <f>IF(Specification!C726&lt;&gt;"",Specification!C726,"")</f>
        <v/>
      </c>
      <c r="E735" s="69"/>
      <c r="F735" s="69"/>
      <c r="G735" s="70" t="s">
        <v>40</v>
      </c>
      <c r="H735" s="71"/>
      <c r="I735" s="108"/>
      <c r="J735" s="109"/>
      <c r="K735" s="84"/>
      <c r="L735" s="67"/>
      <c r="M735" s="80"/>
      <c r="N735" s="81"/>
      <c r="O735" s="82"/>
      <c r="AA735" s="2">
        <f t="shared" si="11"/>
        <v>0</v>
      </c>
    </row>
    <row r="736" spans="1:27" ht="15">
      <c r="A736" s="66"/>
      <c r="B736" s="66"/>
      <c r="C736" s="64" t="str">
        <f>IF(Specification!B727&lt;&gt;"",Specification!B727,"")</f>
        <v/>
      </c>
      <c r="D736" s="64" t="str">
        <f>IF(Specification!C727&lt;&gt;"",Specification!C727,"")</f>
        <v/>
      </c>
      <c r="E736" s="69"/>
      <c r="F736" s="69"/>
      <c r="G736" s="70" t="s">
        <v>40</v>
      </c>
      <c r="H736" s="71"/>
      <c r="I736" s="108"/>
      <c r="J736" s="109"/>
      <c r="K736" s="84"/>
      <c r="L736" s="67"/>
      <c r="M736" s="80"/>
      <c r="N736" s="81"/>
      <c r="O736" s="82"/>
      <c r="AA736" s="2">
        <f t="shared" si="11"/>
        <v>0</v>
      </c>
    </row>
    <row r="737" spans="1:27" ht="15">
      <c r="A737" s="66"/>
      <c r="B737" s="66"/>
      <c r="C737" s="64" t="str">
        <f>IF(Specification!B728&lt;&gt;"",Specification!B728,"")</f>
        <v/>
      </c>
      <c r="D737" s="64" t="str">
        <f>IF(Specification!C728&lt;&gt;"",Specification!C728,"")</f>
        <v/>
      </c>
      <c r="E737" s="69"/>
      <c r="F737" s="69"/>
      <c r="G737" s="70" t="s">
        <v>40</v>
      </c>
      <c r="H737" s="71"/>
      <c r="I737" s="108"/>
      <c r="J737" s="109"/>
      <c r="K737" s="84"/>
      <c r="L737" s="67"/>
      <c r="M737" s="80"/>
      <c r="N737" s="81"/>
      <c r="O737" s="82"/>
      <c r="AA737" s="2">
        <f t="shared" si="11"/>
        <v>0</v>
      </c>
    </row>
    <row r="738" spans="1:27" ht="15">
      <c r="A738" s="66"/>
      <c r="B738" s="66"/>
      <c r="C738" s="64" t="str">
        <f>IF(Specification!B729&lt;&gt;"",Specification!B729,"")</f>
        <v/>
      </c>
      <c r="D738" s="64" t="str">
        <f>IF(Specification!C729&lt;&gt;"",Specification!C729,"")</f>
        <v/>
      </c>
      <c r="E738" s="69"/>
      <c r="F738" s="69"/>
      <c r="G738" s="70" t="s">
        <v>40</v>
      </c>
      <c r="H738" s="71"/>
      <c r="I738" s="108"/>
      <c r="J738" s="109"/>
      <c r="K738" s="84"/>
      <c r="L738" s="67"/>
      <c r="M738" s="80"/>
      <c r="N738" s="81"/>
      <c r="O738" s="82"/>
      <c r="AA738" s="2">
        <f t="shared" si="11"/>
        <v>0</v>
      </c>
    </row>
    <row r="739" spans="1:27" ht="15">
      <c r="A739" s="66"/>
      <c r="B739" s="66"/>
      <c r="C739" s="64" t="str">
        <f>IF(Specification!B730&lt;&gt;"",Specification!B730,"")</f>
        <v/>
      </c>
      <c r="D739" s="64" t="str">
        <f>IF(Specification!C730&lt;&gt;"",Specification!C730,"")</f>
        <v/>
      </c>
      <c r="E739" s="69"/>
      <c r="F739" s="69"/>
      <c r="G739" s="70" t="s">
        <v>40</v>
      </c>
      <c r="H739" s="71"/>
      <c r="I739" s="108"/>
      <c r="J739" s="109"/>
      <c r="K739" s="84"/>
      <c r="L739" s="67"/>
      <c r="M739" s="80"/>
      <c r="N739" s="81"/>
      <c r="O739" s="82"/>
      <c r="AA739" s="2">
        <f t="shared" si="11"/>
        <v>0</v>
      </c>
    </row>
    <row r="740" spans="1:27" ht="15">
      <c r="A740" s="66"/>
      <c r="B740" s="66"/>
      <c r="C740" s="64" t="str">
        <f>IF(Specification!B731&lt;&gt;"",Specification!B731,"")</f>
        <v/>
      </c>
      <c r="D740" s="64" t="str">
        <f>IF(Specification!C731&lt;&gt;"",Specification!C731,"")</f>
        <v/>
      </c>
      <c r="E740" s="69"/>
      <c r="F740" s="69"/>
      <c r="G740" s="70" t="s">
        <v>40</v>
      </c>
      <c r="H740" s="71"/>
      <c r="I740" s="108"/>
      <c r="J740" s="109"/>
      <c r="K740" s="84"/>
      <c r="L740" s="67"/>
      <c r="M740" s="80"/>
      <c r="N740" s="81"/>
      <c r="O740" s="82"/>
      <c r="AA740" s="2">
        <f t="shared" si="11"/>
        <v>0</v>
      </c>
    </row>
    <row r="741" spans="1:27" ht="15">
      <c r="A741" s="66"/>
      <c r="B741" s="66"/>
      <c r="C741" s="64" t="str">
        <f>IF(Specification!B732&lt;&gt;"",Specification!B732,"")</f>
        <v/>
      </c>
      <c r="D741" s="64" t="str">
        <f>IF(Specification!C732&lt;&gt;"",Specification!C732,"")</f>
        <v/>
      </c>
      <c r="E741" s="69"/>
      <c r="F741" s="69"/>
      <c r="G741" s="70" t="s">
        <v>40</v>
      </c>
      <c r="H741" s="71"/>
      <c r="I741" s="108"/>
      <c r="J741" s="109"/>
      <c r="K741" s="84"/>
      <c r="L741" s="67"/>
      <c r="M741" s="80"/>
      <c r="N741" s="81"/>
      <c r="O741" s="82"/>
      <c r="AA741" s="2">
        <f t="shared" si="11"/>
        <v>0</v>
      </c>
    </row>
    <row r="742" spans="1:27" ht="15">
      <c r="A742" s="66"/>
      <c r="B742" s="66"/>
      <c r="C742" s="64" t="str">
        <f>IF(Specification!B733&lt;&gt;"",Specification!B733,"")</f>
        <v/>
      </c>
      <c r="D742" s="64" t="str">
        <f>IF(Specification!C733&lt;&gt;"",Specification!C733,"")</f>
        <v/>
      </c>
      <c r="E742" s="69"/>
      <c r="F742" s="69"/>
      <c r="G742" s="70" t="s">
        <v>40</v>
      </c>
      <c r="H742" s="71"/>
      <c r="I742" s="108"/>
      <c r="J742" s="109"/>
      <c r="K742" s="84"/>
      <c r="L742" s="67"/>
      <c r="M742" s="80"/>
      <c r="N742" s="81"/>
      <c r="O742" s="82"/>
      <c r="AA742" s="2">
        <f t="shared" si="11"/>
        <v>0</v>
      </c>
    </row>
    <row r="743" spans="1:27" ht="15">
      <c r="A743" s="66"/>
      <c r="B743" s="66"/>
      <c r="C743" s="64" t="str">
        <f>IF(Specification!B734&lt;&gt;"",Specification!B734,"")</f>
        <v/>
      </c>
      <c r="D743" s="64" t="str">
        <f>IF(Specification!C734&lt;&gt;"",Specification!C734,"")</f>
        <v/>
      </c>
      <c r="E743" s="69"/>
      <c r="F743" s="69"/>
      <c r="G743" s="70" t="s">
        <v>40</v>
      </c>
      <c r="H743" s="71"/>
      <c r="I743" s="108"/>
      <c r="J743" s="109"/>
      <c r="K743" s="84"/>
      <c r="L743" s="67"/>
      <c r="M743" s="80"/>
      <c r="N743" s="81"/>
      <c r="O743" s="82"/>
      <c r="AA743" s="2">
        <f t="shared" si="11"/>
        <v>0</v>
      </c>
    </row>
    <row r="744" spans="1:27" ht="15">
      <c r="A744" s="66"/>
      <c r="B744" s="66"/>
      <c r="C744" s="64" t="str">
        <f>IF(Specification!B735&lt;&gt;"",Specification!B735,"")</f>
        <v/>
      </c>
      <c r="D744" s="64" t="str">
        <f>IF(Specification!C735&lt;&gt;"",Specification!C735,"")</f>
        <v/>
      </c>
      <c r="E744" s="69"/>
      <c r="F744" s="69"/>
      <c r="G744" s="70" t="s">
        <v>40</v>
      </c>
      <c r="H744" s="71"/>
      <c r="I744" s="108"/>
      <c r="J744" s="109"/>
      <c r="K744" s="84"/>
      <c r="L744" s="67"/>
      <c r="M744" s="80"/>
      <c r="N744" s="81"/>
      <c r="O744" s="82"/>
      <c r="AA744" s="2">
        <f t="shared" si="11"/>
        <v>0</v>
      </c>
    </row>
    <row r="745" spans="1:27" ht="15">
      <c r="A745" s="66"/>
      <c r="B745" s="66"/>
      <c r="C745" s="64" t="str">
        <f>IF(Specification!B736&lt;&gt;"",Specification!B736,"")</f>
        <v/>
      </c>
      <c r="D745" s="64" t="str">
        <f>IF(Specification!C736&lt;&gt;"",Specification!C736,"")</f>
        <v/>
      </c>
      <c r="E745" s="69"/>
      <c r="F745" s="69"/>
      <c r="G745" s="70" t="s">
        <v>40</v>
      </c>
      <c r="H745" s="71"/>
      <c r="I745" s="108"/>
      <c r="J745" s="109"/>
      <c r="K745" s="84"/>
      <c r="L745" s="67"/>
      <c r="M745" s="80"/>
      <c r="N745" s="81"/>
      <c r="O745" s="82"/>
      <c r="AA745" s="2">
        <f t="shared" si="11"/>
        <v>0</v>
      </c>
    </row>
    <row r="746" spans="1:27" ht="15">
      <c r="A746" s="66"/>
      <c r="B746" s="66"/>
      <c r="C746" s="64" t="str">
        <f>IF(Specification!B737&lt;&gt;"",Specification!B737,"")</f>
        <v/>
      </c>
      <c r="D746" s="64" t="str">
        <f>IF(Specification!C737&lt;&gt;"",Specification!C737,"")</f>
        <v/>
      </c>
      <c r="E746" s="69"/>
      <c r="F746" s="69"/>
      <c r="G746" s="70" t="s">
        <v>40</v>
      </c>
      <c r="H746" s="71"/>
      <c r="I746" s="108"/>
      <c r="J746" s="109"/>
      <c r="K746" s="84"/>
      <c r="L746" s="67"/>
      <c r="M746" s="80"/>
      <c r="N746" s="81"/>
      <c r="O746" s="82"/>
      <c r="AA746" s="2">
        <f t="shared" si="11"/>
        <v>0</v>
      </c>
    </row>
    <row r="747" spans="1:27" ht="15">
      <c r="A747" s="66"/>
      <c r="B747" s="66"/>
      <c r="C747" s="64" t="str">
        <f>IF(Specification!B738&lt;&gt;"",Specification!B738,"")</f>
        <v/>
      </c>
      <c r="D747" s="64" t="str">
        <f>IF(Specification!C738&lt;&gt;"",Specification!C738,"")</f>
        <v/>
      </c>
      <c r="E747" s="69"/>
      <c r="F747" s="69"/>
      <c r="G747" s="70" t="s">
        <v>40</v>
      </c>
      <c r="H747" s="71"/>
      <c r="I747" s="108"/>
      <c r="J747" s="109"/>
      <c r="K747" s="84"/>
      <c r="L747" s="67"/>
      <c r="M747" s="80"/>
      <c r="N747" s="81"/>
      <c r="O747" s="82"/>
      <c r="AA747" s="2">
        <f t="shared" si="11"/>
        <v>0</v>
      </c>
    </row>
    <row r="748" spans="1:27" ht="15">
      <c r="A748" s="66"/>
      <c r="B748" s="66"/>
      <c r="C748" s="64" t="str">
        <f>IF(Specification!B739&lt;&gt;"",Specification!B739,"")</f>
        <v/>
      </c>
      <c r="D748" s="64" t="str">
        <f>IF(Specification!C739&lt;&gt;"",Specification!C739,"")</f>
        <v/>
      </c>
      <c r="E748" s="69"/>
      <c r="F748" s="69"/>
      <c r="G748" s="70" t="s">
        <v>40</v>
      </c>
      <c r="H748" s="71"/>
      <c r="I748" s="108"/>
      <c r="J748" s="109"/>
      <c r="K748" s="84"/>
      <c r="L748" s="67"/>
      <c r="M748" s="80"/>
      <c r="N748" s="81"/>
      <c r="O748" s="82"/>
      <c r="AA748" s="2">
        <f t="shared" si="11"/>
        <v>0</v>
      </c>
    </row>
    <row r="749" spans="1:27" ht="15">
      <c r="A749" s="66"/>
      <c r="B749" s="66"/>
      <c r="C749" s="64" t="str">
        <f>IF(Specification!B740&lt;&gt;"",Specification!B740,"")</f>
        <v/>
      </c>
      <c r="D749" s="64" t="str">
        <f>IF(Specification!C740&lt;&gt;"",Specification!C740,"")</f>
        <v/>
      </c>
      <c r="E749" s="69"/>
      <c r="F749" s="69"/>
      <c r="G749" s="70" t="s">
        <v>40</v>
      </c>
      <c r="H749" s="71"/>
      <c r="I749" s="108"/>
      <c r="J749" s="109"/>
      <c r="K749" s="84"/>
      <c r="L749" s="67"/>
      <c r="M749" s="80"/>
      <c r="N749" s="81"/>
      <c r="O749" s="82"/>
      <c r="AA749" s="2">
        <f t="shared" si="11"/>
        <v>0</v>
      </c>
    </row>
    <row r="750" spans="1:27" ht="15">
      <c r="A750" s="66"/>
      <c r="B750" s="66"/>
      <c r="C750" s="64" t="str">
        <f>IF(Specification!B741&lt;&gt;"",Specification!B741,"")</f>
        <v/>
      </c>
      <c r="D750" s="64" t="str">
        <f>IF(Specification!C741&lt;&gt;"",Specification!C741,"")</f>
        <v/>
      </c>
      <c r="E750" s="69"/>
      <c r="F750" s="69"/>
      <c r="G750" s="70" t="s">
        <v>40</v>
      </c>
      <c r="H750" s="71"/>
      <c r="I750" s="108"/>
      <c r="J750" s="109"/>
      <c r="K750" s="84"/>
      <c r="L750" s="67"/>
      <c r="M750" s="80"/>
      <c r="N750" s="81"/>
      <c r="O750" s="82"/>
      <c r="AA750" s="2">
        <f t="shared" si="11"/>
        <v>0</v>
      </c>
    </row>
    <row r="751" spans="1:27" ht="15">
      <c r="A751" s="66"/>
      <c r="B751" s="66"/>
      <c r="C751" s="64" t="str">
        <f>IF(Specification!B742&lt;&gt;"",Specification!B742,"")</f>
        <v/>
      </c>
      <c r="D751" s="64" t="str">
        <f>IF(Specification!C742&lt;&gt;"",Specification!C742,"")</f>
        <v/>
      </c>
      <c r="E751" s="69"/>
      <c r="F751" s="69"/>
      <c r="G751" s="70" t="s">
        <v>40</v>
      </c>
      <c r="H751" s="71"/>
      <c r="I751" s="108"/>
      <c r="J751" s="109"/>
      <c r="K751" s="84"/>
      <c r="L751" s="67"/>
      <c r="M751" s="80"/>
      <c r="N751" s="81"/>
      <c r="O751" s="82"/>
      <c r="AA751" s="2">
        <f t="shared" si="11"/>
        <v>0</v>
      </c>
    </row>
    <row r="752" spans="1:27" ht="15">
      <c r="A752" s="66"/>
      <c r="B752" s="66"/>
      <c r="C752" s="64" t="str">
        <f>IF(Specification!B743&lt;&gt;"",Specification!B743,"")</f>
        <v/>
      </c>
      <c r="D752" s="64" t="str">
        <f>IF(Specification!C743&lt;&gt;"",Specification!C743,"")</f>
        <v/>
      </c>
      <c r="E752" s="69"/>
      <c r="F752" s="69"/>
      <c r="G752" s="70" t="s">
        <v>40</v>
      </c>
      <c r="H752" s="71"/>
      <c r="I752" s="108"/>
      <c r="J752" s="109"/>
      <c r="K752" s="84"/>
      <c r="L752" s="67"/>
      <c r="M752" s="80"/>
      <c r="N752" s="81"/>
      <c r="O752" s="82"/>
      <c r="AA752" s="2">
        <f t="shared" si="11"/>
        <v>0</v>
      </c>
    </row>
    <row r="753" spans="1:27" ht="15">
      <c r="A753" s="66"/>
      <c r="B753" s="66"/>
      <c r="C753" s="64" t="str">
        <f>IF(Specification!B744&lt;&gt;"",Specification!B744,"")</f>
        <v/>
      </c>
      <c r="D753" s="64" t="str">
        <f>IF(Specification!C744&lt;&gt;"",Specification!C744,"")</f>
        <v/>
      </c>
      <c r="E753" s="69"/>
      <c r="F753" s="69"/>
      <c r="G753" s="70" t="s">
        <v>40</v>
      </c>
      <c r="H753" s="71"/>
      <c r="I753" s="108"/>
      <c r="J753" s="109"/>
      <c r="K753" s="84"/>
      <c r="L753" s="67"/>
      <c r="M753" s="80"/>
      <c r="N753" s="81"/>
      <c r="O753" s="82"/>
      <c r="AA753" s="2">
        <f t="shared" si="11"/>
        <v>0</v>
      </c>
    </row>
    <row r="754" spans="1:27" ht="15">
      <c r="A754" s="66"/>
      <c r="B754" s="66"/>
      <c r="C754" s="64" t="str">
        <f>IF(Specification!B745&lt;&gt;"",Specification!B745,"")</f>
        <v/>
      </c>
      <c r="D754" s="64" t="str">
        <f>IF(Specification!C745&lt;&gt;"",Specification!C745,"")</f>
        <v/>
      </c>
      <c r="E754" s="69"/>
      <c r="F754" s="69"/>
      <c r="G754" s="70" t="s">
        <v>40</v>
      </c>
      <c r="H754" s="71"/>
      <c r="I754" s="108"/>
      <c r="J754" s="109"/>
      <c r="K754" s="84"/>
      <c r="L754" s="67"/>
      <c r="M754" s="80"/>
      <c r="N754" s="81"/>
      <c r="O754" s="82"/>
      <c r="AA754" s="2">
        <f t="shared" si="11"/>
        <v>0</v>
      </c>
    </row>
    <row r="755" spans="1:27" ht="15">
      <c r="A755" s="66"/>
      <c r="B755" s="66"/>
      <c r="C755" s="64" t="str">
        <f>IF(Specification!B746&lt;&gt;"",Specification!B746,"")</f>
        <v/>
      </c>
      <c r="D755" s="64" t="str">
        <f>IF(Specification!C746&lt;&gt;"",Specification!C746,"")</f>
        <v/>
      </c>
      <c r="E755" s="69"/>
      <c r="F755" s="69"/>
      <c r="G755" s="70" t="s">
        <v>40</v>
      </c>
      <c r="H755" s="71"/>
      <c r="I755" s="108"/>
      <c r="J755" s="109"/>
      <c r="K755" s="84"/>
      <c r="L755" s="67"/>
      <c r="M755" s="80"/>
      <c r="N755" s="81"/>
      <c r="O755" s="82"/>
      <c r="AA755" s="2">
        <f t="shared" si="11"/>
        <v>0</v>
      </c>
    </row>
    <row r="756" spans="1:27" ht="15">
      <c r="A756" s="66"/>
      <c r="B756" s="66"/>
      <c r="C756" s="64" t="str">
        <f>IF(Specification!B747&lt;&gt;"",Specification!B747,"")</f>
        <v/>
      </c>
      <c r="D756" s="64" t="str">
        <f>IF(Specification!C747&lt;&gt;"",Specification!C747,"")</f>
        <v/>
      </c>
      <c r="E756" s="69"/>
      <c r="F756" s="69"/>
      <c r="G756" s="70" t="s">
        <v>40</v>
      </c>
      <c r="H756" s="71"/>
      <c r="I756" s="108"/>
      <c r="J756" s="109"/>
      <c r="K756" s="84"/>
      <c r="L756" s="67"/>
      <c r="M756" s="80"/>
      <c r="N756" s="81"/>
      <c r="O756" s="82"/>
      <c r="AA756" s="2">
        <f t="shared" si="11"/>
        <v>0</v>
      </c>
    </row>
    <row r="757" spans="1:27" ht="15">
      <c r="A757" s="66"/>
      <c r="B757" s="66"/>
      <c r="C757" s="64" t="str">
        <f>IF(Specification!B748&lt;&gt;"",Specification!B748,"")</f>
        <v/>
      </c>
      <c r="D757" s="64" t="str">
        <f>IF(Specification!C748&lt;&gt;"",Specification!C748,"")</f>
        <v/>
      </c>
      <c r="E757" s="69"/>
      <c r="F757" s="69"/>
      <c r="G757" s="70" t="s">
        <v>40</v>
      </c>
      <c r="H757" s="71"/>
      <c r="I757" s="108"/>
      <c r="J757" s="109"/>
      <c r="K757" s="84"/>
      <c r="L757" s="67"/>
      <c r="M757" s="80"/>
      <c r="N757" s="81"/>
      <c r="O757" s="82"/>
      <c r="AA757" s="2">
        <f t="shared" si="11"/>
        <v>0</v>
      </c>
    </row>
    <row r="758" spans="1:27" ht="15">
      <c r="A758" s="66"/>
      <c r="B758" s="66"/>
      <c r="C758" s="64" t="str">
        <f>IF(Specification!B749&lt;&gt;"",Specification!B749,"")</f>
        <v/>
      </c>
      <c r="D758" s="64" t="str">
        <f>IF(Specification!C749&lt;&gt;"",Specification!C749,"")</f>
        <v/>
      </c>
      <c r="E758" s="69"/>
      <c r="F758" s="69"/>
      <c r="G758" s="70" t="s">
        <v>40</v>
      </c>
      <c r="H758" s="71"/>
      <c r="I758" s="108"/>
      <c r="J758" s="109"/>
      <c r="K758" s="84"/>
      <c r="L758" s="67"/>
      <c r="M758" s="80"/>
      <c r="N758" s="81"/>
      <c r="O758" s="82"/>
      <c r="AA758" s="2">
        <f t="shared" si="11"/>
        <v>0</v>
      </c>
    </row>
    <row r="759" spans="1:27" ht="15">
      <c r="A759" s="66"/>
      <c r="B759" s="66"/>
      <c r="C759" s="64" t="str">
        <f>IF(Specification!B750&lt;&gt;"",Specification!B750,"")</f>
        <v/>
      </c>
      <c r="D759" s="64" t="str">
        <f>IF(Specification!C750&lt;&gt;"",Specification!C750,"")</f>
        <v/>
      </c>
      <c r="E759" s="69"/>
      <c r="F759" s="69"/>
      <c r="G759" s="70" t="s">
        <v>40</v>
      </c>
      <c r="H759" s="71"/>
      <c r="I759" s="108"/>
      <c r="J759" s="109"/>
      <c r="K759" s="84"/>
      <c r="L759" s="67"/>
      <c r="M759" s="80"/>
      <c r="N759" s="81"/>
      <c r="O759" s="82"/>
      <c r="AA759" s="2">
        <f t="shared" si="11"/>
        <v>0</v>
      </c>
    </row>
    <row r="760" spans="1:27" ht="15">
      <c r="A760" s="66"/>
      <c r="B760" s="66"/>
      <c r="C760" s="64" t="str">
        <f>IF(Specification!B751&lt;&gt;"",Specification!B751,"")</f>
        <v/>
      </c>
      <c r="D760" s="64" t="str">
        <f>IF(Specification!C751&lt;&gt;"",Specification!C751,"")</f>
        <v/>
      </c>
      <c r="E760" s="69"/>
      <c r="F760" s="69"/>
      <c r="G760" s="70" t="s">
        <v>40</v>
      </c>
      <c r="H760" s="71"/>
      <c r="I760" s="108"/>
      <c r="J760" s="109"/>
      <c r="K760" s="84"/>
      <c r="L760" s="67"/>
      <c r="M760" s="80"/>
      <c r="N760" s="81"/>
      <c r="O760" s="82"/>
      <c r="AA760" s="2">
        <f t="shared" si="11"/>
        <v>0</v>
      </c>
    </row>
    <row r="761" spans="1:27" ht="15">
      <c r="A761" s="66"/>
      <c r="B761" s="66"/>
      <c r="C761" s="64" t="str">
        <f>IF(Specification!B752&lt;&gt;"",Specification!B752,"")</f>
        <v/>
      </c>
      <c r="D761" s="64" t="str">
        <f>IF(Specification!C752&lt;&gt;"",Specification!C752,"")</f>
        <v/>
      </c>
      <c r="E761" s="69"/>
      <c r="F761" s="69"/>
      <c r="G761" s="70" t="s">
        <v>40</v>
      </c>
      <c r="H761" s="71"/>
      <c r="I761" s="108"/>
      <c r="J761" s="109"/>
      <c r="K761" s="84"/>
      <c r="L761" s="67"/>
      <c r="M761" s="80"/>
      <c r="N761" s="81"/>
      <c r="O761" s="82"/>
      <c r="AA761" s="2">
        <f t="shared" si="11"/>
        <v>0</v>
      </c>
    </row>
    <row r="762" spans="1:27" ht="15">
      <c r="A762" s="66"/>
      <c r="B762" s="66"/>
      <c r="C762" s="64" t="str">
        <f>IF(Specification!B753&lt;&gt;"",Specification!B753,"")</f>
        <v/>
      </c>
      <c r="D762" s="64" t="str">
        <f>IF(Specification!C753&lt;&gt;"",Specification!C753,"")</f>
        <v/>
      </c>
      <c r="E762" s="69"/>
      <c r="F762" s="69"/>
      <c r="G762" s="70" t="s">
        <v>40</v>
      </c>
      <c r="H762" s="71"/>
      <c r="I762" s="108"/>
      <c r="J762" s="109"/>
      <c r="K762" s="84"/>
      <c r="L762" s="67"/>
      <c r="M762" s="80"/>
      <c r="N762" s="81"/>
      <c r="O762" s="82"/>
      <c r="AA762" s="2">
        <f t="shared" si="11"/>
        <v>0</v>
      </c>
    </row>
    <row r="763" spans="1:27" ht="15">
      <c r="A763" s="66"/>
      <c r="B763" s="66"/>
      <c r="C763" s="64" t="str">
        <f>IF(Specification!B754&lt;&gt;"",Specification!B754,"")</f>
        <v/>
      </c>
      <c r="D763" s="64" t="str">
        <f>IF(Specification!C754&lt;&gt;"",Specification!C754,"")</f>
        <v/>
      </c>
      <c r="E763" s="69"/>
      <c r="F763" s="69"/>
      <c r="G763" s="70" t="s">
        <v>40</v>
      </c>
      <c r="H763" s="71"/>
      <c r="I763" s="108"/>
      <c r="J763" s="109"/>
      <c r="K763" s="84"/>
      <c r="L763" s="67"/>
      <c r="M763" s="80"/>
      <c r="N763" s="81"/>
      <c r="O763" s="82"/>
      <c r="AA763" s="2">
        <f t="shared" si="11"/>
        <v>0</v>
      </c>
    </row>
    <row r="764" spans="1:27" ht="15">
      <c r="A764" s="66"/>
      <c r="B764" s="66"/>
      <c r="C764" s="64" t="str">
        <f>IF(Specification!B755&lt;&gt;"",Specification!B755,"")</f>
        <v/>
      </c>
      <c r="D764" s="64" t="str">
        <f>IF(Specification!C755&lt;&gt;"",Specification!C755,"")</f>
        <v/>
      </c>
      <c r="E764" s="69"/>
      <c r="F764" s="69"/>
      <c r="G764" s="70" t="s">
        <v>40</v>
      </c>
      <c r="H764" s="71"/>
      <c r="I764" s="108"/>
      <c r="J764" s="109"/>
      <c r="K764" s="84"/>
      <c r="L764" s="67"/>
      <c r="M764" s="80"/>
      <c r="N764" s="81"/>
      <c r="O764" s="82"/>
      <c r="AA764" s="2">
        <f t="shared" si="11"/>
        <v>0</v>
      </c>
    </row>
    <row r="765" spans="1:27" ht="15">
      <c r="A765" s="66"/>
      <c r="B765" s="66"/>
      <c r="C765" s="64" t="str">
        <f>IF(Specification!B756&lt;&gt;"",Specification!B756,"")</f>
        <v/>
      </c>
      <c r="D765" s="64" t="str">
        <f>IF(Specification!C756&lt;&gt;"",Specification!C756,"")</f>
        <v/>
      </c>
      <c r="E765" s="69"/>
      <c r="F765" s="69"/>
      <c r="G765" s="70" t="s">
        <v>40</v>
      </c>
      <c r="H765" s="71"/>
      <c r="I765" s="108"/>
      <c r="J765" s="109"/>
      <c r="K765" s="84"/>
      <c r="L765" s="67"/>
      <c r="M765" s="80"/>
      <c r="N765" s="81"/>
      <c r="O765" s="82"/>
      <c r="AA765" s="2">
        <f t="shared" si="11"/>
        <v>0</v>
      </c>
    </row>
    <row r="766" spans="1:27" ht="15">
      <c r="A766" s="66"/>
      <c r="B766" s="66"/>
      <c r="C766" s="64" t="str">
        <f>IF(Specification!B757&lt;&gt;"",Specification!B757,"")</f>
        <v/>
      </c>
      <c r="D766" s="64" t="str">
        <f>IF(Specification!C757&lt;&gt;"",Specification!C757,"")</f>
        <v/>
      </c>
      <c r="E766" s="69"/>
      <c r="F766" s="69"/>
      <c r="G766" s="70" t="s">
        <v>40</v>
      </c>
      <c r="H766" s="71"/>
      <c r="I766" s="108"/>
      <c r="J766" s="109"/>
      <c r="K766" s="84"/>
      <c r="L766" s="67"/>
      <c r="M766" s="80"/>
      <c r="N766" s="81"/>
      <c r="O766" s="82"/>
      <c r="AA766" s="2">
        <f t="shared" si="11"/>
        <v>0</v>
      </c>
    </row>
    <row r="767" spans="1:27" ht="15">
      <c r="A767" s="66"/>
      <c r="B767" s="66"/>
      <c r="C767" s="64" t="str">
        <f>IF(Specification!B758&lt;&gt;"",Specification!B758,"")</f>
        <v/>
      </c>
      <c r="D767" s="64" t="str">
        <f>IF(Specification!C758&lt;&gt;"",Specification!C758,"")</f>
        <v/>
      </c>
      <c r="E767" s="69"/>
      <c r="F767" s="69"/>
      <c r="G767" s="70" t="s">
        <v>40</v>
      </c>
      <c r="H767" s="71"/>
      <c r="I767" s="108"/>
      <c r="J767" s="109"/>
      <c r="K767" s="84"/>
      <c r="L767" s="67"/>
      <c r="M767" s="80"/>
      <c r="N767" s="81"/>
      <c r="O767" s="82"/>
      <c r="AA767" s="2">
        <f t="shared" si="11"/>
        <v>0</v>
      </c>
    </row>
    <row r="768" spans="1:27" ht="15">
      <c r="A768" s="66"/>
      <c r="B768" s="66"/>
      <c r="C768" s="64" t="str">
        <f>IF(Specification!B759&lt;&gt;"",Specification!B759,"")</f>
        <v/>
      </c>
      <c r="D768" s="64" t="str">
        <f>IF(Specification!C759&lt;&gt;"",Specification!C759,"")</f>
        <v/>
      </c>
      <c r="E768" s="69"/>
      <c r="F768" s="69"/>
      <c r="G768" s="70" t="s">
        <v>40</v>
      </c>
      <c r="H768" s="71"/>
      <c r="I768" s="108"/>
      <c r="J768" s="109"/>
      <c r="K768" s="84"/>
      <c r="L768" s="67"/>
      <c r="M768" s="80"/>
      <c r="N768" s="81"/>
      <c r="O768" s="82"/>
      <c r="AA768" s="2">
        <f t="shared" si="11"/>
        <v>0</v>
      </c>
    </row>
    <row r="769" spans="1:27" ht="15">
      <c r="A769" s="66"/>
      <c r="B769" s="66"/>
      <c r="C769" s="64" t="str">
        <f>IF(Specification!B760&lt;&gt;"",Specification!B760,"")</f>
        <v/>
      </c>
      <c r="D769" s="64" t="str">
        <f>IF(Specification!C760&lt;&gt;"",Specification!C760,"")</f>
        <v/>
      </c>
      <c r="E769" s="69"/>
      <c r="F769" s="69"/>
      <c r="G769" s="70" t="s">
        <v>40</v>
      </c>
      <c r="H769" s="71"/>
      <c r="I769" s="108"/>
      <c r="J769" s="109"/>
      <c r="K769" s="84"/>
      <c r="L769" s="67"/>
      <c r="M769" s="80"/>
      <c r="N769" s="81"/>
      <c r="O769" s="82"/>
      <c r="AA769" s="2">
        <f t="shared" si="11"/>
        <v>0</v>
      </c>
    </row>
    <row r="770" spans="1:27" ht="15">
      <c r="A770" s="66"/>
      <c r="B770" s="66"/>
      <c r="C770" s="64" t="str">
        <f>IF(Specification!B761&lt;&gt;"",Specification!B761,"")</f>
        <v/>
      </c>
      <c r="D770" s="64" t="str">
        <f>IF(Specification!C761&lt;&gt;"",Specification!C761,"")</f>
        <v/>
      </c>
      <c r="E770" s="69"/>
      <c r="F770" s="69"/>
      <c r="G770" s="70" t="s">
        <v>40</v>
      </c>
      <c r="H770" s="71"/>
      <c r="I770" s="108"/>
      <c r="J770" s="109"/>
      <c r="K770" s="84"/>
      <c r="L770" s="67"/>
      <c r="M770" s="80"/>
      <c r="N770" s="81"/>
      <c r="O770" s="82"/>
      <c r="AA770" s="2">
        <f t="shared" si="11"/>
        <v>0</v>
      </c>
    </row>
    <row r="771" spans="1:27" ht="15">
      <c r="A771" s="66"/>
      <c r="B771" s="66"/>
      <c r="C771" s="64" t="str">
        <f>IF(Specification!B762&lt;&gt;"",Specification!B762,"")</f>
        <v/>
      </c>
      <c r="D771" s="64" t="str">
        <f>IF(Specification!C762&lt;&gt;"",Specification!C762,"")</f>
        <v/>
      </c>
      <c r="E771" s="69"/>
      <c r="F771" s="69"/>
      <c r="G771" s="70" t="s">
        <v>40</v>
      </c>
      <c r="H771" s="71"/>
      <c r="I771" s="108"/>
      <c r="J771" s="109"/>
      <c r="K771" s="84"/>
      <c r="L771" s="67"/>
      <c r="M771" s="80"/>
      <c r="N771" s="81"/>
      <c r="O771" s="82"/>
      <c r="AA771" s="2">
        <f t="shared" si="11"/>
        <v>0</v>
      </c>
    </row>
    <row r="772" spans="1:27" ht="15">
      <c r="A772" s="66"/>
      <c r="B772" s="66"/>
      <c r="C772" s="64" t="str">
        <f>IF(Specification!B763&lt;&gt;"",Specification!B763,"")</f>
        <v/>
      </c>
      <c r="D772" s="64" t="str">
        <f>IF(Specification!C763&lt;&gt;"",Specification!C763,"")</f>
        <v/>
      </c>
      <c r="E772" s="69"/>
      <c r="F772" s="69"/>
      <c r="G772" s="70" t="s">
        <v>40</v>
      </c>
      <c r="H772" s="71"/>
      <c r="I772" s="108"/>
      <c r="J772" s="109"/>
      <c r="K772" s="84"/>
      <c r="L772" s="67"/>
      <c r="M772" s="80"/>
      <c r="N772" s="81"/>
      <c r="O772" s="82"/>
      <c r="AA772" s="2">
        <f t="shared" si="11"/>
        <v>0</v>
      </c>
    </row>
    <row r="773" spans="1:27" ht="15">
      <c r="A773" s="66"/>
      <c r="B773" s="66"/>
      <c r="C773" s="64" t="str">
        <f>IF(Specification!B764&lt;&gt;"",Specification!B764,"")</f>
        <v/>
      </c>
      <c r="D773" s="64" t="str">
        <f>IF(Specification!C764&lt;&gt;"",Specification!C764,"")</f>
        <v/>
      </c>
      <c r="E773" s="69"/>
      <c r="F773" s="69"/>
      <c r="G773" s="70" t="s">
        <v>40</v>
      </c>
      <c r="H773" s="71"/>
      <c r="I773" s="108"/>
      <c r="J773" s="109"/>
      <c r="K773" s="84"/>
      <c r="L773" s="67"/>
      <c r="M773" s="80"/>
      <c r="N773" s="81"/>
      <c r="O773" s="82"/>
      <c r="AA773" s="2">
        <f t="shared" si="11"/>
        <v>0</v>
      </c>
    </row>
    <row r="774" spans="1:27" ht="15">
      <c r="A774" s="66"/>
      <c r="B774" s="66"/>
      <c r="C774" s="64" t="str">
        <f>IF(Specification!B765&lt;&gt;"",Specification!B765,"")</f>
        <v/>
      </c>
      <c r="D774" s="64" t="str">
        <f>IF(Specification!C765&lt;&gt;"",Specification!C765,"")</f>
        <v/>
      </c>
      <c r="E774" s="69"/>
      <c r="F774" s="69"/>
      <c r="G774" s="70" t="s">
        <v>40</v>
      </c>
      <c r="H774" s="71"/>
      <c r="I774" s="108"/>
      <c r="J774" s="109"/>
      <c r="K774" s="84"/>
      <c r="L774" s="67"/>
      <c r="M774" s="80"/>
      <c r="N774" s="81"/>
      <c r="O774" s="82"/>
      <c r="AA774" s="2">
        <f t="shared" si="11"/>
        <v>0</v>
      </c>
    </row>
    <row r="775" spans="1:27" ht="15">
      <c r="A775" s="66"/>
      <c r="B775" s="66"/>
      <c r="C775" s="64" t="str">
        <f>IF(Specification!B766&lt;&gt;"",Specification!B766,"")</f>
        <v/>
      </c>
      <c r="D775" s="64" t="str">
        <f>IF(Specification!C766&lt;&gt;"",Specification!C766,"")</f>
        <v/>
      </c>
      <c r="E775" s="69"/>
      <c r="F775" s="69"/>
      <c r="G775" s="70" t="s">
        <v>40</v>
      </c>
      <c r="H775" s="71"/>
      <c r="I775" s="108"/>
      <c r="J775" s="109"/>
      <c r="K775" s="84"/>
      <c r="L775" s="67"/>
      <c r="M775" s="80"/>
      <c r="N775" s="81"/>
      <c r="O775" s="82"/>
      <c r="AA775" s="2">
        <f t="shared" si="11"/>
        <v>0</v>
      </c>
    </row>
    <row r="776" spans="1:27" ht="15">
      <c r="A776" s="66"/>
      <c r="B776" s="66"/>
      <c r="C776" s="64" t="str">
        <f>IF(Specification!B767&lt;&gt;"",Specification!B767,"")</f>
        <v/>
      </c>
      <c r="D776" s="64" t="str">
        <f>IF(Specification!C767&lt;&gt;"",Specification!C767,"")</f>
        <v/>
      </c>
      <c r="E776" s="69"/>
      <c r="F776" s="69"/>
      <c r="G776" s="70" t="s">
        <v>40</v>
      </c>
      <c r="H776" s="71"/>
      <c r="I776" s="108"/>
      <c r="J776" s="109"/>
      <c r="K776" s="84"/>
      <c r="L776" s="67"/>
      <c r="M776" s="80"/>
      <c r="N776" s="81"/>
      <c r="O776" s="82"/>
      <c r="AA776" s="2">
        <f t="shared" si="11"/>
        <v>0</v>
      </c>
    </row>
    <row r="777" spans="1:27" ht="15">
      <c r="A777" s="66"/>
      <c r="B777" s="66"/>
      <c r="C777" s="64" t="str">
        <f>IF(Specification!B768&lt;&gt;"",Specification!B768,"")</f>
        <v/>
      </c>
      <c r="D777" s="64" t="str">
        <f>IF(Specification!C768&lt;&gt;"",Specification!C768,"")</f>
        <v/>
      </c>
      <c r="E777" s="69"/>
      <c r="F777" s="69"/>
      <c r="G777" s="70" t="s">
        <v>40</v>
      </c>
      <c r="H777" s="71"/>
      <c r="I777" s="108"/>
      <c r="J777" s="109"/>
      <c r="K777" s="84"/>
      <c r="L777" s="67"/>
      <c r="M777" s="80"/>
      <c r="N777" s="81"/>
      <c r="O777" s="82"/>
      <c r="AA777" s="2">
        <f t="shared" si="11"/>
        <v>0</v>
      </c>
    </row>
    <row r="778" spans="1:27" ht="15">
      <c r="A778" s="66"/>
      <c r="B778" s="66"/>
      <c r="C778" s="64" t="str">
        <f>IF(Specification!B769&lt;&gt;"",Specification!B769,"")</f>
        <v/>
      </c>
      <c r="D778" s="64" t="str">
        <f>IF(Specification!C769&lt;&gt;"",Specification!C769,"")</f>
        <v/>
      </c>
      <c r="E778" s="69"/>
      <c r="F778" s="69"/>
      <c r="G778" s="70" t="s">
        <v>40</v>
      </c>
      <c r="H778" s="71"/>
      <c r="I778" s="108"/>
      <c r="J778" s="109"/>
      <c r="K778" s="84"/>
      <c r="L778" s="67"/>
      <c r="M778" s="80"/>
      <c r="N778" s="81"/>
      <c r="O778" s="82"/>
      <c r="AA778" s="2">
        <f t="shared" si="11"/>
        <v>0</v>
      </c>
    </row>
    <row r="779" spans="1:27" ht="15">
      <c r="A779" s="66"/>
      <c r="B779" s="66"/>
      <c r="C779" s="64" t="str">
        <f>IF(Specification!B770&lt;&gt;"",Specification!B770,"")</f>
        <v/>
      </c>
      <c r="D779" s="64" t="str">
        <f>IF(Specification!C770&lt;&gt;"",Specification!C770,"")</f>
        <v/>
      </c>
      <c r="E779" s="69"/>
      <c r="F779" s="69"/>
      <c r="G779" s="70" t="s">
        <v>40</v>
      </c>
      <c r="H779" s="71"/>
      <c r="I779" s="108"/>
      <c r="J779" s="109"/>
      <c r="K779" s="84"/>
      <c r="L779" s="67"/>
      <c r="M779" s="80"/>
      <c r="N779" s="81"/>
      <c r="O779" s="82"/>
      <c r="AA779" s="2">
        <f t="shared" si="11"/>
        <v>0</v>
      </c>
    </row>
    <row r="780" spans="1:27" ht="15">
      <c r="A780" s="66"/>
      <c r="B780" s="66"/>
      <c r="C780" s="64" t="str">
        <f>IF(Specification!B771&lt;&gt;"",Specification!B771,"")</f>
        <v/>
      </c>
      <c r="D780" s="64" t="str">
        <f>IF(Specification!C771&lt;&gt;"",Specification!C771,"")</f>
        <v/>
      </c>
      <c r="E780" s="69"/>
      <c r="F780" s="69"/>
      <c r="G780" s="70" t="s">
        <v>40</v>
      </c>
      <c r="H780" s="71"/>
      <c r="I780" s="108"/>
      <c r="J780" s="109"/>
      <c r="K780" s="84"/>
      <c r="L780" s="67"/>
      <c r="M780" s="80"/>
      <c r="N780" s="81"/>
      <c r="O780" s="82"/>
      <c r="AA780" s="2">
        <f t="shared" si="11"/>
        <v>0</v>
      </c>
    </row>
    <row r="781" spans="1:27" ht="15">
      <c r="A781" s="66"/>
      <c r="B781" s="66"/>
      <c r="C781" s="64" t="str">
        <f>IF(Specification!B772&lt;&gt;"",Specification!B772,"")</f>
        <v/>
      </c>
      <c r="D781" s="64" t="str">
        <f>IF(Specification!C772&lt;&gt;"",Specification!C772,"")</f>
        <v/>
      </c>
      <c r="E781" s="69"/>
      <c r="F781" s="69"/>
      <c r="G781" s="70" t="s">
        <v>40</v>
      </c>
      <c r="H781" s="71"/>
      <c r="I781" s="108"/>
      <c r="J781" s="109"/>
      <c r="K781" s="84"/>
      <c r="L781" s="67"/>
      <c r="M781" s="80"/>
      <c r="N781" s="81"/>
      <c r="O781" s="82"/>
      <c r="AA781" s="2">
        <f t="shared" si="11"/>
        <v>0</v>
      </c>
    </row>
    <row r="782" spans="1:27" ht="15">
      <c r="A782" s="66"/>
      <c r="B782" s="66"/>
      <c r="C782" s="64" t="str">
        <f>IF(Specification!B773&lt;&gt;"",Specification!B773,"")</f>
        <v/>
      </c>
      <c r="D782" s="64" t="str">
        <f>IF(Specification!C773&lt;&gt;"",Specification!C773,"")</f>
        <v/>
      </c>
      <c r="E782" s="69"/>
      <c r="F782" s="69"/>
      <c r="G782" s="70" t="s">
        <v>40</v>
      </c>
      <c r="H782" s="71"/>
      <c r="I782" s="108"/>
      <c r="J782" s="109"/>
      <c r="K782" s="84"/>
      <c r="L782" s="67"/>
      <c r="M782" s="80"/>
      <c r="N782" s="81"/>
      <c r="O782" s="82"/>
      <c r="AA782" s="2">
        <f t="shared" si="11"/>
        <v>0</v>
      </c>
    </row>
    <row r="783" spans="1:27" ht="15">
      <c r="A783" s="66"/>
      <c r="B783" s="66"/>
      <c r="C783" s="64" t="str">
        <f>IF(Specification!B774&lt;&gt;"",Specification!B774,"")</f>
        <v/>
      </c>
      <c r="D783" s="64" t="str">
        <f>IF(Specification!C774&lt;&gt;"",Specification!C774,"")</f>
        <v/>
      </c>
      <c r="E783" s="69"/>
      <c r="F783" s="69"/>
      <c r="G783" s="70" t="s">
        <v>40</v>
      </c>
      <c r="H783" s="71"/>
      <c r="I783" s="108"/>
      <c r="J783" s="109"/>
      <c r="K783" s="84"/>
      <c r="L783" s="67"/>
      <c r="M783" s="80"/>
      <c r="N783" s="81"/>
      <c r="O783" s="82"/>
      <c r="AA783" s="2">
        <f t="shared" si="11"/>
        <v>0</v>
      </c>
    </row>
    <row r="784" spans="1:27" ht="15">
      <c r="A784" s="66"/>
      <c r="B784" s="66"/>
      <c r="C784" s="64" t="str">
        <f>IF(Specification!B775&lt;&gt;"",Specification!B775,"")</f>
        <v/>
      </c>
      <c r="D784" s="64" t="str">
        <f>IF(Specification!C775&lt;&gt;"",Specification!C775,"")</f>
        <v/>
      </c>
      <c r="E784" s="69"/>
      <c r="F784" s="69"/>
      <c r="G784" s="70" t="s">
        <v>40</v>
      </c>
      <c r="H784" s="71"/>
      <c r="I784" s="108"/>
      <c r="J784" s="109"/>
      <c r="K784" s="84"/>
      <c r="L784" s="67"/>
      <c r="M784" s="80"/>
      <c r="N784" s="81"/>
      <c r="O784" s="82"/>
      <c r="AA784" s="2">
        <f t="shared" si="11"/>
        <v>0</v>
      </c>
    </row>
    <row r="785" spans="1:27" ht="15">
      <c r="A785" s="66"/>
      <c r="B785" s="66"/>
      <c r="C785" s="64" t="str">
        <f>IF(Specification!B776&lt;&gt;"",Specification!B776,"")</f>
        <v/>
      </c>
      <c r="D785" s="64" t="str">
        <f>IF(Specification!C776&lt;&gt;"",Specification!C776,"")</f>
        <v/>
      </c>
      <c r="E785" s="69"/>
      <c r="F785" s="69"/>
      <c r="G785" s="70" t="s">
        <v>40</v>
      </c>
      <c r="H785" s="71"/>
      <c r="I785" s="108"/>
      <c r="J785" s="109"/>
      <c r="K785" s="84"/>
      <c r="L785" s="67"/>
      <c r="M785" s="80"/>
      <c r="N785" s="81"/>
      <c r="O785" s="82"/>
      <c r="AA785" s="2">
        <f t="shared" ref="AA785:AA848" si="12">IF(AND(C785&lt;&gt;"",E785="",G785="No Ejecutado"),1,0)</f>
        <v>0</v>
      </c>
    </row>
    <row r="786" spans="1:27" ht="15">
      <c r="A786" s="66"/>
      <c r="B786" s="66"/>
      <c r="C786" s="64" t="str">
        <f>IF(Specification!B777&lt;&gt;"",Specification!B777,"")</f>
        <v/>
      </c>
      <c r="D786" s="64" t="str">
        <f>IF(Specification!C777&lt;&gt;"",Specification!C777,"")</f>
        <v/>
      </c>
      <c r="E786" s="69"/>
      <c r="F786" s="69"/>
      <c r="G786" s="70" t="s">
        <v>40</v>
      </c>
      <c r="H786" s="71"/>
      <c r="I786" s="108"/>
      <c r="J786" s="109"/>
      <c r="K786" s="84"/>
      <c r="L786" s="67"/>
      <c r="M786" s="80"/>
      <c r="N786" s="81"/>
      <c r="O786" s="82"/>
      <c r="AA786" s="2">
        <f t="shared" si="12"/>
        <v>0</v>
      </c>
    </row>
    <row r="787" spans="1:27" ht="15">
      <c r="A787" s="66"/>
      <c r="B787" s="66"/>
      <c r="C787" s="64" t="str">
        <f>IF(Specification!B778&lt;&gt;"",Specification!B778,"")</f>
        <v/>
      </c>
      <c r="D787" s="64" t="str">
        <f>IF(Specification!C778&lt;&gt;"",Specification!C778,"")</f>
        <v/>
      </c>
      <c r="E787" s="69"/>
      <c r="F787" s="69"/>
      <c r="G787" s="70" t="s">
        <v>40</v>
      </c>
      <c r="H787" s="71"/>
      <c r="I787" s="108"/>
      <c r="J787" s="109"/>
      <c r="K787" s="84"/>
      <c r="L787" s="67"/>
      <c r="M787" s="80"/>
      <c r="N787" s="81"/>
      <c r="O787" s="82"/>
      <c r="AA787" s="2">
        <f t="shared" si="12"/>
        <v>0</v>
      </c>
    </row>
    <row r="788" spans="1:27" ht="15">
      <c r="A788" s="66"/>
      <c r="B788" s="66"/>
      <c r="C788" s="64" t="str">
        <f>IF(Specification!B779&lt;&gt;"",Specification!B779,"")</f>
        <v/>
      </c>
      <c r="D788" s="64" t="str">
        <f>IF(Specification!C779&lt;&gt;"",Specification!C779,"")</f>
        <v/>
      </c>
      <c r="E788" s="69"/>
      <c r="F788" s="69"/>
      <c r="G788" s="70" t="s">
        <v>40</v>
      </c>
      <c r="H788" s="71"/>
      <c r="I788" s="108"/>
      <c r="J788" s="109"/>
      <c r="K788" s="84"/>
      <c r="L788" s="67"/>
      <c r="M788" s="80"/>
      <c r="N788" s="81"/>
      <c r="O788" s="82"/>
      <c r="AA788" s="2">
        <f t="shared" si="12"/>
        <v>0</v>
      </c>
    </row>
    <row r="789" spans="1:27" ht="15">
      <c r="A789" s="66"/>
      <c r="B789" s="66"/>
      <c r="C789" s="64" t="str">
        <f>IF(Specification!B780&lt;&gt;"",Specification!B780,"")</f>
        <v/>
      </c>
      <c r="D789" s="64" t="str">
        <f>IF(Specification!C780&lt;&gt;"",Specification!C780,"")</f>
        <v/>
      </c>
      <c r="E789" s="69"/>
      <c r="F789" s="69"/>
      <c r="G789" s="70" t="s">
        <v>40</v>
      </c>
      <c r="H789" s="71"/>
      <c r="I789" s="108"/>
      <c r="J789" s="109"/>
      <c r="K789" s="84"/>
      <c r="L789" s="67"/>
      <c r="M789" s="80"/>
      <c r="N789" s="81"/>
      <c r="O789" s="82"/>
      <c r="AA789" s="2">
        <f t="shared" si="12"/>
        <v>0</v>
      </c>
    </row>
    <row r="790" spans="1:27" ht="15">
      <c r="A790" s="66"/>
      <c r="B790" s="66"/>
      <c r="C790" s="64" t="str">
        <f>IF(Specification!B781&lt;&gt;"",Specification!B781,"")</f>
        <v/>
      </c>
      <c r="D790" s="64" t="str">
        <f>IF(Specification!C781&lt;&gt;"",Specification!C781,"")</f>
        <v/>
      </c>
      <c r="E790" s="69"/>
      <c r="F790" s="69"/>
      <c r="G790" s="70" t="s">
        <v>40</v>
      </c>
      <c r="H790" s="71"/>
      <c r="I790" s="108"/>
      <c r="J790" s="109"/>
      <c r="K790" s="84"/>
      <c r="L790" s="67"/>
      <c r="M790" s="80"/>
      <c r="N790" s="81"/>
      <c r="O790" s="82"/>
      <c r="AA790" s="2">
        <f t="shared" si="12"/>
        <v>0</v>
      </c>
    </row>
    <row r="791" spans="1:27" ht="15">
      <c r="A791" s="66"/>
      <c r="B791" s="66"/>
      <c r="C791" s="64" t="str">
        <f>IF(Specification!B782&lt;&gt;"",Specification!B782,"")</f>
        <v/>
      </c>
      <c r="D791" s="64" t="str">
        <f>IF(Specification!C782&lt;&gt;"",Specification!C782,"")</f>
        <v/>
      </c>
      <c r="E791" s="69"/>
      <c r="F791" s="69"/>
      <c r="G791" s="70" t="s">
        <v>40</v>
      </c>
      <c r="H791" s="71"/>
      <c r="I791" s="108"/>
      <c r="J791" s="109"/>
      <c r="K791" s="84"/>
      <c r="L791" s="67"/>
      <c r="M791" s="80"/>
      <c r="N791" s="81"/>
      <c r="O791" s="82"/>
      <c r="AA791" s="2">
        <f t="shared" si="12"/>
        <v>0</v>
      </c>
    </row>
    <row r="792" spans="1:27" ht="15">
      <c r="A792" s="66"/>
      <c r="B792" s="66"/>
      <c r="C792" s="64" t="str">
        <f>IF(Specification!B783&lt;&gt;"",Specification!B783,"")</f>
        <v/>
      </c>
      <c r="D792" s="64" t="str">
        <f>IF(Specification!C783&lt;&gt;"",Specification!C783,"")</f>
        <v/>
      </c>
      <c r="E792" s="69"/>
      <c r="F792" s="69"/>
      <c r="G792" s="70" t="s">
        <v>40</v>
      </c>
      <c r="H792" s="71"/>
      <c r="I792" s="108"/>
      <c r="J792" s="109"/>
      <c r="K792" s="84"/>
      <c r="L792" s="67"/>
      <c r="M792" s="80"/>
      <c r="N792" s="81"/>
      <c r="O792" s="82"/>
      <c r="AA792" s="2">
        <f t="shared" si="12"/>
        <v>0</v>
      </c>
    </row>
    <row r="793" spans="1:27" ht="15">
      <c r="A793" s="66"/>
      <c r="B793" s="66"/>
      <c r="C793" s="64" t="str">
        <f>IF(Specification!B784&lt;&gt;"",Specification!B784,"")</f>
        <v/>
      </c>
      <c r="D793" s="64" t="str">
        <f>IF(Specification!C784&lt;&gt;"",Specification!C784,"")</f>
        <v/>
      </c>
      <c r="E793" s="69"/>
      <c r="F793" s="69"/>
      <c r="G793" s="70" t="s">
        <v>40</v>
      </c>
      <c r="H793" s="71"/>
      <c r="I793" s="108"/>
      <c r="J793" s="109"/>
      <c r="K793" s="84"/>
      <c r="L793" s="67"/>
      <c r="M793" s="80"/>
      <c r="N793" s="81"/>
      <c r="O793" s="82"/>
      <c r="AA793" s="2">
        <f t="shared" si="12"/>
        <v>0</v>
      </c>
    </row>
    <row r="794" spans="1:27" ht="15">
      <c r="A794" s="66"/>
      <c r="B794" s="66"/>
      <c r="C794" s="64" t="str">
        <f>IF(Specification!B785&lt;&gt;"",Specification!B785,"")</f>
        <v/>
      </c>
      <c r="D794" s="64" t="str">
        <f>IF(Specification!C785&lt;&gt;"",Specification!C785,"")</f>
        <v/>
      </c>
      <c r="E794" s="69"/>
      <c r="F794" s="69"/>
      <c r="G794" s="70" t="s">
        <v>40</v>
      </c>
      <c r="H794" s="71"/>
      <c r="I794" s="108"/>
      <c r="J794" s="109"/>
      <c r="K794" s="84"/>
      <c r="L794" s="67"/>
      <c r="M794" s="80"/>
      <c r="N794" s="81"/>
      <c r="O794" s="82"/>
      <c r="AA794" s="2">
        <f t="shared" si="12"/>
        <v>0</v>
      </c>
    </row>
    <row r="795" spans="1:27" ht="15">
      <c r="A795" s="66"/>
      <c r="B795" s="66"/>
      <c r="C795" s="64" t="str">
        <f>IF(Specification!B786&lt;&gt;"",Specification!B786,"")</f>
        <v/>
      </c>
      <c r="D795" s="64" t="str">
        <f>IF(Specification!C786&lt;&gt;"",Specification!C786,"")</f>
        <v/>
      </c>
      <c r="E795" s="69"/>
      <c r="F795" s="69"/>
      <c r="G795" s="70" t="s">
        <v>40</v>
      </c>
      <c r="H795" s="71"/>
      <c r="I795" s="108"/>
      <c r="J795" s="109"/>
      <c r="K795" s="84"/>
      <c r="L795" s="67"/>
      <c r="M795" s="80"/>
      <c r="N795" s="81"/>
      <c r="O795" s="82"/>
      <c r="AA795" s="2">
        <f t="shared" si="12"/>
        <v>0</v>
      </c>
    </row>
    <row r="796" spans="1:27" ht="15">
      <c r="A796" s="66"/>
      <c r="B796" s="66"/>
      <c r="C796" s="64" t="str">
        <f>IF(Specification!B787&lt;&gt;"",Specification!B787,"")</f>
        <v/>
      </c>
      <c r="D796" s="64" t="str">
        <f>IF(Specification!C787&lt;&gt;"",Specification!C787,"")</f>
        <v/>
      </c>
      <c r="E796" s="69"/>
      <c r="F796" s="69"/>
      <c r="G796" s="70" t="s">
        <v>40</v>
      </c>
      <c r="H796" s="71"/>
      <c r="I796" s="108"/>
      <c r="J796" s="109"/>
      <c r="K796" s="84"/>
      <c r="L796" s="67"/>
      <c r="M796" s="80"/>
      <c r="N796" s="81"/>
      <c r="O796" s="82"/>
      <c r="AA796" s="2">
        <f t="shared" si="12"/>
        <v>0</v>
      </c>
    </row>
    <row r="797" spans="1:27" ht="15">
      <c r="A797" s="66"/>
      <c r="B797" s="66"/>
      <c r="C797" s="64" t="str">
        <f>IF(Specification!B788&lt;&gt;"",Specification!B788,"")</f>
        <v/>
      </c>
      <c r="D797" s="64" t="str">
        <f>IF(Specification!C788&lt;&gt;"",Specification!C788,"")</f>
        <v/>
      </c>
      <c r="E797" s="69"/>
      <c r="F797" s="69"/>
      <c r="G797" s="70" t="s">
        <v>40</v>
      </c>
      <c r="H797" s="71"/>
      <c r="I797" s="108"/>
      <c r="J797" s="109"/>
      <c r="K797" s="84"/>
      <c r="L797" s="67"/>
      <c r="M797" s="80"/>
      <c r="N797" s="81"/>
      <c r="O797" s="82"/>
      <c r="AA797" s="2">
        <f t="shared" si="12"/>
        <v>0</v>
      </c>
    </row>
    <row r="798" spans="1:27" ht="15">
      <c r="A798" s="66"/>
      <c r="B798" s="66"/>
      <c r="C798" s="64" t="str">
        <f>IF(Specification!B789&lt;&gt;"",Specification!B789,"")</f>
        <v/>
      </c>
      <c r="D798" s="64" t="str">
        <f>IF(Specification!C789&lt;&gt;"",Specification!C789,"")</f>
        <v/>
      </c>
      <c r="E798" s="69"/>
      <c r="F798" s="69"/>
      <c r="G798" s="70" t="s">
        <v>40</v>
      </c>
      <c r="H798" s="71"/>
      <c r="I798" s="108"/>
      <c r="J798" s="109"/>
      <c r="K798" s="84"/>
      <c r="L798" s="67"/>
      <c r="M798" s="80"/>
      <c r="N798" s="81"/>
      <c r="O798" s="82"/>
      <c r="AA798" s="2">
        <f t="shared" si="12"/>
        <v>0</v>
      </c>
    </row>
    <row r="799" spans="1:27" ht="15">
      <c r="A799" s="66"/>
      <c r="B799" s="66"/>
      <c r="C799" s="64" t="str">
        <f>IF(Specification!B790&lt;&gt;"",Specification!B790,"")</f>
        <v/>
      </c>
      <c r="D799" s="64" t="str">
        <f>IF(Specification!C790&lt;&gt;"",Specification!C790,"")</f>
        <v/>
      </c>
      <c r="E799" s="69"/>
      <c r="F799" s="69"/>
      <c r="G799" s="70" t="s">
        <v>40</v>
      </c>
      <c r="H799" s="71"/>
      <c r="I799" s="108"/>
      <c r="J799" s="109"/>
      <c r="K799" s="84"/>
      <c r="L799" s="67"/>
      <c r="M799" s="80"/>
      <c r="N799" s="81"/>
      <c r="O799" s="82"/>
      <c r="AA799" s="2">
        <f t="shared" si="12"/>
        <v>0</v>
      </c>
    </row>
    <row r="800" spans="1:27" ht="15">
      <c r="A800" s="66"/>
      <c r="B800" s="66"/>
      <c r="C800" s="64" t="str">
        <f>IF(Specification!B791&lt;&gt;"",Specification!B791,"")</f>
        <v/>
      </c>
      <c r="D800" s="64" t="str">
        <f>IF(Specification!C791&lt;&gt;"",Specification!C791,"")</f>
        <v/>
      </c>
      <c r="E800" s="69"/>
      <c r="F800" s="69"/>
      <c r="G800" s="70" t="s">
        <v>40</v>
      </c>
      <c r="H800" s="71"/>
      <c r="I800" s="108"/>
      <c r="J800" s="109"/>
      <c r="K800" s="84"/>
      <c r="L800" s="67"/>
      <c r="M800" s="80"/>
      <c r="N800" s="81"/>
      <c r="O800" s="82"/>
      <c r="AA800" s="2">
        <f t="shared" si="12"/>
        <v>0</v>
      </c>
    </row>
    <row r="801" spans="1:27" ht="15">
      <c r="A801" s="66"/>
      <c r="B801" s="66"/>
      <c r="C801" s="64" t="str">
        <f>IF(Specification!B792&lt;&gt;"",Specification!B792,"")</f>
        <v/>
      </c>
      <c r="D801" s="64" t="str">
        <f>IF(Specification!C792&lt;&gt;"",Specification!C792,"")</f>
        <v/>
      </c>
      <c r="E801" s="69"/>
      <c r="F801" s="69"/>
      <c r="G801" s="70" t="s">
        <v>40</v>
      </c>
      <c r="H801" s="71"/>
      <c r="I801" s="108"/>
      <c r="J801" s="109"/>
      <c r="K801" s="84"/>
      <c r="L801" s="67"/>
      <c r="M801" s="80"/>
      <c r="N801" s="81"/>
      <c r="O801" s="82"/>
      <c r="AA801" s="2">
        <f t="shared" si="12"/>
        <v>0</v>
      </c>
    </row>
    <row r="802" spans="1:27" ht="15">
      <c r="A802" s="66"/>
      <c r="B802" s="66"/>
      <c r="C802" s="64" t="str">
        <f>IF(Specification!B793&lt;&gt;"",Specification!B793,"")</f>
        <v/>
      </c>
      <c r="D802" s="64" t="str">
        <f>IF(Specification!C793&lt;&gt;"",Specification!C793,"")</f>
        <v/>
      </c>
      <c r="E802" s="69"/>
      <c r="F802" s="69"/>
      <c r="G802" s="70" t="s">
        <v>40</v>
      </c>
      <c r="H802" s="71"/>
      <c r="I802" s="108"/>
      <c r="J802" s="109"/>
      <c r="K802" s="84"/>
      <c r="L802" s="67"/>
      <c r="M802" s="80"/>
      <c r="N802" s="81"/>
      <c r="O802" s="82"/>
      <c r="AA802" s="2">
        <f t="shared" si="12"/>
        <v>0</v>
      </c>
    </row>
    <row r="803" spans="1:27" ht="15">
      <c r="A803" s="66"/>
      <c r="B803" s="66"/>
      <c r="C803" s="64" t="str">
        <f>IF(Specification!B794&lt;&gt;"",Specification!B794,"")</f>
        <v/>
      </c>
      <c r="D803" s="64" t="str">
        <f>IF(Specification!C794&lt;&gt;"",Specification!C794,"")</f>
        <v/>
      </c>
      <c r="E803" s="69"/>
      <c r="F803" s="69"/>
      <c r="G803" s="70" t="s">
        <v>40</v>
      </c>
      <c r="H803" s="71"/>
      <c r="I803" s="108"/>
      <c r="J803" s="109"/>
      <c r="K803" s="84"/>
      <c r="L803" s="67"/>
      <c r="M803" s="80"/>
      <c r="N803" s="81"/>
      <c r="O803" s="82"/>
      <c r="AA803" s="2">
        <f t="shared" si="12"/>
        <v>0</v>
      </c>
    </row>
    <row r="804" spans="1:27" ht="15">
      <c r="A804" s="66"/>
      <c r="B804" s="66"/>
      <c r="C804" s="64" t="str">
        <f>IF(Specification!B795&lt;&gt;"",Specification!B795,"")</f>
        <v/>
      </c>
      <c r="D804" s="64" t="str">
        <f>IF(Specification!C795&lt;&gt;"",Specification!C795,"")</f>
        <v/>
      </c>
      <c r="E804" s="69"/>
      <c r="F804" s="69"/>
      <c r="G804" s="70" t="s">
        <v>40</v>
      </c>
      <c r="H804" s="71"/>
      <c r="I804" s="108"/>
      <c r="J804" s="109"/>
      <c r="K804" s="84"/>
      <c r="L804" s="67"/>
      <c r="M804" s="80"/>
      <c r="N804" s="81"/>
      <c r="O804" s="82"/>
      <c r="AA804" s="2">
        <f t="shared" si="12"/>
        <v>0</v>
      </c>
    </row>
    <row r="805" spans="1:27" ht="15">
      <c r="A805" s="66"/>
      <c r="B805" s="66"/>
      <c r="C805" s="64" t="str">
        <f>IF(Specification!B796&lt;&gt;"",Specification!B796,"")</f>
        <v/>
      </c>
      <c r="D805" s="64" t="str">
        <f>IF(Specification!C796&lt;&gt;"",Specification!C796,"")</f>
        <v/>
      </c>
      <c r="E805" s="69"/>
      <c r="F805" s="69"/>
      <c r="G805" s="70" t="s">
        <v>40</v>
      </c>
      <c r="H805" s="71"/>
      <c r="I805" s="108"/>
      <c r="J805" s="109"/>
      <c r="K805" s="84"/>
      <c r="L805" s="67"/>
      <c r="M805" s="80"/>
      <c r="N805" s="81"/>
      <c r="O805" s="82"/>
      <c r="AA805" s="2">
        <f t="shared" si="12"/>
        <v>0</v>
      </c>
    </row>
    <row r="806" spans="1:27" ht="15">
      <c r="A806" s="66"/>
      <c r="B806" s="66"/>
      <c r="C806" s="64" t="str">
        <f>IF(Specification!B797&lt;&gt;"",Specification!B797,"")</f>
        <v/>
      </c>
      <c r="D806" s="64" t="str">
        <f>IF(Specification!C797&lt;&gt;"",Specification!C797,"")</f>
        <v/>
      </c>
      <c r="E806" s="69"/>
      <c r="F806" s="69"/>
      <c r="G806" s="70" t="s">
        <v>40</v>
      </c>
      <c r="H806" s="71"/>
      <c r="I806" s="108"/>
      <c r="J806" s="109"/>
      <c r="K806" s="84"/>
      <c r="L806" s="67"/>
      <c r="M806" s="80"/>
      <c r="N806" s="81"/>
      <c r="O806" s="82"/>
      <c r="AA806" s="2">
        <f t="shared" si="12"/>
        <v>0</v>
      </c>
    </row>
    <row r="807" spans="1:27" ht="15">
      <c r="A807" s="66"/>
      <c r="B807" s="66"/>
      <c r="C807" s="64" t="str">
        <f>IF(Specification!B798&lt;&gt;"",Specification!B798,"")</f>
        <v/>
      </c>
      <c r="D807" s="64" t="str">
        <f>IF(Specification!C798&lt;&gt;"",Specification!C798,"")</f>
        <v/>
      </c>
      <c r="E807" s="69"/>
      <c r="F807" s="69"/>
      <c r="G807" s="70" t="s">
        <v>40</v>
      </c>
      <c r="H807" s="71"/>
      <c r="I807" s="108"/>
      <c r="J807" s="109"/>
      <c r="K807" s="84"/>
      <c r="L807" s="67"/>
      <c r="M807" s="80"/>
      <c r="N807" s="81"/>
      <c r="O807" s="82"/>
      <c r="AA807" s="2">
        <f t="shared" si="12"/>
        <v>0</v>
      </c>
    </row>
    <row r="808" spans="1:27" ht="15">
      <c r="A808" s="66"/>
      <c r="B808" s="66"/>
      <c r="C808" s="64" t="str">
        <f>IF(Specification!B799&lt;&gt;"",Specification!B799,"")</f>
        <v/>
      </c>
      <c r="D808" s="64" t="str">
        <f>IF(Specification!C799&lt;&gt;"",Specification!C799,"")</f>
        <v/>
      </c>
      <c r="E808" s="69"/>
      <c r="F808" s="69"/>
      <c r="G808" s="70" t="s">
        <v>40</v>
      </c>
      <c r="H808" s="71"/>
      <c r="I808" s="108"/>
      <c r="J808" s="109"/>
      <c r="K808" s="84"/>
      <c r="L808" s="67"/>
      <c r="M808" s="80"/>
      <c r="N808" s="81"/>
      <c r="O808" s="82"/>
      <c r="AA808" s="2">
        <f t="shared" si="12"/>
        <v>0</v>
      </c>
    </row>
    <row r="809" spans="1:27" ht="15">
      <c r="A809" s="66"/>
      <c r="B809" s="66"/>
      <c r="C809" s="64" t="str">
        <f>IF(Specification!B800&lt;&gt;"",Specification!B800,"")</f>
        <v/>
      </c>
      <c r="D809" s="64" t="str">
        <f>IF(Specification!C800&lt;&gt;"",Specification!C800,"")</f>
        <v/>
      </c>
      <c r="E809" s="69"/>
      <c r="F809" s="69"/>
      <c r="G809" s="70" t="s">
        <v>40</v>
      </c>
      <c r="H809" s="71"/>
      <c r="I809" s="108"/>
      <c r="J809" s="109"/>
      <c r="K809" s="84"/>
      <c r="L809" s="67"/>
      <c r="M809" s="80"/>
      <c r="N809" s="81"/>
      <c r="O809" s="82"/>
      <c r="AA809" s="2">
        <f t="shared" si="12"/>
        <v>0</v>
      </c>
    </row>
    <row r="810" spans="1:27" ht="15">
      <c r="A810" s="66"/>
      <c r="B810" s="66"/>
      <c r="C810" s="64" t="str">
        <f>IF(Specification!B801&lt;&gt;"",Specification!B801,"")</f>
        <v/>
      </c>
      <c r="D810" s="64" t="str">
        <f>IF(Specification!C801&lt;&gt;"",Specification!C801,"")</f>
        <v/>
      </c>
      <c r="E810" s="69"/>
      <c r="F810" s="69"/>
      <c r="G810" s="70" t="s">
        <v>40</v>
      </c>
      <c r="H810" s="71"/>
      <c r="I810" s="108"/>
      <c r="J810" s="109"/>
      <c r="K810" s="84"/>
      <c r="L810" s="67"/>
      <c r="M810" s="80"/>
      <c r="N810" s="81"/>
      <c r="O810" s="82"/>
      <c r="AA810" s="2">
        <f t="shared" si="12"/>
        <v>0</v>
      </c>
    </row>
    <row r="811" spans="1:27" ht="15">
      <c r="A811" s="66"/>
      <c r="B811" s="66"/>
      <c r="C811" s="64" t="str">
        <f>IF(Specification!B802&lt;&gt;"",Specification!B802,"")</f>
        <v/>
      </c>
      <c r="D811" s="64" t="str">
        <f>IF(Specification!C802&lt;&gt;"",Specification!C802,"")</f>
        <v/>
      </c>
      <c r="E811" s="69"/>
      <c r="F811" s="69"/>
      <c r="G811" s="70" t="s">
        <v>40</v>
      </c>
      <c r="H811" s="71"/>
      <c r="I811" s="108"/>
      <c r="J811" s="109"/>
      <c r="K811" s="84"/>
      <c r="L811" s="67"/>
      <c r="M811" s="80"/>
      <c r="N811" s="81"/>
      <c r="O811" s="82"/>
      <c r="AA811" s="2">
        <f t="shared" si="12"/>
        <v>0</v>
      </c>
    </row>
    <row r="812" spans="1:27" ht="15">
      <c r="A812" s="66"/>
      <c r="B812" s="66"/>
      <c r="C812" s="64" t="str">
        <f>IF(Specification!B803&lt;&gt;"",Specification!B803,"")</f>
        <v/>
      </c>
      <c r="D812" s="64" t="str">
        <f>IF(Specification!C803&lt;&gt;"",Specification!C803,"")</f>
        <v/>
      </c>
      <c r="E812" s="69"/>
      <c r="F812" s="69"/>
      <c r="G812" s="70" t="s">
        <v>40</v>
      </c>
      <c r="H812" s="71"/>
      <c r="I812" s="108"/>
      <c r="J812" s="109"/>
      <c r="K812" s="84"/>
      <c r="L812" s="67"/>
      <c r="M812" s="80"/>
      <c r="N812" s="81"/>
      <c r="O812" s="82"/>
      <c r="AA812" s="2">
        <f t="shared" si="12"/>
        <v>0</v>
      </c>
    </row>
    <row r="813" spans="1:27" ht="15">
      <c r="A813" s="66"/>
      <c r="B813" s="66"/>
      <c r="C813" s="64" t="str">
        <f>IF(Specification!B804&lt;&gt;"",Specification!B804,"")</f>
        <v/>
      </c>
      <c r="D813" s="64" t="str">
        <f>IF(Specification!C804&lt;&gt;"",Specification!C804,"")</f>
        <v/>
      </c>
      <c r="E813" s="69"/>
      <c r="F813" s="69"/>
      <c r="G813" s="70" t="s">
        <v>40</v>
      </c>
      <c r="H813" s="71"/>
      <c r="I813" s="108"/>
      <c r="J813" s="109"/>
      <c r="K813" s="84"/>
      <c r="L813" s="67"/>
      <c r="M813" s="80"/>
      <c r="N813" s="81"/>
      <c r="O813" s="82"/>
      <c r="AA813" s="2">
        <f t="shared" si="12"/>
        <v>0</v>
      </c>
    </row>
    <row r="814" spans="1:27" ht="15">
      <c r="A814" s="66"/>
      <c r="B814" s="66"/>
      <c r="C814" s="64" t="str">
        <f>IF(Specification!B805&lt;&gt;"",Specification!B805,"")</f>
        <v/>
      </c>
      <c r="D814" s="64" t="str">
        <f>IF(Specification!C805&lt;&gt;"",Specification!C805,"")</f>
        <v/>
      </c>
      <c r="E814" s="69"/>
      <c r="F814" s="69"/>
      <c r="G814" s="70" t="s">
        <v>40</v>
      </c>
      <c r="H814" s="71"/>
      <c r="I814" s="108"/>
      <c r="J814" s="109"/>
      <c r="K814" s="84"/>
      <c r="L814" s="67"/>
      <c r="M814" s="80"/>
      <c r="N814" s="81"/>
      <c r="O814" s="82"/>
      <c r="AA814" s="2">
        <f t="shared" si="12"/>
        <v>0</v>
      </c>
    </row>
    <row r="815" spans="1:27" ht="15">
      <c r="A815" s="66"/>
      <c r="B815" s="66"/>
      <c r="C815" s="64" t="str">
        <f>IF(Specification!B806&lt;&gt;"",Specification!B806,"")</f>
        <v/>
      </c>
      <c r="D815" s="64" t="str">
        <f>IF(Specification!C806&lt;&gt;"",Specification!C806,"")</f>
        <v/>
      </c>
      <c r="E815" s="69"/>
      <c r="F815" s="69"/>
      <c r="G815" s="70" t="s">
        <v>40</v>
      </c>
      <c r="H815" s="71"/>
      <c r="I815" s="108"/>
      <c r="J815" s="109"/>
      <c r="K815" s="84"/>
      <c r="L815" s="67"/>
      <c r="M815" s="80"/>
      <c r="N815" s="81"/>
      <c r="O815" s="82"/>
      <c r="AA815" s="2">
        <f t="shared" si="12"/>
        <v>0</v>
      </c>
    </row>
    <row r="816" spans="1:27" ht="15">
      <c r="A816" s="66"/>
      <c r="B816" s="66"/>
      <c r="C816" s="64" t="str">
        <f>IF(Specification!B807&lt;&gt;"",Specification!B807,"")</f>
        <v/>
      </c>
      <c r="D816" s="64" t="str">
        <f>IF(Specification!C807&lt;&gt;"",Specification!C807,"")</f>
        <v/>
      </c>
      <c r="E816" s="69"/>
      <c r="F816" s="69"/>
      <c r="G816" s="70" t="s">
        <v>40</v>
      </c>
      <c r="H816" s="71"/>
      <c r="I816" s="108"/>
      <c r="J816" s="109"/>
      <c r="K816" s="84"/>
      <c r="L816" s="67"/>
      <c r="M816" s="80"/>
      <c r="N816" s="81"/>
      <c r="O816" s="82"/>
      <c r="AA816" s="2">
        <f t="shared" si="12"/>
        <v>0</v>
      </c>
    </row>
    <row r="817" spans="1:27" ht="15">
      <c r="A817" s="66"/>
      <c r="B817" s="66"/>
      <c r="C817" s="64" t="str">
        <f>IF(Specification!B808&lt;&gt;"",Specification!B808,"")</f>
        <v/>
      </c>
      <c r="D817" s="64" t="str">
        <f>IF(Specification!C808&lt;&gt;"",Specification!C808,"")</f>
        <v/>
      </c>
      <c r="E817" s="69"/>
      <c r="F817" s="69"/>
      <c r="G817" s="70" t="s">
        <v>40</v>
      </c>
      <c r="H817" s="71"/>
      <c r="I817" s="108"/>
      <c r="J817" s="109"/>
      <c r="K817" s="84"/>
      <c r="L817" s="67"/>
      <c r="M817" s="80"/>
      <c r="N817" s="81"/>
      <c r="O817" s="82"/>
      <c r="AA817" s="2">
        <f t="shared" si="12"/>
        <v>0</v>
      </c>
    </row>
    <row r="818" spans="1:27" ht="15">
      <c r="A818" s="66"/>
      <c r="B818" s="66"/>
      <c r="C818" s="64" t="str">
        <f>IF(Specification!B809&lt;&gt;"",Specification!B809,"")</f>
        <v/>
      </c>
      <c r="D818" s="64" t="str">
        <f>IF(Specification!C809&lt;&gt;"",Specification!C809,"")</f>
        <v/>
      </c>
      <c r="E818" s="69"/>
      <c r="F818" s="69"/>
      <c r="G818" s="70" t="s">
        <v>40</v>
      </c>
      <c r="H818" s="71"/>
      <c r="I818" s="108"/>
      <c r="J818" s="109"/>
      <c r="K818" s="84"/>
      <c r="L818" s="67"/>
      <c r="M818" s="80"/>
      <c r="N818" s="81"/>
      <c r="O818" s="82"/>
      <c r="AA818" s="2">
        <f t="shared" si="12"/>
        <v>0</v>
      </c>
    </row>
    <row r="819" spans="1:27" ht="15">
      <c r="A819" s="66"/>
      <c r="B819" s="66"/>
      <c r="C819" s="64" t="str">
        <f>IF(Specification!B810&lt;&gt;"",Specification!B810,"")</f>
        <v/>
      </c>
      <c r="D819" s="64" t="str">
        <f>IF(Specification!C810&lt;&gt;"",Specification!C810,"")</f>
        <v/>
      </c>
      <c r="E819" s="69"/>
      <c r="F819" s="69"/>
      <c r="G819" s="70" t="s">
        <v>40</v>
      </c>
      <c r="H819" s="71"/>
      <c r="I819" s="108"/>
      <c r="J819" s="109"/>
      <c r="K819" s="84"/>
      <c r="L819" s="67"/>
      <c r="M819" s="80"/>
      <c r="N819" s="81"/>
      <c r="O819" s="82"/>
      <c r="AA819" s="2">
        <f t="shared" si="12"/>
        <v>0</v>
      </c>
    </row>
    <row r="820" spans="1:27" ht="15">
      <c r="A820" s="66"/>
      <c r="B820" s="66"/>
      <c r="C820" s="64" t="str">
        <f>IF(Specification!B811&lt;&gt;"",Specification!B811,"")</f>
        <v/>
      </c>
      <c r="D820" s="64" t="str">
        <f>IF(Specification!C811&lt;&gt;"",Specification!C811,"")</f>
        <v/>
      </c>
      <c r="E820" s="69"/>
      <c r="F820" s="69"/>
      <c r="G820" s="70" t="s">
        <v>40</v>
      </c>
      <c r="H820" s="71"/>
      <c r="I820" s="108"/>
      <c r="J820" s="109"/>
      <c r="K820" s="84"/>
      <c r="L820" s="67"/>
      <c r="M820" s="80"/>
      <c r="N820" s="81"/>
      <c r="O820" s="82"/>
      <c r="AA820" s="2">
        <f t="shared" si="12"/>
        <v>0</v>
      </c>
    </row>
    <row r="821" spans="1:27" ht="15">
      <c r="A821" s="66"/>
      <c r="B821" s="66"/>
      <c r="C821" s="64" t="str">
        <f>IF(Specification!B812&lt;&gt;"",Specification!B812,"")</f>
        <v/>
      </c>
      <c r="D821" s="64" t="str">
        <f>IF(Specification!C812&lt;&gt;"",Specification!C812,"")</f>
        <v/>
      </c>
      <c r="E821" s="69"/>
      <c r="F821" s="69"/>
      <c r="G821" s="70" t="s">
        <v>40</v>
      </c>
      <c r="H821" s="71"/>
      <c r="I821" s="108"/>
      <c r="J821" s="109"/>
      <c r="K821" s="84"/>
      <c r="L821" s="67"/>
      <c r="M821" s="80"/>
      <c r="N821" s="81"/>
      <c r="O821" s="82"/>
      <c r="AA821" s="2">
        <f t="shared" si="12"/>
        <v>0</v>
      </c>
    </row>
    <row r="822" spans="1:27" ht="15">
      <c r="A822" s="66"/>
      <c r="B822" s="66"/>
      <c r="C822" s="64" t="str">
        <f>IF(Specification!B813&lt;&gt;"",Specification!B813,"")</f>
        <v/>
      </c>
      <c r="D822" s="64" t="str">
        <f>IF(Specification!C813&lt;&gt;"",Specification!C813,"")</f>
        <v/>
      </c>
      <c r="E822" s="69"/>
      <c r="F822" s="69"/>
      <c r="G822" s="70" t="s">
        <v>40</v>
      </c>
      <c r="H822" s="71"/>
      <c r="I822" s="108"/>
      <c r="J822" s="109"/>
      <c r="K822" s="84"/>
      <c r="L822" s="67"/>
      <c r="M822" s="80"/>
      <c r="N822" s="81"/>
      <c r="O822" s="82"/>
      <c r="AA822" s="2">
        <f t="shared" si="12"/>
        <v>0</v>
      </c>
    </row>
    <row r="823" spans="1:27" ht="15">
      <c r="A823" s="66"/>
      <c r="B823" s="66"/>
      <c r="C823" s="64" t="str">
        <f>IF(Specification!B814&lt;&gt;"",Specification!B814,"")</f>
        <v/>
      </c>
      <c r="D823" s="64" t="str">
        <f>IF(Specification!C814&lt;&gt;"",Specification!C814,"")</f>
        <v/>
      </c>
      <c r="E823" s="69"/>
      <c r="F823" s="69"/>
      <c r="G823" s="70" t="s">
        <v>40</v>
      </c>
      <c r="H823" s="71"/>
      <c r="I823" s="108"/>
      <c r="J823" s="109"/>
      <c r="K823" s="84"/>
      <c r="L823" s="67"/>
      <c r="M823" s="80"/>
      <c r="N823" s="81"/>
      <c r="O823" s="82"/>
      <c r="AA823" s="2">
        <f t="shared" si="12"/>
        <v>0</v>
      </c>
    </row>
    <row r="824" spans="1:27" ht="15">
      <c r="A824" s="66"/>
      <c r="B824" s="66"/>
      <c r="C824" s="64" t="str">
        <f>IF(Specification!B815&lt;&gt;"",Specification!B815,"")</f>
        <v/>
      </c>
      <c r="D824" s="64" t="str">
        <f>IF(Specification!C815&lt;&gt;"",Specification!C815,"")</f>
        <v/>
      </c>
      <c r="E824" s="69"/>
      <c r="F824" s="69"/>
      <c r="G824" s="70" t="s">
        <v>40</v>
      </c>
      <c r="H824" s="71"/>
      <c r="I824" s="108"/>
      <c r="J824" s="109"/>
      <c r="K824" s="84"/>
      <c r="L824" s="67"/>
      <c r="M824" s="80"/>
      <c r="N824" s="81"/>
      <c r="O824" s="82"/>
      <c r="AA824" s="2">
        <f t="shared" si="12"/>
        <v>0</v>
      </c>
    </row>
    <row r="825" spans="1:27" ht="15">
      <c r="A825" s="66"/>
      <c r="B825" s="66"/>
      <c r="C825" s="64" t="str">
        <f>IF(Specification!B816&lt;&gt;"",Specification!B816,"")</f>
        <v/>
      </c>
      <c r="D825" s="64" t="str">
        <f>IF(Specification!C816&lt;&gt;"",Specification!C816,"")</f>
        <v/>
      </c>
      <c r="E825" s="69"/>
      <c r="F825" s="69"/>
      <c r="G825" s="70" t="s">
        <v>40</v>
      </c>
      <c r="H825" s="71"/>
      <c r="I825" s="108"/>
      <c r="J825" s="109"/>
      <c r="K825" s="84"/>
      <c r="L825" s="67"/>
      <c r="M825" s="80"/>
      <c r="N825" s="81"/>
      <c r="O825" s="82"/>
      <c r="AA825" s="2">
        <f t="shared" si="12"/>
        <v>0</v>
      </c>
    </row>
    <row r="826" spans="1:27" ht="15">
      <c r="A826" s="66"/>
      <c r="B826" s="66"/>
      <c r="C826" s="64" t="str">
        <f>IF(Specification!B817&lt;&gt;"",Specification!B817,"")</f>
        <v/>
      </c>
      <c r="D826" s="64" t="str">
        <f>IF(Specification!C817&lt;&gt;"",Specification!C817,"")</f>
        <v/>
      </c>
      <c r="E826" s="69"/>
      <c r="F826" s="69"/>
      <c r="G826" s="70" t="s">
        <v>40</v>
      </c>
      <c r="H826" s="71"/>
      <c r="I826" s="108"/>
      <c r="J826" s="109"/>
      <c r="K826" s="84"/>
      <c r="L826" s="67"/>
      <c r="M826" s="80"/>
      <c r="N826" s="81"/>
      <c r="O826" s="82"/>
      <c r="AA826" s="2">
        <f t="shared" si="12"/>
        <v>0</v>
      </c>
    </row>
    <row r="827" spans="1:27" ht="15">
      <c r="A827" s="66"/>
      <c r="B827" s="66"/>
      <c r="C827" s="64" t="str">
        <f>IF(Specification!B818&lt;&gt;"",Specification!B818,"")</f>
        <v/>
      </c>
      <c r="D827" s="64" t="str">
        <f>IF(Specification!C818&lt;&gt;"",Specification!C818,"")</f>
        <v/>
      </c>
      <c r="E827" s="69"/>
      <c r="F827" s="69"/>
      <c r="G827" s="70" t="s">
        <v>40</v>
      </c>
      <c r="H827" s="71"/>
      <c r="I827" s="108"/>
      <c r="J827" s="109"/>
      <c r="K827" s="84"/>
      <c r="L827" s="67"/>
      <c r="M827" s="80"/>
      <c r="N827" s="81"/>
      <c r="O827" s="82"/>
      <c r="AA827" s="2">
        <f t="shared" si="12"/>
        <v>0</v>
      </c>
    </row>
    <row r="828" spans="1:27" ht="15">
      <c r="A828" s="66"/>
      <c r="B828" s="66"/>
      <c r="C828" s="64" t="str">
        <f>IF(Specification!B819&lt;&gt;"",Specification!B819,"")</f>
        <v/>
      </c>
      <c r="D828" s="64" t="str">
        <f>IF(Specification!C819&lt;&gt;"",Specification!C819,"")</f>
        <v/>
      </c>
      <c r="E828" s="69"/>
      <c r="F828" s="69"/>
      <c r="G828" s="70" t="s">
        <v>40</v>
      </c>
      <c r="H828" s="71"/>
      <c r="I828" s="108"/>
      <c r="J828" s="109"/>
      <c r="K828" s="84"/>
      <c r="L828" s="67"/>
      <c r="M828" s="80"/>
      <c r="N828" s="81"/>
      <c r="O828" s="82"/>
      <c r="AA828" s="2">
        <f t="shared" si="12"/>
        <v>0</v>
      </c>
    </row>
    <row r="829" spans="1:27" ht="15">
      <c r="A829" s="66"/>
      <c r="B829" s="66"/>
      <c r="C829" s="64" t="str">
        <f>IF(Specification!B820&lt;&gt;"",Specification!B820,"")</f>
        <v/>
      </c>
      <c r="D829" s="64" t="str">
        <f>IF(Specification!C820&lt;&gt;"",Specification!C820,"")</f>
        <v/>
      </c>
      <c r="E829" s="69"/>
      <c r="F829" s="69"/>
      <c r="G829" s="70" t="s">
        <v>40</v>
      </c>
      <c r="H829" s="71"/>
      <c r="I829" s="108"/>
      <c r="J829" s="109"/>
      <c r="K829" s="84"/>
      <c r="L829" s="67"/>
      <c r="M829" s="80"/>
      <c r="N829" s="81"/>
      <c r="O829" s="82"/>
      <c r="AA829" s="2">
        <f t="shared" si="12"/>
        <v>0</v>
      </c>
    </row>
    <row r="830" spans="1:27" ht="15">
      <c r="A830" s="66"/>
      <c r="B830" s="66"/>
      <c r="C830" s="64" t="str">
        <f>IF(Specification!B821&lt;&gt;"",Specification!B821,"")</f>
        <v/>
      </c>
      <c r="D830" s="64" t="str">
        <f>IF(Specification!C821&lt;&gt;"",Specification!C821,"")</f>
        <v/>
      </c>
      <c r="E830" s="69"/>
      <c r="F830" s="69"/>
      <c r="G830" s="70" t="s">
        <v>40</v>
      </c>
      <c r="H830" s="71"/>
      <c r="I830" s="108"/>
      <c r="J830" s="109"/>
      <c r="K830" s="84"/>
      <c r="L830" s="67"/>
      <c r="M830" s="80"/>
      <c r="N830" s="81"/>
      <c r="O830" s="82"/>
      <c r="AA830" s="2">
        <f t="shared" si="12"/>
        <v>0</v>
      </c>
    </row>
    <row r="831" spans="1:27" ht="15">
      <c r="A831" s="66"/>
      <c r="B831" s="66"/>
      <c r="C831" s="64" t="str">
        <f>IF(Specification!B822&lt;&gt;"",Specification!B822,"")</f>
        <v/>
      </c>
      <c r="D831" s="64" t="str">
        <f>IF(Specification!C822&lt;&gt;"",Specification!C822,"")</f>
        <v/>
      </c>
      <c r="E831" s="69"/>
      <c r="F831" s="69"/>
      <c r="G831" s="70" t="s">
        <v>40</v>
      </c>
      <c r="H831" s="71"/>
      <c r="I831" s="108"/>
      <c r="J831" s="109"/>
      <c r="K831" s="84"/>
      <c r="L831" s="67"/>
      <c r="M831" s="80"/>
      <c r="N831" s="81"/>
      <c r="O831" s="82"/>
      <c r="AA831" s="2">
        <f t="shared" si="12"/>
        <v>0</v>
      </c>
    </row>
    <row r="832" spans="1:27" ht="15">
      <c r="A832" s="66"/>
      <c r="B832" s="66"/>
      <c r="C832" s="64" t="str">
        <f>IF(Specification!B823&lt;&gt;"",Specification!B823,"")</f>
        <v/>
      </c>
      <c r="D832" s="64" t="str">
        <f>IF(Specification!C823&lt;&gt;"",Specification!C823,"")</f>
        <v/>
      </c>
      <c r="E832" s="69"/>
      <c r="F832" s="69"/>
      <c r="G832" s="70" t="s">
        <v>40</v>
      </c>
      <c r="H832" s="71"/>
      <c r="I832" s="108"/>
      <c r="J832" s="109"/>
      <c r="K832" s="84"/>
      <c r="L832" s="67"/>
      <c r="M832" s="80"/>
      <c r="N832" s="81"/>
      <c r="O832" s="82"/>
      <c r="AA832" s="2">
        <f t="shared" si="12"/>
        <v>0</v>
      </c>
    </row>
    <row r="833" spans="1:27" ht="15">
      <c r="A833" s="66"/>
      <c r="B833" s="66"/>
      <c r="C833" s="64" t="str">
        <f>IF(Specification!B824&lt;&gt;"",Specification!B824,"")</f>
        <v/>
      </c>
      <c r="D833" s="64" t="str">
        <f>IF(Specification!C824&lt;&gt;"",Specification!C824,"")</f>
        <v/>
      </c>
      <c r="E833" s="69"/>
      <c r="F833" s="69"/>
      <c r="G833" s="70" t="s">
        <v>40</v>
      </c>
      <c r="H833" s="71"/>
      <c r="I833" s="108"/>
      <c r="J833" s="109"/>
      <c r="K833" s="84"/>
      <c r="L833" s="67"/>
      <c r="M833" s="80"/>
      <c r="N833" s="81"/>
      <c r="O833" s="82"/>
      <c r="AA833" s="2">
        <f t="shared" si="12"/>
        <v>0</v>
      </c>
    </row>
    <row r="834" spans="1:27" ht="15">
      <c r="A834" s="66"/>
      <c r="B834" s="66"/>
      <c r="C834" s="64" t="str">
        <f>IF(Specification!B825&lt;&gt;"",Specification!B825,"")</f>
        <v/>
      </c>
      <c r="D834" s="64" t="str">
        <f>IF(Specification!C825&lt;&gt;"",Specification!C825,"")</f>
        <v/>
      </c>
      <c r="E834" s="69"/>
      <c r="F834" s="69"/>
      <c r="G834" s="70" t="s">
        <v>40</v>
      </c>
      <c r="H834" s="71"/>
      <c r="I834" s="108"/>
      <c r="J834" s="109"/>
      <c r="K834" s="84"/>
      <c r="L834" s="67"/>
      <c r="M834" s="80"/>
      <c r="N834" s="81"/>
      <c r="O834" s="82"/>
      <c r="AA834" s="2">
        <f t="shared" si="12"/>
        <v>0</v>
      </c>
    </row>
    <row r="835" spans="1:27" ht="15">
      <c r="A835" s="66"/>
      <c r="B835" s="66"/>
      <c r="C835" s="64" t="str">
        <f>IF(Specification!B826&lt;&gt;"",Specification!B826,"")</f>
        <v/>
      </c>
      <c r="D835" s="64" t="str">
        <f>IF(Specification!C826&lt;&gt;"",Specification!C826,"")</f>
        <v/>
      </c>
      <c r="E835" s="69"/>
      <c r="F835" s="69"/>
      <c r="G835" s="70" t="s">
        <v>40</v>
      </c>
      <c r="H835" s="71"/>
      <c r="I835" s="108"/>
      <c r="J835" s="109"/>
      <c r="K835" s="84"/>
      <c r="L835" s="67"/>
      <c r="M835" s="80"/>
      <c r="N835" s="81"/>
      <c r="O835" s="82"/>
      <c r="AA835" s="2">
        <f t="shared" si="12"/>
        <v>0</v>
      </c>
    </row>
    <row r="836" spans="1:27" ht="15">
      <c r="A836" s="66"/>
      <c r="B836" s="66"/>
      <c r="C836" s="64" t="str">
        <f>IF(Specification!B827&lt;&gt;"",Specification!B827,"")</f>
        <v/>
      </c>
      <c r="D836" s="64" t="str">
        <f>IF(Specification!C827&lt;&gt;"",Specification!C827,"")</f>
        <v/>
      </c>
      <c r="E836" s="69"/>
      <c r="F836" s="69"/>
      <c r="G836" s="70" t="s">
        <v>40</v>
      </c>
      <c r="H836" s="71"/>
      <c r="I836" s="108"/>
      <c r="J836" s="109"/>
      <c r="K836" s="84"/>
      <c r="L836" s="67"/>
      <c r="M836" s="80"/>
      <c r="N836" s="81"/>
      <c r="O836" s="82"/>
      <c r="AA836" s="2">
        <f t="shared" si="12"/>
        <v>0</v>
      </c>
    </row>
    <row r="837" spans="1:27" ht="15">
      <c r="A837" s="66"/>
      <c r="B837" s="66"/>
      <c r="C837" s="64" t="str">
        <f>IF(Specification!B828&lt;&gt;"",Specification!B828,"")</f>
        <v/>
      </c>
      <c r="D837" s="64" t="str">
        <f>IF(Specification!C828&lt;&gt;"",Specification!C828,"")</f>
        <v/>
      </c>
      <c r="E837" s="69"/>
      <c r="F837" s="69"/>
      <c r="G837" s="70" t="s">
        <v>40</v>
      </c>
      <c r="H837" s="71"/>
      <c r="I837" s="108"/>
      <c r="J837" s="109"/>
      <c r="K837" s="84"/>
      <c r="L837" s="67"/>
      <c r="M837" s="80"/>
      <c r="N837" s="81"/>
      <c r="O837" s="82"/>
      <c r="AA837" s="2">
        <f t="shared" si="12"/>
        <v>0</v>
      </c>
    </row>
    <row r="838" spans="1:27" ht="15">
      <c r="A838" s="66"/>
      <c r="B838" s="66"/>
      <c r="C838" s="64" t="str">
        <f>IF(Specification!B829&lt;&gt;"",Specification!B829,"")</f>
        <v/>
      </c>
      <c r="D838" s="64" t="str">
        <f>IF(Specification!C829&lt;&gt;"",Specification!C829,"")</f>
        <v/>
      </c>
      <c r="E838" s="69"/>
      <c r="F838" s="69"/>
      <c r="G838" s="70" t="s">
        <v>40</v>
      </c>
      <c r="H838" s="71"/>
      <c r="I838" s="108"/>
      <c r="J838" s="109"/>
      <c r="K838" s="84"/>
      <c r="L838" s="67"/>
      <c r="M838" s="80"/>
      <c r="N838" s="81"/>
      <c r="O838" s="82"/>
      <c r="AA838" s="2">
        <f t="shared" si="12"/>
        <v>0</v>
      </c>
    </row>
    <row r="839" spans="1:27" ht="15">
      <c r="A839" s="66"/>
      <c r="B839" s="66"/>
      <c r="C839" s="64" t="str">
        <f>IF(Specification!B830&lt;&gt;"",Specification!B830,"")</f>
        <v/>
      </c>
      <c r="D839" s="64" t="str">
        <f>IF(Specification!C830&lt;&gt;"",Specification!C830,"")</f>
        <v/>
      </c>
      <c r="E839" s="69"/>
      <c r="F839" s="69"/>
      <c r="G839" s="70" t="s">
        <v>40</v>
      </c>
      <c r="H839" s="71"/>
      <c r="I839" s="108"/>
      <c r="J839" s="109"/>
      <c r="K839" s="84"/>
      <c r="L839" s="67"/>
      <c r="M839" s="80"/>
      <c r="N839" s="81"/>
      <c r="O839" s="82"/>
      <c r="AA839" s="2">
        <f t="shared" si="12"/>
        <v>0</v>
      </c>
    </row>
    <row r="840" spans="1:27" ht="15">
      <c r="A840" s="66"/>
      <c r="B840" s="66"/>
      <c r="C840" s="64" t="str">
        <f>IF(Specification!B831&lt;&gt;"",Specification!B831,"")</f>
        <v/>
      </c>
      <c r="D840" s="64" t="str">
        <f>IF(Specification!C831&lt;&gt;"",Specification!C831,"")</f>
        <v/>
      </c>
      <c r="E840" s="69"/>
      <c r="F840" s="69"/>
      <c r="G840" s="70" t="s">
        <v>40</v>
      </c>
      <c r="H840" s="71"/>
      <c r="I840" s="108"/>
      <c r="J840" s="109"/>
      <c r="K840" s="84"/>
      <c r="L840" s="67"/>
      <c r="M840" s="80"/>
      <c r="N840" s="81"/>
      <c r="O840" s="82"/>
      <c r="AA840" s="2">
        <f t="shared" si="12"/>
        <v>0</v>
      </c>
    </row>
    <row r="841" spans="1:27" ht="15">
      <c r="A841" s="66"/>
      <c r="B841" s="66"/>
      <c r="C841" s="64" t="str">
        <f>IF(Specification!B832&lt;&gt;"",Specification!B832,"")</f>
        <v/>
      </c>
      <c r="D841" s="64" t="str">
        <f>IF(Specification!C832&lt;&gt;"",Specification!C832,"")</f>
        <v/>
      </c>
      <c r="E841" s="69"/>
      <c r="F841" s="69"/>
      <c r="G841" s="70" t="s">
        <v>40</v>
      </c>
      <c r="H841" s="71"/>
      <c r="I841" s="108"/>
      <c r="J841" s="109"/>
      <c r="K841" s="84"/>
      <c r="L841" s="67"/>
      <c r="M841" s="80"/>
      <c r="N841" s="81"/>
      <c r="O841" s="82"/>
      <c r="AA841" s="2">
        <f t="shared" si="12"/>
        <v>0</v>
      </c>
    </row>
    <row r="842" spans="1:27" ht="15">
      <c r="A842" s="66"/>
      <c r="B842" s="66"/>
      <c r="C842" s="64" t="str">
        <f>IF(Specification!B833&lt;&gt;"",Specification!B833,"")</f>
        <v/>
      </c>
      <c r="D842" s="64" t="str">
        <f>IF(Specification!C833&lt;&gt;"",Specification!C833,"")</f>
        <v/>
      </c>
      <c r="E842" s="69"/>
      <c r="F842" s="69"/>
      <c r="G842" s="70" t="s">
        <v>40</v>
      </c>
      <c r="H842" s="71"/>
      <c r="I842" s="108"/>
      <c r="J842" s="109"/>
      <c r="K842" s="84"/>
      <c r="L842" s="67"/>
      <c r="M842" s="80"/>
      <c r="N842" s="81"/>
      <c r="O842" s="82"/>
      <c r="AA842" s="2">
        <f t="shared" si="12"/>
        <v>0</v>
      </c>
    </row>
    <row r="843" spans="1:27" ht="15">
      <c r="A843" s="66"/>
      <c r="B843" s="66"/>
      <c r="C843" s="64" t="str">
        <f>IF(Specification!B834&lt;&gt;"",Specification!B834,"")</f>
        <v/>
      </c>
      <c r="D843" s="64" t="str">
        <f>IF(Specification!C834&lt;&gt;"",Specification!C834,"")</f>
        <v/>
      </c>
      <c r="E843" s="69"/>
      <c r="F843" s="69"/>
      <c r="G843" s="70" t="s">
        <v>40</v>
      </c>
      <c r="H843" s="71"/>
      <c r="I843" s="108"/>
      <c r="J843" s="109"/>
      <c r="K843" s="84"/>
      <c r="L843" s="67"/>
      <c r="M843" s="80"/>
      <c r="N843" s="81"/>
      <c r="O843" s="82"/>
      <c r="AA843" s="2">
        <f t="shared" si="12"/>
        <v>0</v>
      </c>
    </row>
    <row r="844" spans="1:27" ht="15">
      <c r="A844" s="66"/>
      <c r="B844" s="66"/>
      <c r="C844" s="64" t="str">
        <f>IF(Specification!B835&lt;&gt;"",Specification!B835,"")</f>
        <v/>
      </c>
      <c r="D844" s="64" t="str">
        <f>IF(Specification!C835&lt;&gt;"",Specification!C835,"")</f>
        <v/>
      </c>
      <c r="E844" s="69"/>
      <c r="F844" s="69"/>
      <c r="G844" s="70" t="s">
        <v>40</v>
      </c>
      <c r="H844" s="71"/>
      <c r="I844" s="108"/>
      <c r="J844" s="109"/>
      <c r="K844" s="84"/>
      <c r="L844" s="67"/>
      <c r="M844" s="80"/>
      <c r="N844" s="81"/>
      <c r="O844" s="82"/>
      <c r="AA844" s="2">
        <f t="shared" si="12"/>
        <v>0</v>
      </c>
    </row>
    <row r="845" spans="1:27" ht="15">
      <c r="A845" s="66"/>
      <c r="B845" s="66"/>
      <c r="C845" s="64" t="str">
        <f>IF(Specification!B836&lt;&gt;"",Specification!B836,"")</f>
        <v/>
      </c>
      <c r="D845" s="64" t="str">
        <f>IF(Specification!C836&lt;&gt;"",Specification!C836,"")</f>
        <v/>
      </c>
      <c r="E845" s="69"/>
      <c r="F845" s="69"/>
      <c r="G845" s="70" t="s">
        <v>40</v>
      </c>
      <c r="H845" s="71"/>
      <c r="I845" s="108"/>
      <c r="J845" s="109"/>
      <c r="K845" s="84"/>
      <c r="L845" s="67"/>
      <c r="M845" s="80"/>
      <c r="N845" s="81"/>
      <c r="O845" s="82"/>
      <c r="AA845" s="2">
        <f t="shared" si="12"/>
        <v>0</v>
      </c>
    </row>
    <row r="846" spans="1:27" ht="15">
      <c r="A846" s="66"/>
      <c r="B846" s="66"/>
      <c r="C846" s="64" t="str">
        <f>IF(Specification!B837&lt;&gt;"",Specification!B837,"")</f>
        <v/>
      </c>
      <c r="D846" s="64" t="str">
        <f>IF(Specification!C837&lt;&gt;"",Specification!C837,"")</f>
        <v/>
      </c>
      <c r="E846" s="69"/>
      <c r="F846" s="69"/>
      <c r="G846" s="70" t="s">
        <v>40</v>
      </c>
      <c r="H846" s="71"/>
      <c r="I846" s="108"/>
      <c r="J846" s="109"/>
      <c r="K846" s="84"/>
      <c r="L846" s="67"/>
      <c r="M846" s="80"/>
      <c r="N846" s="81"/>
      <c r="O846" s="82"/>
      <c r="AA846" s="2">
        <f t="shared" si="12"/>
        <v>0</v>
      </c>
    </row>
    <row r="847" spans="1:27" ht="15">
      <c r="A847" s="66"/>
      <c r="B847" s="66"/>
      <c r="C847" s="64" t="str">
        <f>IF(Specification!B838&lt;&gt;"",Specification!B838,"")</f>
        <v/>
      </c>
      <c r="D847" s="64" t="str">
        <f>IF(Specification!C838&lt;&gt;"",Specification!C838,"")</f>
        <v/>
      </c>
      <c r="E847" s="69"/>
      <c r="F847" s="69"/>
      <c r="G847" s="70" t="s">
        <v>40</v>
      </c>
      <c r="H847" s="71"/>
      <c r="I847" s="108"/>
      <c r="J847" s="109"/>
      <c r="K847" s="84"/>
      <c r="L847" s="67"/>
      <c r="M847" s="80"/>
      <c r="N847" s="81"/>
      <c r="O847" s="82"/>
      <c r="AA847" s="2">
        <f t="shared" si="12"/>
        <v>0</v>
      </c>
    </row>
    <row r="848" spans="1:27" ht="15">
      <c r="A848" s="66"/>
      <c r="B848" s="66"/>
      <c r="C848" s="64" t="str">
        <f>IF(Specification!B839&lt;&gt;"",Specification!B839,"")</f>
        <v/>
      </c>
      <c r="D848" s="64" t="str">
        <f>IF(Specification!C839&lt;&gt;"",Specification!C839,"")</f>
        <v/>
      </c>
      <c r="E848" s="69"/>
      <c r="F848" s="69"/>
      <c r="G848" s="70" t="s">
        <v>40</v>
      </c>
      <c r="H848" s="71"/>
      <c r="I848" s="108"/>
      <c r="J848" s="109"/>
      <c r="K848" s="84"/>
      <c r="L848" s="67"/>
      <c r="M848" s="80"/>
      <c r="N848" s="81"/>
      <c r="O848" s="82"/>
      <c r="AA848" s="2">
        <f t="shared" si="12"/>
        <v>0</v>
      </c>
    </row>
    <row r="849" spans="1:27" ht="15">
      <c r="A849" s="66"/>
      <c r="B849" s="66"/>
      <c r="C849" s="64" t="str">
        <f>IF(Specification!B840&lt;&gt;"",Specification!B840,"")</f>
        <v/>
      </c>
      <c r="D849" s="64" t="str">
        <f>IF(Specification!C840&lt;&gt;"",Specification!C840,"")</f>
        <v/>
      </c>
      <c r="E849" s="69"/>
      <c r="F849" s="69"/>
      <c r="G849" s="70" t="s">
        <v>40</v>
      </c>
      <c r="H849" s="71"/>
      <c r="I849" s="108"/>
      <c r="J849" s="109"/>
      <c r="K849" s="84"/>
      <c r="L849" s="67"/>
      <c r="M849" s="80"/>
      <c r="N849" s="81"/>
      <c r="O849" s="82"/>
      <c r="AA849" s="2">
        <f t="shared" ref="AA849:AA912" si="13">IF(AND(C849&lt;&gt;"",E849="",G849="No Ejecutado"),1,0)</f>
        <v>0</v>
      </c>
    </row>
    <row r="850" spans="1:27" ht="15">
      <c r="A850" s="66"/>
      <c r="B850" s="66"/>
      <c r="C850" s="64" t="str">
        <f>IF(Specification!B841&lt;&gt;"",Specification!B841,"")</f>
        <v/>
      </c>
      <c r="D850" s="64" t="str">
        <f>IF(Specification!C841&lt;&gt;"",Specification!C841,"")</f>
        <v/>
      </c>
      <c r="E850" s="69"/>
      <c r="F850" s="69"/>
      <c r="G850" s="70" t="s">
        <v>40</v>
      </c>
      <c r="H850" s="71"/>
      <c r="I850" s="108"/>
      <c r="J850" s="109"/>
      <c r="K850" s="84"/>
      <c r="L850" s="67"/>
      <c r="M850" s="80"/>
      <c r="N850" s="81"/>
      <c r="O850" s="82"/>
      <c r="AA850" s="2">
        <f t="shared" si="13"/>
        <v>0</v>
      </c>
    </row>
    <row r="851" spans="1:27" ht="15">
      <c r="A851" s="66"/>
      <c r="B851" s="66"/>
      <c r="C851" s="64" t="str">
        <f>IF(Specification!B842&lt;&gt;"",Specification!B842,"")</f>
        <v/>
      </c>
      <c r="D851" s="64" t="str">
        <f>IF(Specification!C842&lt;&gt;"",Specification!C842,"")</f>
        <v/>
      </c>
      <c r="E851" s="69"/>
      <c r="F851" s="69"/>
      <c r="G851" s="70" t="s">
        <v>40</v>
      </c>
      <c r="H851" s="71"/>
      <c r="I851" s="108"/>
      <c r="J851" s="109"/>
      <c r="K851" s="84"/>
      <c r="L851" s="67"/>
      <c r="M851" s="80"/>
      <c r="N851" s="81"/>
      <c r="O851" s="82"/>
      <c r="AA851" s="2">
        <f t="shared" si="13"/>
        <v>0</v>
      </c>
    </row>
    <row r="852" spans="1:27" ht="15">
      <c r="A852" s="66"/>
      <c r="B852" s="66"/>
      <c r="C852" s="64" t="str">
        <f>IF(Specification!B843&lt;&gt;"",Specification!B843,"")</f>
        <v/>
      </c>
      <c r="D852" s="64" t="str">
        <f>IF(Specification!C843&lt;&gt;"",Specification!C843,"")</f>
        <v/>
      </c>
      <c r="E852" s="69"/>
      <c r="F852" s="69"/>
      <c r="G852" s="70" t="s">
        <v>40</v>
      </c>
      <c r="H852" s="71"/>
      <c r="I852" s="108"/>
      <c r="J852" s="109"/>
      <c r="K852" s="84"/>
      <c r="L852" s="67"/>
      <c r="M852" s="80"/>
      <c r="N852" s="81"/>
      <c r="O852" s="82"/>
      <c r="AA852" s="2">
        <f t="shared" si="13"/>
        <v>0</v>
      </c>
    </row>
    <row r="853" spans="1:27" ht="15">
      <c r="A853" s="66"/>
      <c r="B853" s="66"/>
      <c r="C853" s="64" t="str">
        <f>IF(Specification!B844&lt;&gt;"",Specification!B844,"")</f>
        <v/>
      </c>
      <c r="D853" s="64" t="str">
        <f>IF(Specification!C844&lt;&gt;"",Specification!C844,"")</f>
        <v/>
      </c>
      <c r="E853" s="69"/>
      <c r="F853" s="69"/>
      <c r="G853" s="70" t="s">
        <v>40</v>
      </c>
      <c r="H853" s="71"/>
      <c r="I853" s="108"/>
      <c r="J853" s="109"/>
      <c r="K853" s="84"/>
      <c r="L853" s="67"/>
      <c r="M853" s="80"/>
      <c r="N853" s="81"/>
      <c r="O853" s="82"/>
      <c r="AA853" s="2">
        <f t="shared" si="13"/>
        <v>0</v>
      </c>
    </row>
    <row r="854" spans="1:27" ht="15">
      <c r="A854" s="66"/>
      <c r="B854" s="66"/>
      <c r="C854" s="64" t="str">
        <f>IF(Specification!B845&lt;&gt;"",Specification!B845,"")</f>
        <v/>
      </c>
      <c r="D854" s="64" t="str">
        <f>IF(Specification!C845&lt;&gt;"",Specification!C845,"")</f>
        <v/>
      </c>
      <c r="E854" s="69"/>
      <c r="F854" s="69"/>
      <c r="G854" s="70" t="s">
        <v>40</v>
      </c>
      <c r="H854" s="71"/>
      <c r="I854" s="108"/>
      <c r="J854" s="109"/>
      <c r="K854" s="84"/>
      <c r="L854" s="67"/>
      <c r="M854" s="80"/>
      <c r="N854" s="81"/>
      <c r="O854" s="82"/>
      <c r="AA854" s="2">
        <f t="shared" si="13"/>
        <v>0</v>
      </c>
    </row>
    <row r="855" spans="1:27" ht="15">
      <c r="A855" s="66"/>
      <c r="B855" s="66"/>
      <c r="C855" s="64" t="str">
        <f>IF(Specification!B846&lt;&gt;"",Specification!B846,"")</f>
        <v/>
      </c>
      <c r="D855" s="64" t="str">
        <f>IF(Specification!C846&lt;&gt;"",Specification!C846,"")</f>
        <v/>
      </c>
      <c r="E855" s="69"/>
      <c r="F855" s="69"/>
      <c r="G855" s="70" t="s">
        <v>40</v>
      </c>
      <c r="H855" s="71"/>
      <c r="I855" s="108"/>
      <c r="J855" s="109"/>
      <c r="K855" s="84"/>
      <c r="L855" s="67"/>
      <c r="M855" s="80"/>
      <c r="N855" s="81"/>
      <c r="O855" s="82"/>
      <c r="AA855" s="2">
        <f t="shared" si="13"/>
        <v>0</v>
      </c>
    </row>
    <row r="856" spans="1:27" ht="15">
      <c r="A856" s="66"/>
      <c r="B856" s="66"/>
      <c r="C856" s="64" t="str">
        <f>IF(Specification!B847&lt;&gt;"",Specification!B847,"")</f>
        <v/>
      </c>
      <c r="D856" s="64" t="str">
        <f>IF(Specification!C847&lt;&gt;"",Specification!C847,"")</f>
        <v/>
      </c>
      <c r="E856" s="69"/>
      <c r="F856" s="69"/>
      <c r="G856" s="70" t="s">
        <v>40</v>
      </c>
      <c r="H856" s="71"/>
      <c r="I856" s="108"/>
      <c r="J856" s="109"/>
      <c r="K856" s="84"/>
      <c r="L856" s="67"/>
      <c r="M856" s="80"/>
      <c r="N856" s="81"/>
      <c r="O856" s="82"/>
      <c r="AA856" s="2">
        <f t="shared" si="13"/>
        <v>0</v>
      </c>
    </row>
    <row r="857" spans="1:27" ht="15">
      <c r="A857" s="66"/>
      <c r="B857" s="66"/>
      <c r="C857" s="64" t="str">
        <f>IF(Specification!B848&lt;&gt;"",Specification!B848,"")</f>
        <v/>
      </c>
      <c r="D857" s="64" t="str">
        <f>IF(Specification!C848&lt;&gt;"",Specification!C848,"")</f>
        <v/>
      </c>
      <c r="E857" s="69"/>
      <c r="F857" s="69"/>
      <c r="G857" s="70" t="s">
        <v>40</v>
      </c>
      <c r="H857" s="71"/>
      <c r="I857" s="108"/>
      <c r="J857" s="109"/>
      <c r="K857" s="84"/>
      <c r="L857" s="67"/>
      <c r="M857" s="80"/>
      <c r="N857" s="81"/>
      <c r="O857" s="82"/>
      <c r="AA857" s="2">
        <f t="shared" si="13"/>
        <v>0</v>
      </c>
    </row>
    <row r="858" spans="1:27" ht="15">
      <c r="A858" s="66"/>
      <c r="B858" s="66"/>
      <c r="C858" s="64" t="str">
        <f>IF(Specification!B849&lt;&gt;"",Specification!B849,"")</f>
        <v/>
      </c>
      <c r="D858" s="64" t="str">
        <f>IF(Specification!C849&lt;&gt;"",Specification!C849,"")</f>
        <v/>
      </c>
      <c r="E858" s="69"/>
      <c r="F858" s="69"/>
      <c r="G858" s="70" t="s">
        <v>40</v>
      </c>
      <c r="H858" s="71"/>
      <c r="I858" s="108"/>
      <c r="J858" s="109"/>
      <c r="K858" s="84"/>
      <c r="L858" s="67"/>
      <c r="M858" s="80"/>
      <c r="N858" s="81"/>
      <c r="O858" s="82"/>
      <c r="AA858" s="2">
        <f t="shared" si="13"/>
        <v>0</v>
      </c>
    </row>
    <row r="859" spans="1:27" ht="15">
      <c r="A859" s="66"/>
      <c r="B859" s="66"/>
      <c r="C859" s="64" t="str">
        <f>IF(Specification!B850&lt;&gt;"",Specification!B850,"")</f>
        <v/>
      </c>
      <c r="D859" s="64" t="str">
        <f>IF(Specification!C850&lt;&gt;"",Specification!C850,"")</f>
        <v/>
      </c>
      <c r="E859" s="69"/>
      <c r="F859" s="69"/>
      <c r="G859" s="70" t="s">
        <v>40</v>
      </c>
      <c r="H859" s="71"/>
      <c r="I859" s="108"/>
      <c r="J859" s="109"/>
      <c r="K859" s="84"/>
      <c r="L859" s="67"/>
      <c r="M859" s="80"/>
      <c r="N859" s="81"/>
      <c r="O859" s="82"/>
      <c r="AA859" s="2">
        <f t="shared" si="13"/>
        <v>0</v>
      </c>
    </row>
    <row r="860" spans="1:27" ht="15">
      <c r="A860" s="66"/>
      <c r="B860" s="66"/>
      <c r="C860" s="64" t="str">
        <f>IF(Specification!B851&lt;&gt;"",Specification!B851,"")</f>
        <v/>
      </c>
      <c r="D860" s="64" t="str">
        <f>IF(Specification!C851&lt;&gt;"",Specification!C851,"")</f>
        <v/>
      </c>
      <c r="E860" s="69"/>
      <c r="F860" s="69"/>
      <c r="G860" s="70" t="s">
        <v>40</v>
      </c>
      <c r="H860" s="71"/>
      <c r="I860" s="108"/>
      <c r="J860" s="109"/>
      <c r="K860" s="84"/>
      <c r="L860" s="67"/>
      <c r="M860" s="80"/>
      <c r="N860" s="81"/>
      <c r="O860" s="82"/>
      <c r="AA860" s="2">
        <f t="shared" si="13"/>
        <v>0</v>
      </c>
    </row>
    <row r="861" spans="1:27" ht="15">
      <c r="A861" s="66"/>
      <c r="B861" s="66"/>
      <c r="C861" s="64" t="str">
        <f>IF(Specification!B852&lt;&gt;"",Specification!B852,"")</f>
        <v/>
      </c>
      <c r="D861" s="64" t="str">
        <f>IF(Specification!C852&lt;&gt;"",Specification!C852,"")</f>
        <v/>
      </c>
      <c r="E861" s="69"/>
      <c r="F861" s="69"/>
      <c r="G861" s="70" t="s">
        <v>40</v>
      </c>
      <c r="H861" s="71"/>
      <c r="I861" s="108"/>
      <c r="J861" s="109"/>
      <c r="K861" s="84"/>
      <c r="L861" s="67"/>
      <c r="M861" s="80"/>
      <c r="N861" s="81"/>
      <c r="O861" s="82"/>
      <c r="AA861" s="2">
        <f t="shared" si="13"/>
        <v>0</v>
      </c>
    </row>
    <row r="862" spans="1:27" ht="15">
      <c r="A862" s="66"/>
      <c r="B862" s="66"/>
      <c r="C862" s="64" t="str">
        <f>IF(Specification!B853&lt;&gt;"",Specification!B853,"")</f>
        <v/>
      </c>
      <c r="D862" s="64" t="str">
        <f>IF(Specification!C853&lt;&gt;"",Specification!C853,"")</f>
        <v/>
      </c>
      <c r="E862" s="69"/>
      <c r="F862" s="69"/>
      <c r="G862" s="70" t="s">
        <v>40</v>
      </c>
      <c r="H862" s="71"/>
      <c r="I862" s="108"/>
      <c r="J862" s="109"/>
      <c r="K862" s="84"/>
      <c r="L862" s="67"/>
      <c r="M862" s="80"/>
      <c r="N862" s="81"/>
      <c r="O862" s="82"/>
      <c r="AA862" s="2">
        <f t="shared" si="13"/>
        <v>0</v>
      </c>
    </row>
    <row r="863" spans="1:27" ht="15">
      <c r="A863" s="66"/>
      <c r="B863" s="66"/>
      <c r="C863" s="64" t="str">
        <f>IF(Specification!B854&lt;&gt;"",Specification!B854,"")</f>
        <v/>
      </c>
      <c r="D863" s="64" t="str">
        <f>IF(Specification!C854&lt;&gt;"",Specification!C854,"")</f>
        <v/>
      </c>
      <c r="E863" s="69"/>
      <c r="F863" s="69"/>
      <c r="G863" s="70" t="s">
        <v>40</v>
      </c>
      <c r="H863" s="71"/>
      <c r="I863" s="108"/>
      <c r="J863" s="109"/>
      <c r="K863" s="84"/>
      <c r="L863" s="67"/>
      <c r="M863" s="80"/>
      <c r="N863" s="81"/>
      <c r="O863" s="82"/>
      <c r="AA863" s="2">
        <f t="shared" si="13"/>
        <v>0</v>
      </c>
    </row>
    <row r="864" spans="1:27" ht="15">
      <c r="A864" s="66"/>
      <c r="B864" s="66"/>
      <c r="C864" s="64" t="str">
        <f>IF(Specification!B855&lt;&gt;"",Specification!B855,"")</f>
        <v/>
      </c>
      <c r="D864" s="64" t="str">
        <f>IF(Specification!C855&lt;&gt;"",Specification!C855,"")</f>
        <v/>
      </c>
      <c r="E864" s="69"/>
      <c r="F864" s="69"/>
      <c r="G864" s="70" t="s">
        <v>40</v>
      </c>
      <c r="H864" s="71"/>
      <c r="I864" s="108"/>
      <c r="J864" s="109"/>
      <c r="K864" s="84"/>
      <c r="L864" s="67"/>
      <c r="M864" s="80"/>
      <c r="N864" s="81"/>
      <c r="O864" s="82"/>
      <c r="AA864" s="2">
        <f t="shared" si="13"/>
        <v>0</v>
      </c>
    </row>
    <row r="865" spans="1:27" ht="15">
      <c r="A865" s="66"/>
      <c r="B865" s="66"/>
      <c r="C865" s="64" t="str">
        <f>IF(Specification!B856&lt;&gt;"",Specification!B856,"")</f>
        <v/>
      </c>
      <c r="D865" s="64" t="str">
        <f>IF(Specification!C856&lt;&gt;"",Specification!C856,"")</f>
        <v/>
      </c>
      <c r="E865" s="69"/>
      <c r="F865" s="69"/>
      <c r="G865" s="70" t="s">
        <v>40</v>
      </c>
      <c r="H865" s="71"/>
      <c r="I865" s="108"/>
      <c r="J865" s="109"/>
      <c r="K865" s="84"/>
      <c r="L865" s="67"/>
      <c r="M865" s="80"/>
      <c r="N865" s="81"/>
      <c r="O865" s="82"/>
      <c r="AA865" s="2">
        <f t="shared" si="13"/>
        <v>0</v>
      </c>
    </row>
    <row r="866" spans="1:27" ht="15">
      <c r="A866" s="66"/>
      <c r="B866" s="66"/>
      <c r="C866" s="64" t="str">
        <f>IF(Specification!B857&lt;&gt;"",Specification!B857,"")</f>
        <v/>
      </c>
      <c r="D866" s="64" t="str">
        <f>IF(Specification!C857&lt;&gt;"",Specification!C857,"")</f>
        <v/>
      </c>
      <c r="E866" s="69"/>
      <c r="F866" s="69"/>
      <c r="G866" s="70" t="s">
        <v>40</v>
      </c>
      <c r="H866" s="71"/>
      <c r="I866" s="108"/>
      <c r="J866" s="109"/>
      <c r="K866" s="84"/>
      <c r="L866" s="67"/>
      <c r="M866" s="80"/>
      <c r="N866" s="81"/>
      <c r="O866" s="82"/>
      <c r="AA866" s="2">
        <f t="shared" si="13"/>
        <v>0</v>
      </c>
    </row>
    <row r="867" spans="1:27" ht="15">
      <c r="A867" s="66"/>
      <c r="B867" s="66"/>
      <c r="C867" s="64" t="str">
        <f>IF(Specification!B858&lt;&gt;"",Specification!B858,"")</f>
        <v/>
      </c>
      <c r="D867" s="64" t="str">
        <f>IF(Specification!C858&lt;&gt;"",Specification!C858,"")</f>
        <v/>
      </c>
      <c r="E867" s="69"/>
      <c r="F867" s="69"/>
      <c r="G867" s="70" t="s">
        <v>40</v>
      </c>
      <c r="H867" s="71"/>
      <c r="I867" s="108"/>
      <c r="J867" s="109"/>
      <c r="K867" s="84"/>
      <c r="L867" s="67"/>
      <c r="M867" s="80"/>
      <c r="N867" s="81"/>
      <c r="O867" s="82"/>
      <c r="AA867" s="2">
        <f t="shared" si="13"/>
        <v>0</v>
      </c>
    </row>
    <row r="868" spans="1:27" ht="15">
      <c r="A868" s="66"/>
      <c r="B868" s="66"/>
      <c r="C868" s="64" t="str">
        <f>IF(Specification!B859&lt;&gt;"",Specification!B859,"")</f>
        <v/>
      </c>
      <c r="D868" s="64" t="str">
        <f>IF(Specification!C859&lt;&gt;"",Specification!C859,"")</f>
        <v/>
      </c>
      <c r="E868" s="69"/>
      <c r="F868" s="69"/>
      <c r="G868" s="70" t="s">
        <v>40</v>
      </c>
      <c r="H868" s="71"/>
      <c r="I868" s="108"/>
      <c r="J868" s="109"/>
      <c r="K868" s="84"/>
      <c r="L868" s="67"/>
      <c r="M868" s="80"/>
      <c r="N868" s="81"/>
      <c r="O868" s="82"/>
      <c r="AA868" s="2">
        <f t="shared" si="13"/>
        <v>0</v>
      </c>
    </row>
    <row r="869" spans="1:27" ht="15">
      <c r="A869" s="66"/>
      <c r="B869" s="66"/>
      <c r="C869" s="64" t="str">
        <f>IF(Specification!B860&lt;&gt;"",Specification!B860,"")</f>
        <v/>
      </c>
      <c r="D869" s="64" t="str">
        <f>IF(Specification!C860&lt;&gt;"",Specification!C860,"")</f>
        <v/>
      </c>
      <c r="E869" s="69"/>
      <c r="F869" s="69"/>
      <c r="G869" s="70" t="s">
        <v>40</v>
      </c>
      <c r="H869" s="71"/>
      <c r="I869" s="108"/>
      <c r="J869" s="109"/>
      <c r="K869" s="84"/>
      <c r="L869" s="67"/>
      <c r="M869" s="80"/>
      <c r="N869" s="81"/>
      <c r="O869" s="82"/>
      <c r="AA869" s="2">
        <f t="shared" si="13"/>
        <v>0</v>
      </c>
    </row>
    <row r="870" spans="1:27" ht="15">
      <c r="A870" s="66"/>
      <c r="B870" s="66"/>
      <c r="C870" s="64" t="str">
        <f>IF(Specification!B861&lt;&gt;"",Specification!B861,"")</f>
        <v/>
      </c>
      <c r="D870" s="64" t="str">
        <f>IF(Specification!C861&lt;&gt;"",Specification!C861,"")</f>
        <v/>
      </c>
      <c r="E870" s="69"/>
      <c r="F870" s="69"/>
      <c r="G870" s="70" t="s">
        <v>40</v>
      </c>
      <c r="H870" s="71"/>
      <c r="I870" s="108"/>
      <c r="J870" s="109"/>
      <c r="K870" s="84"/>
      <c r="L870" s="67"/>
      <c r="M870" s="80"/>
      <c r="N870" s="81"/>
      <c r="O870" s="82"/>
      <c r="AA870" s="2">
        <f t="shared" si="13"/>
        <v>0</v>
      </c>
    </row>
    <row r="871" spans="1:27" ht="15">
      <c r="A871" s="66"/>
      <c r="B871" s="66"/>
      <c r="C871" s="64" t="str">
        <f>IF(Specification!B862&lt;&gt;"",Specification!B862,"")</f>
        <v/>
      </c>
      <c r="D871" s="64" t="str">
        <f>IF(Specification!C862&lt;&gt;"",Specification!C862,"")</f>
        <v/>
      </c>
      <c r="E871" s="69"/>
      <c r="F871" s="69"/>
      <c r="G871" s="70" t="s">
        <v>40</v>
      </c>
      <c r="H871" s="71"/>
      <c r="I871" s="108"/>
      <c r="J871" s="109"/>
      <c r="K871" s="84"/>
      <c r="L871" s="67"/>
      <c r="M871" s="80"/>
      <c r="N871" s="81"/>
      <c r="O871" s="82"/>
      <c r="AA871" s="2">
        <f t="shared" si="13"/>
        <v>0</v>
      </c>
    </row>
    <row r="872" spans="1:27" ht="15">
      <c r="A872" s="66"/>
      <c r="B872" s="66"/>
      <c r="C872" s="64" t="str">
        <f>IF(Specification!B863&lt;&gt;"",Specification!B863,"")</f>
        <v/>
      </c>
      <c r="D872" s="64" t="str">
        <f>IF(Specification!C863&lt;&gt;"",Specification!C863,"")</f>
        <v/>
      </c>
      <c r="E872" s="69"/>
      <c r="F872" s="69"/>
      <c r="G872" s="70" t="s">
        <v>40</v>
      </c>
      <c r="H872" s="71"/>
      <c r="I872" s="108"/>
      <c r="J872" s="109"/>
      <c r="K872" s="84"/>
      <c r="L872" s="67"/>
      <c r="M872" s="80"/>
      <c r="N872" s="81"/>
      <c r="O872" s="82"/>
      <c r="AA872" s="2">
        <f t="shared" si="13"/>
        <v>0</v>
      </c>
    </row>
    <row r="873" spans="1:27" ht="15">
      <c r="A873" s="66"/>
      <c r="B873" s="66"/>
      <c r="C873" s="64" t="str">
        <f>IF(Specification!B864&lt;&gt;"",Specification!B864,"")</f>
        <v/>
      </c>
      <c r="D873" s="64" t="str">
        <f>IF(Specification!C864&lt;&gt;"",Specification!C864,"")</f>
        <v/>
      </c>
      <c r="E873" s="69"/>
      <c r="F873" s="69"/>
      <c r="G873" s="70" t="s">
        <v>40</v>
      </c>
      <c r="H873" s="71"/>
      <c r="I873" s="108"/>
      <c r="J873" s="109"/>
      <c r="K873" s="84"/>
      <c r="L873" s="67"/>
      <c r="M873" s="80"/>
      <c r="N873" s="81"/>
      <c r="O873" s="82"/>
      <c r="AA873" s="2">
        <f t="shared" si="13"/>
        <v>0</v>
      </c>
    </row>
    <row r="874" spans="1:27" ht="15">
      <c r="A874" s="66"/>
      <c r="B874" s="66"/>
      <c r="C874" s="64" t="str">
        <f>IF(Specification!B865&lt;&gt;"",Specification!B865,"")</f>
        <v/>
      </c>
      <c r="D874" s="64" t="str">
        <f>IF(Specification!C865&lt;&gt;"",Specification!C865,"")</f>
        <v/>
      </c>
      <c r="E874" s="69"/>
      <c r="F874" s="69"/>
      <c r="G874" s="70" t="s">
        <v>40</v>
      </c>
      <c r="H874" s="71"/>
      <c r="I874" s="108"/>
      <c r="J874" s="109"/>
      <c r="K874" s="84"/>
      <c r="L874" s="67"/>
      <c r="M874" s="80"/>
      <c r="N874" s="81"/>
      <c r="O874" s="82"/>
      <c r="AA874" s="2">
        <f t="shared" si="13"/>
        <v>0</v>
      </c>
    </row>
    <row r="875" spans="1:27" ht="15">
      <c r="A875" s="66"/>
      <c r="B875" s="66"/>
      <c r="C875" s="64" t="str">
        <f>IF(Specification!B866&lt;&gt;"",Specification!B866,"")</f>
        <v/>
      </c>
      <c r="D875" s="64" t="str">
        <f>IF(Specification!C866&lt;&gt;"",Specification!C866,"")</f>
        <v/>
      </c>
      <c r="E875" s="69"/>
      <c r="F875" s="69"/>
      <c r="G875" s="70" t="s">
        <v>40</v>
      </c>
      <c r="H875" s="71"/>
      <c r="I875" s="108"/>
      <c r="J875" s="109"/>
      <c r="K875" s="84"/>
      <c r="L875" s="67"/>
      <c r="M875" s="80"/>
      <c r="N875" s="81"/>
      <c r="O875" s="82"/>
      <c r="AA875" s="2">
        <f t="shared" si="13"/>
        <v>0</v>
      </c>
    </row>
    <row r="876" spans="1:27" ht="15">
      <c r="A876" s="66"/>
      <c r="B876" s="66"/>
      <c r="C876" s="64" t="str">
        <f>IF(Specification!B867&lt;&gt;"",Specification!B867,"")</f>
        <v/>
      </c>
      <c r="D876" s="64" t="str">
        <f>IF(Specification!C867&lt;&gt;"",Specification!C867,"")</f>
        <v/>
      </c>
      <c r="E876" s="69"/>
      <c r="F876" s="69"/>
      <c r="G876" s="70" t="s">
        <v>40</v>
      </c>
      <c r="H876" s="71"/>
      <c r="I876" s="108"/>
      <c r="J876" s="109"/>
      <c r="K876" s="84"/>
      <c r="L876" s="67"/>
      <c r="M876" s="80"/>
      <c r="N876" s="81"/>
      <c r="O876" s="82"/>
      <c r="AA876" s="2">
        <f t="shared" si="13"/>
        <v>0</v>
      </c>
    </row>
    <row r="877" spans="1:27" ht="15">
      <c r="A877" s="66"/>
      <c r="B877" s="66"/>
      <c r="C877" s="64" t="str">
        <f>IF(Specification!B868&lt;&gt;"",Specification!B868,"")</f>
        <v/>
      </c>
      <c r="D877" s="64" t="str">
        <f>IF(Specification!C868&lt;&gt;"",Specification!C868,"")</f>
        <v/>
      </c>
      <c r="E877" s="69"/>
      <c r="F877" s="69"/>
      <c r="G877" s="70" t="s">
        <v>40</v>
      </c>
      <c r="H877" s="71"/>
      <c r="I877" s="108"/>
      <c r="J877" s="109"/>
      <c r="K877" s="84"/>
      <c r="L877" s="67"/>
      <c r="M877" s="80"/>
      <c r="N877" s="81"/>
      <c r="O877" s="82"/>
      <c r="AA877" s="2">
        <f t="shared" si="13"/>
        <v>0</v>
      </c>
    </row>
    <row r="878" spans="1:27" ht="15">
      <c r="A878" s="66"/>
      <c r="B878" s="66"/>
      <c r="C878" s="64" t="str">
        <f>IF(Specification!B869&lt;&gt;"",Specification!B869,"")</f>
        <v/>
      </c>
      <c r="D878" s="64" t="str">
        <f>IF(Specification!C869&lt;&gt;"",Specification!C869,"")</f>
        <v/>
      </c>
      <c r="E878" s="69"/>
      <c r="F878" s="69"/>
      <c r="G878" s="70" t="s">
        <v>40</v>
      </c>
      <c r="H878" s="71"/>
      <c r="I878" s="108"/>
      <c r="J878" s="109"/>
      <c r="K878" s="84"/>
      <c r="L878" s="67"/>
      <c r="M878" s="80"/>
      <c r="N878" s="81"/>
      <c r="O878" s="82"/>
      <c r="AA878" s="2">
        <f t="shared" si="13"/>
        <v>0</v>
      </c>
    </row>
    <row r="879" spans="1:27" ht="15">
      <c r="A879" s="66"/>
      <c r="B879" s="66"/>
      <c r="C879" s="64" t="str">
        <f>IF(Specification!B870&lt;&gt;"",Specification!B870,"")</f>
        <v/>
      </c>
      <c r="D879" s="64" t="str">
        <f>IF(Specification!C870&lt;&gt;"",Specification!C870,"")</f>
        <v/>
      </c>
      <c r="E879" s="69"/>
      <c r="F879" s="69"/>
      <c r="G879" s="70" t="s">
        <v>40</v>
      </c>
      <c r="H879" s="71"/>
      <c r="I879" s="108"/>
      <c r="J879" s="109"/>
      <c r="K879" s="84"/>
      <c r="L879" s="67"/>
      <c r="M879" s="80"/>
      <c r="N879" s="81"/>
      <c r="O879" s="82"/>
      <c r="AA879" s="2">
        <f t="shared" si="13"/>
        <v>0</v>
      </c>
    </row>
    <row r="880" spans="1:27" ht="15">
      <c r="A880" s="66"/>
      <c r="B880" s="66"/>
      <c r="C880" s="64" t="str">
        <f>IF(Specification!B871&lt;&gt;"",Specification!B871,"")</f>
        <v/>
      </c>
      <c r="D880" s="64" t="str">
        <f>IF(Specification!C871&lt;&gt;"",Specification!C871,"")</f>
        <v/>
      </c>
      <c r="E880" s="69"/>
      <c r="F880" s="69"/>
      <c r="G880" s="70" t="s">
        <v>40</v>
      </c>
      <c r="H880" s="71"/>
      <c r="I880" s="108"/>
      <c r="J880" s="109"/>
      <c r="K880" s="84"/>
      <c r="L880" s="67"/>
      <c r="M880" s="80"/>
      <c r="N880" s="81"/>
      <c r="O880" s="82"/>
      <c r="AA880" s="2">
        <f t="shared" si="13"/>
        <v>0</v>
      </c>
    </row>
    <row r="881" spans="1:27" ht="15">
      <c r="A881" s="66"/>
      <c r="B881" s="66"/>
      <c r="C881" s="64" t="str">
        <f>IF(Specification!B872&lt;&gt;"",Specification!B872,"")</f>
        <v/>
      </c>
      <c r="D881" s="64" t="str">
        <f>IF(Specification!C872&lt;&gt;"",Specification!C872,"")</f>
        <v/>
      </c>
      <c r="E881" s="69"/>
      <c r="F881" s="69"/>
      <c r="G881" s="70" t="s">
        <v>40</v>
      </c>
      <c r="H881" s="71"/>
      <c r="I881" s="108"/>
      <c r="J881" s="109"/>
      <c r="K881" s="84"/>
      <c r="L881" s="67"/>
      <c r="M881" s="80"/>
      <c r="N881" s="81"/>
      <c r="O881" s="82"/>
      <c r="AA881" s="2">
        <f t="shared" si="13"/>
        <v>0</v>
      </c>
    </row>
    <row r="882" spans="1:27" ht="15">
      <c r="A882" s="66"/>
      <c r="B882" s="66"/>
      <c r="C882" s="64" t="str">
        <f>IF(Specification!B873&lt;&gt;"",Specification!B873,"")</f>
        <v/>
      </c>
      <c r="D882" s="64" t="str">
        <f>IF(Specification!C873&lt;&gt;"",Specification!C873,"")</f>
        <v/>
      </c>
      <c r="E882" s="69"/>
      <c r="F882" s="69"/>
      <c r="G882" s="70" t="s">
        <v>40</v>
      </c>
      <c r="H882" s="71"/>
      <c r="I882" s="108"/>
      <c r="J882" s="109"/>
      <c r="K882" s="84"/>
      <c r="L882" s="67"/>
      <c r="M882" s="80"/>
      <c r="N882" s="81"/>
      <c r="O882" s="82"/>
      <c r="AA882" s="2">
        <f t="shared" si="13"/>
        <v>0</v>
      </c>
    </row>
    <row r="883" spans="1:27" ht="15">
      <c r="A883" s="66"/>
      <c r="B883" s="66"/>
      <c r="C883" s="64" t="str">
        <f>IF(Specification!B874&lt;&gt;"",Specification!B874,"")</f>
        <v/>
      </c>
      <c r="D883" s="64" t="str">
        <f>IF(Specification!C874&lt;&gt;"",Specification!C874,"")</f>
        <v/>
      </c>
      <c r="E883" s="69"/>
      <c r="F883" s="69"/>
      <c r="G883" s="70" t="s">
        <v>40</v>
      </c>
      <c r="H883" s="71"/>
      <c r="I883" s="108"/>
      <c r="J883" s="109"/>
      <c r="K883" s="84"/>
      <c r="L883" s="67"/>
      <c r="M883" s="80"/>
      <c r="N883" s="81"/>
      <c r="O883" s="82"/>
      <c r="AA883" s="2">
        <f t="shared" si="13"/>
        <v>0</v>
      </c>
    </row>
    <row r="884" spans="1:27" ht="15">
      <c r="A884" s="66"/>
      <c r="B884" s="66"/>
      <c r="C884" s="64" t="str">
        <f>IF(Specification!B875&lt;&gt;"",Specification!B875,"")</f>
        <v/>
      </c>
      <c r="D884" s="64" t="str">
        <f>IF(Specification!C875&lt;&gt;"",Specification!C875,"")</f>
        <v/>
      </c>
      <c r="E884" s="69"/>
      <c r="F884" s="69"/>
      <c r="G884" s="70" t="s">
        <v>40</v>
      </c>
      <c r="H884" s="71"/>
      <c r="I884" s="108"/>
      <c r="J884" s="109"/>
      <c r="K884" s="84"/>
      <c r="L884" s="67"/>
      <c r="M884" s="80"/>
      <c r="N884" s="81"/>
      <c r="O884" s="82"/>
      <c r="AA884" s="2">
        <f t="shared" si="13"/>
        <v>0</v>
      </c>
    </row>
    <row r="885" spans="1:27" ht="15">
      <c r="A885" s="66"/>
      <c r="B885" s="66"/>
      <c r="C885" s="64" t="str">
        <f>IF(Specification!B876&lt;&gt;"",Specification!B876,"")</f>
        <v/>
      </c>
      <c r="D885" s="64" t="str">
        <f>IF(Specification!C876&lt;&gt;"",Specification!C876,"")</f>
        <v/>
      </c>
      <c r="E885" s="69"/>
      <c r="F885" s="69"/>
      <c r="G885" s="70" t="s">
        <v>40</v>
      </c>
      <c r="H885" s="71"/>
      <c r="I885" s="108"/>
      <c r="J885" s="109"/>
      <c r="K885" s="84"/>
      <c r="L885" s="67"/>
      <c r="M885" s="80"/>
      <c r="N885" s="81"/>
      <c r="O885" s="82"/>
      <c r="AA885" s="2">
        <f t="shared" si="13"/>
        <v>0</v>
      </c>
    </row>
    <row r="886" spans="1:27" ht="15">
      <c r="A886" s="66"/>
      <c r="B886" s="66"/>
      <c r="C886" s="64" t="str">
        <f>IF(Specification!B877&lt;&gt;"",Specification!B877,"")</f>
        <v/>
      </c>
      <c r="D886" s="64" t="str">
        <f>IF(Specification!C877&lt;&gt;"",Specification!C877,"")</f>
        <v/>
      </c>
      <c r="E886" s="69"/>
      <c r="F886" s="69"/>
      <c r="G886" s="70" t="s">
        <v>40</v>
      </c>
      <c r="H886" s="71"/>
      <c r="I886" s="108"/>
      <c r="J886" s="109"/>
      <c r="K886" s="84"/>
      <c r="L886" s="67"/>
      <c r="M886" s="80"/>
      <c r="N886" s="81"/>
      <c r="O886" s="82"/>
      <c r="AA886" s="2">
        <f t="shared" si="13"/>
        <v>0</v>
      </c>
    </row>
    <row r="887" spans="1:27" ht="15">
      <c r="A887" s="66"/>
      <c r="B887" s="66"/>
      <c r="C887" s="64" t="str">
        <f>IF(Specification!B878&lt;&gt;"",Specification!B878,"")</f>
        <v/>
      </c>
      <c r="D887" s="64" t="str">
        <f>IF(Specification!C878&lt;&gt;"",Specification!C878,"")</f>
        <v/>
      </c>
      <c r="E887" s="69"/>
      <c r="F887" s="69"/>
      <c r="G887" s="70" t="s">
        <v>40</v>
      </c>
      <c r="H887" s="71"/>
      <c r="I887" s="108"/>
      <c r="J887" s="109"/>
      <c r="K887" s="84"/>
      <c r="L887" s="67"/>
      <c r="M887" s="80"/>
      <c r="N887" s="81"/>
      <c r="O887" s="82"/>
      <c r="AA887" s="2">
        <f t="shared" si="13"/>
        <v>0</v>
      </c>
    </row>
    <row r="888" spans="1:27" ht="15">
      <c r="A888" s="66"/>
      <c r="B888" s="66"/>
      <c r="C888" s="64" t="str">
        <f>IF(Specification!B879&lt;&gt;"",Specification!B879,"")</f>
        <v/>
      </c>
      <c r="D888" s="64" t="str">
        <f>IF(Specification!C879&lt;&gt;"",Specification!C879,"")</f>
        <v/>
      </c>
      <c r="E888" s="69"/>
      <c r="F888" s="69"/>
      <c r="G888" s="70" t="s">
        <v>40</v>
      </c>
      <c r="H888" s="71"/>
      <c r="I888" s="108"/>
      <c r="J888" s="109"/>
      <c r="K888" s="84"/>
      <c r="L888" s="67"/>
      <c r="M888" s="80"/>
      <c r="N888" s="81"/>
      <c r="O888" s="82"/>
      <c r="AA888" s="2">
        <f t="shared" si="13"/>
        <v>0</v>
      </c>
    </row>
    <row r="889" spans="1:27" ht="15">
      <c r="A889" s="66"/>
      <c r="B889" s="66"/>
      <c r="C889" s="64" t="str">
        <f>IF(Specification!B880&lt;&gt;"",Specification!B880,"")</f>
        <v/>
      </c>
      <c r="D889" s="64" t="str">
        <f>IF(Specification!C880&lt;&gt;"",Specification!C880,"")</f>
        <v/>
      </c>
      <c r="E889" s="69"/>
      <c r="F889" s="69"/>
      <c r="G889" s="70" t="s">
        <v>40</v>
      </c>
      <c r="H889" s="71"/>
      <c r="I889" s="108"/>
      <c r="J889" s="109"/>
      <c r="K889" s="84"/>
      <c r="L889" s="67"/>
      <c r="M889" s="80"/>
      <c r="N889" s="81"/>
      <c r="O889" s="82"/>
      <c r="AA889" s="2">
        <f t="shared" si="13"/>
        <v>0</v>
      </c>
    </row>
    <row r="890" spans="1:27" ht="15">
      <c r="A890" s="66"/>
      <c r="B890" s="66"/>
      <c r="C890" s="64" t="str">
        <f>IF(Specification!B881&lt;&gt;"",Specification!B881,"")</f>
        <v/>
      </c>
      <c r="D890" s="64" t="str">
        <f>IF(Specification!C881&lt;&gt;"",Specification!C881,"")</f>
        <v/>
      </c>
      <c r="E890" s="69"/>
      <c r="F890" s="69"/>
      <c r="G890" s="70" t="s">
        <v>40</v>
      </c>
      <c r="H890" s="71"/>
      <c r="I890" s="108"/>
      <c r="J890" s="109"/>
      <c r="K890" s="84"/>
      <c r="L890" s="67"/>
      <c r="M890" s="80"/>
      <c r="N890" s="81"/>
      <c r="O890" s="82"/>
      <c r="AA890" s="2">
        <f t="shared" si="13"/>
        <v>0</v>
      </c>
    </row>
    <row r="891" spans="1:27" ht="15">
      <c r="A891" s="66"/>
      <c r="B891" s="66"/>
      <c r="C891" s="64" t="str">
        <f>IF(Specification!B882&lt;&gt;"",Specification!B882,"")</f>
        <v/>
      </c>
      <c r="D891" s="64" t="str">
        <f>IF(Specification!C882&lt;&gt;"",Specification!C882,"")</f>
        <v/>
      </c>
      <c r="E891" s="69"/>
      <c r="F891" s="69"/>
      <c r="G891" s="70" t="s">
        <v>40</v>
      </c>
      <c r="H891" s="71"/>
      <c r="I891" s="108"/>
      <c r="J891" s="109"/>
      <c r="K891" s="84"/>
      <c r="L891" s="67"/>
      <c r="M891" s="80"/>
      <c r="N891" s="81"/>
      <c r="O891" s="82"/>
      <c r="AA891" s="2">
        <f t="shared" si="13"/>
        <v>0</v>
      </c>
    </row>
    <row r="892" spans="1:27" ht="15">
      <c r="A892" s="66"/>
      <c r="B892" s="66"/>
      <c r="C892" s="64" t="str">
        <f>IF(Specification!B883&lt;&gt;"",Specification!B883,"")</f>
        <v/>
      </c>
      <c r="D892" s="64" t="str">
        <f>IF(Specification!C883&lt;&gt;"",Specification!C883,"")</f>
        <v/>
      </c>
      <c r="E892" s="69"/>
      <c r="F892" s="69"/>
      <c r="G892" s="70" t="s">
        <v>40</v>
      </c>
      <c r="H892" s="71"/>
      <c r="I892" s="108"/>
      <c r="J892" s="109"/>
      <c r="K892" s="84"/>
      <c r="L892" s="67"/>
      <c r="M892" s="80"/>
      <c r="N892" s="81"/>
      <c r="O892" s="82"/>
      <c r="AA892" s="2">
        <f t="shared" si="13"/>
        <v>0</v>
      </c>
    </row>
    <row r="893" spans="1:27" ht="15">
      <c r="A893" s="66"/>
      <c r="B893" s="66"/>
      <c r="C893" s="64" t="str">
        <f>IF(Specification!B884&lt;&gt;"",Specification!B884,"")</f>
        <v/>
      </c>
      <c r="D893" s="64" t="str">
        <f>IF(Specification!C884&lt;&gt;"",Specification!C884,"")</f>
        <v/>
      </c>
      <c r="E893" s="69"/>
      <c r="F893" s="69"/>
      <c r="G893" s="70" t="s">
        <v>40</v>
      </c>
      <c r="H893" s="71"/>
      <c r="I893" s="108"/>
      <c r="J893" s="109"/>
      <c r="K893" s="84"/>
      <c r="L893" s="67"/>
      <c r="M893" s="80"/>
      <c r="N893" s="81"/>
      <c r="O893" s="82"/>
      <c r="AA893" s="2">
        <f t="shared" si="13"/>
        <v>0</v>
      </c>
    </row>
    <row r="894" spans="1:27" ht="15">
      <c r="A894" s="66"/>
      <c r="B894" s="66"/>
      <c r="C894" s="64" t="str">
        <f>IF(Specification!B885&lt;&gt;"",Specification!B885,"")</f>
        <v/>
      </c>
      <c r="D894" s="64" t="str">
        <f>IF(Specification!C885&lt;&gt;"",Specification!C885,"")</f>
        <v/>
      </c>
      <c r="E894" s="69"/>
      <c r="F894" s="69"/>
      <c r="G894" s="70" t="s">
        <v>40</v>
      </c>
      <c r="H894" s="71"/>
      <c r="I894" s="108"/>
      <c r="J894" s="109"/>
      <c r="K894" s="84"/>
      <c r="L894" s="67"/>
      <c r="M894" s="80"/>
      <c r="N894" s="81"/>
      <c r="O894" s="82"/>
      <c r="AA894" s="2">
        <f t="shared" si="13"/>
        <v>0</v>
      </c>
    </row>
    <row r="895" spans="1:27" ht="15">
      <c r="A895" s="66"/>
      <c r="B895" s="66"/>
      <c r="C895" s="64" t="str">
        <f>IF(Specification!B886&lt;&gt;"",Specification!B886,"")</f>
        <v/>
      </c>
      <c r="D895" s="64" t="str">
        <f>IF(Specification!C886&lt;&gt;"",Specification!C886,"")</f>
        <v/>
      </c>
      <c r="E895" s="69"/>
      <c r="F895" s="69"/>
      <c r="G895" s="70" t="s">
        <v>40</v>
      </c>
      <c r="H895" s="71"/>
      <c r="I895" s="108"/>
      <c r="J895" s="109"/>
      <c r="K895" s="84"/>
      <c r="L895" s="67"/>
      <c r="M895" s="80"/>
      <c r="N895" s="81"/>
      <c r="O895" s="82"/>
      <c r="AA895" s="2">
        <f t="shared" si="13"/>
        <v>0</v>
      </c>
    </row>
    <row r="896" spans="1:27" ht="15">
      <c r="A896" s="66"/>
      <c r="B896" s="66"/>
      <c r="C896" s="64" t="str">
        <f>IF(Specification!B887&lt;&gt;"",Specification!B887,"")</f>
        <v/>
      </c>
      <c r="D896" s="64" t="str">
        <f>IF(Specification!C887&lt;&gt;"",Specification!C887,"")</f>
        <v/>
      </c>
      <c r="E896" s="69"/>
      <c r="F896" s="69"/>
      <c r="G896" s="70" t="s">
        <v>40</v>
      </c>
      <c r="H896" s="71"/>
      <c r="I896" s="108"/>
      <c r="J896" s="109"/>
      <c r="K896" s="84"/>
      <c r="L896" s="67"/>
      <c r="M896" s="80"/>
      <c r="N896" s="81"/>
      <c r="O896" s="82"/>
      <c r="AA896" s="2">
        <f t="shared" si="13"/>
        <v>0</v>
      </c>
    </row>
    <row r="897" spans="1:27" ht="15">
      <c r="A897" s="66"/>
      <c r="B897" s="66"/>
      <c r="C897" s="64" t="str">
        <f>IF(Specification!B888&lt;&gt;"",Specification!B888,"")</f>
        <v/>
      </c>
      <c r="D897" s="64" t="str">
        <f>IF(Specification!C888&lt;&gt;"",Specification!C888,"")</f>
        <v/>
      </c>
      <c r="E897" s="69"/>
      <c r="F897" s="69"/>
      <c r="G897" s="70" t="s">
        <v>40</v>
      </c>
      <c r="H897" s="71"/>
      <c r="I897" s="108"/>
      <c r="J897" s="109"/>
      <c r="K897" s="84"/>
      <c r="L897" s="67"/>
      <c r="M897" s="80"/>
      <c r="N897" s="81"/>
      <c r="O897" s="82"/>
      <c r="AA897" s="2">
        <f t="shared" si="13"/>
        <v>0</v>
      </c>
    </row>
    <row r="898" spans="1:27" ht="15">
      <c r="A898" s="66"/>
      <c r="B898" s="66"/>
      <c r="C898" s="64" t="str">
        <f>IF(Specification!B889&lt;&gt;"",Specification!B889,"")</f>
        <v/>
      </c>
      <c r="D898" s="64" t="str">
        <f>IF(Specification!C889&lt;&gt;"",Specification!C889,"")</f>
        <v/>
      </c>
      <c r="E898" s="69"/>
      <c r="F898" s="69"/>
      <c r="G898" s="70" t="s">
        <v>40</v>
      </c>
      <c r="H898" s="71"/>
      <c r="I898" s="108"/>
      <c r="J898" s="109"/>
      <c r="K898" s="84"/>
      <c r="L898" s="67"/>
      <c r="M898" s="80"/>
      <c r="N898" s="81"/>
      <c r="O898" s="82"/>
      <c r="AA898" s="2">
        <f t="shared" si="13"/>
        <v>0</v>
      </c>
    </row>
    <row r="899" spans="1:27" ht="15">
      <c r="A899" s="66"/>
      <c r="B899" s="66"/>
      <c r="C899" s="64" t="str">
        <f>IF(Specification!B890&lt;&gt;"",Specification!B890,"")</f>
        <v/>
      </c>
      <c r="D899" s="64" t="str">
        <f>IF(Specification!C890&lt;&gt;"",Specification!C890,"")</f>
        <v/>
      </c>
      <c r="E899" s="69"/>
      <c r="F899" s="69"/>
      <c r="G899" s="70" t="s">
        <v>40</v>
      </c>
      <c r="H899" s="71"/>
      <c r="I899" s="108"/>
      <c r="J899" s="109"/>
      <c r="K899" s="84"/>
      <c r="L899" s="67"/>
      <c r="M899" s="80"/>
      <c r="N899" s="81"/>
      <c r="O899" s="82"/>
      <c r="AA899" s="2">
        <f t="shared" si="13"/>
        <v>0</v>
      </c>
    </row>
    <row r="900" spans="1:27" ht="15">
      <c r="A900" s="66"/>
      <c r="B900" s="66"/>
      <c r="C900" s="64" t="str">
        <f>IF(Specification!B891&lt;&gt;"",Specification!B891,"")</f>
        <v/>
      </c>
      <c r="D900" s="64" t="str">
        <f>IF(Specification!C891&lt;&gt;"",Specification!C891,"")</f>
        <v/>
      </c>
      <c r="E900" s="69"/>
      <c r="F900" s="69"/>
      <c r="G900" s="70" t="s">
        <v>40</v>
      </c>
      <c r="H900" s="71"/>
      <c r="I900" s="108"/>
      <c r="J900" s="109"/>
      <c r="K900" s="84"/>
      <c r="L900" s="67"/>
      <c r="M900" s="80"/>
      <c r="N900" s="81"/>
      <c r="O900" s="82"/>
      <c r="AA900" s="2">
        <f t="shared" si="13"/>
        <v>0</v>
      </c>
    </row>
    <row r="901" spans="1:27" ht="15">
      <c r="A901" s="66"/>
      <c r="B901" s="66"/>
      <c r="C901" s="64" t="str">
        <f>IF(Specification!B892&lt;&gt;"",Specification!B892,"")</f>
        <v/>
      </c>
      <c r="D901" s="64" t="str">
        <f>IF(Specification!C892&lt;&gt;"",Specification!C892,"")</f>
        <v/>
      </c>
      <c r="E901" s="69"/>
      <c r="F901" s="69"/>
      <c r="G901" s="70" t="s">
        <v>40</v>
      </c>
      <c r="H901" s="71"/>
      <c r="I901" s="108"/>
      <c r="J901" s="109"/>
      <c r="K901" s="84"/>
      <c r="L901" s="67"/>
      <c r="M901" s="80"/>
      <c r="N901" s="81"/>
      <c r="O901" s="82"/>
      <c r="AA901" s="2">
        <f t="shared" si="13"/>
        <v>0</v>
      </c>
    </row>
    <row r="902" spans="1:27" ht="15">
      <c r="A902" s="66"/>
      <c r="B902" s="66"/>
      <c r="C902" s="64" t="str">
        <f>IF(Specification!B893&lt;&gt;"",Specification!B893,"")</f>
        <v/>
      </c>
      <c r="D902" s="64" t="str">
        <f>IF(Specification!C893&lt;&gt;"",Specification!C893,"")</f>
        <v/>
      </c>
      <c r="E902" s="69"/>
      <c r="F902" s="69"/>
      <c r="G902" s="70" t="s">
        <v>40</v>
      </c>
      <c r="H902" s="71"/>
      <c r="I902" s="108"/>
      <c r="J902" s="109"/>
      <c r="K902" s="84"/>
      <c r="L902" s="67"/>
      <c r="M902" s="80"/>
      <c r="N902" s="81"/>
      <c r="O902" s="82"/>
      <c r="AA902" s="2">
        <f t="shared" si="13"/>
        <v>0</v>
      </c>
    </row>
    <row r="903" spans="1:27" ht="15">
      <c r="A903" s="66"/>
      <c r="B903" s="66"/>
      <c r="C903" s="64" t="str">
        <f>IF(Specification!B894&lt;&gt;"",Specification!B894,"")</f>
        <v/>
      </c>
      <c r="D903" s="64" t="str">
        <f>IF(Specification!C894&lt;&gt;"",Specification!C894,"")</f>
        <v/>
      </c>
      <c r="E903" s="69"/>
      <c r="F903" s="69"/>
      <c r="G903" s="70" t="s">
        <v>40</v>
      </c>
      <c r="H903" s="71"/>
      <c r="I903" s="108"/>
      <c r="J903" s="109"/>
      <c r="K903" s="84"/>
      <c r="L903" s="67"/>
      <c r="M903" s="80"/>
      <c r="N903" s="81"/>
      <c r="O903" s="82"/>
      <c r="AA903" s="2">
        <f t="shared" si="13"/>
        <v>0</v>
      </c>
    </row>
    <row r="904" spans="1:27" ht="15">
      <c r="A904" s="66"/>
      <c r="B904" s="66"/>
      <c r="C904" s="64" t="str">
        <f>IF(Specification!B895&lt;&gt;"",Specification!B895,"")</f>
        <v/>
      </c>
      <c r="D904" s="64" t="str">
        <f>IF(Specification!C895&lt;&gt;"",Specification!C895,"")</f>
        <v/>
      </c>
      <c r="E904" s="69"/>
      <c r="F904" s="69"/>
      <c r="G904" s="70" t="s">
        <v>40</v>
      </c>
      <c r="H904" s="71"/>
      <c r="I904" s="108"/>
      <c r="J904" s="109"/>
      <c r="K904" s="84"/>
      <c r="L904" s="67"/>
      <c r="M904" s="80"/>
      <c r="N904" s="81"/>
      <c r="O904" s="82"/>
      <c r="AA904" s="2">
        <f t="shared" si="13"/>
        <v>0</v>
      </c>
    </row>
    <row r="905" spans="1:27" ht="15">
      <c r="A905" s="66"/>
      <c r="B905" s="66"/>
      <c r="C905" s="64" t="str">
        <f>IF(Specification!B896&lt;&gt;"",Specification!B896,"")</f>
        <v/>
      </c>
      <c r="D905" s="64" t="str">
        <f>IF(Specification!C896&lt;&gt;"",Specification!C896,"")</f>
        <v/>
      </c>
      <c r="E905" s="69"/>
      <c r="F905" s="69"/>
      <c r="G905" s="70" t="s">
        <v>40</v>
      </c>
      <c r="H905" s="71"/>
      <c r="I905" s="108"/>
      <c r="J905" s="109"/>
      <c r="K905" s="84"/>
      <c r="L905" s="67"/>
      <c r="M905" s="80"/>
      <c r="N905" s="81"/>
      <c r="O905" s="82"/>
      <c r="AA905" s="2">
        <f t="shared" si="13"/>
        <v>0</v>
      </c>
    </row>
    <row r="906" spans="1:27" ht="15">
      <c r="A906" s="66"/>
      <c r="B906" s="66"/>
      <c r="C906" s="64" t="str">
        <f>IF(Specification!B897&lt;&gt;"",Specification!B897,"")</f>
        <v/>
      </c>
      <c r="D906" s="64" t="str">
        <f>IF(Specification!C897&lt;&gt;"",Specification!C897,"")</f>
        <v/>
      </c>
      <c r="E906" s="69"/>
      <c r="F906" s="69"/>
      <c r="G906" s="70" t="s">
        <v>40</v>
      </c>
      <c r="H906" s="71"/>
      <c r="I906" s="108"/>
      <c r="J906" s="109"/>
      <c r="K906" s="84"/>
      <c r="L906" s="67"/>
      <c r="M906" s="80"/>
      <c r="N906" s="81"/>
      <c r="O906" s="82"/>
      <c r="AA906" s="2">
        <f t="shared" si="13"/>
        <v>0</v>
      </c>
    </row>
    <row r="907" spans="1:27" ht="15">
      <c r="A907" s="66"/>
      <c r="B907" s="66"/>
      <c r="C907" s="64" t="str">
        <f>IF(Specification!B898&lt;&gt;"",Specification!B898,"")</f>
        <v/>
      </c>
      <c r="D907" s="64" t="str">
        <f>IF(Specification!C898&lt;&gt;"",Specification!C898,"")</f>
        <v/>
      </c>
      <c r="E907" s="69"/>
      <c r="F907" s="69"/>
      <c r="G907" s="70" t="s">
        <v>40</v>
      </c>
      <c r="H907" s="71"/>
      <c r="I907" s="108"/>
      <c r="J907" s="109"/>
      <c r="K907" s="84"/>
      <c r="L907" s="67"/>
      <c r="M907" s="80"/>
      <c r="N907" s="81"/>
      <c r="O907" s="82"/>
      <c r="AA907" s="2">
        <f t="shared" si="13"/>
        <v>0</v>
      </c>
    </row>
    <row r="908" spans="1:27" ht="15">
      <c r="A908" s="66"/>
      <c r="B908" s="66"/>
      <c r="C908" s="64" t="str">
        <f>IF(Specification!B899&lt;&gt;"",Specification!B899,"")</f>
        <v/>
      </c>
      <c r="D908" s="64" t="str">
        <f>IF(Specification!C899&lt;&gt;"",Specification!C899,"")</f>
        <v/>
      </c>
      <c r="E908" s="69"/>
      <c r="F908" s="69"/>
      <c r="G908" s="70" t="s">
        <v>40</v>
      </c>
      <c r="H908" s="71"/>
      <c r="I908" s="108"/>
      <c r="J908" s="109"/>
      <c r="K908" s="84"/>
      <c r="L908" s="67"/>
      <c r="M908" s="80"/>
      <c r="N908" s="81"/>
      <c r="O908" s="82"/>
      <c r="AA908" s="2">
        <f t="shared" si="13"/>
        <v>0</v>
      </c>
    </row>
    <row r="909" spans="1:27" ht="15">
      <c r="A909" s="66"/>
      <c r="B909" s="66"/>
      <c r="C909" s="64" t="str">
        <f>IF(Specification!B900&lt;&gt;"",Specification!B900,"")</f>
        <v/>
      </c>
      <c r="D909" s="64" t="str">
        <f>IF(Specification!C900&lt;&gt;"",Specification!C900,"")</f>
        <v/>
      </c>
      <c r="E909" s="69"/>
      <c r="F909" s="69"/>
      <c r="G909" s="70" t="s">
        <v>40</v>
      </c>
      <c r="H909" s="71"/>
      <c r="I909" s="108"/>
      <c r="J909" s="109"/>
      <c r="K909" s="84"/>
      <c r="L909" s="67"/>
      <c r="M909" s="80"/>
      <c r="N909" s="81"/>
      <c r="O909" s="82"/>
      <c r="AA909" s="2">
        <f t="shared" si="13"/>
        <v>0</v>
      </c>
    </row>
    <row r="910" spans="1:27" ht="15">
      <c r="A910" s="66"/>
      <c r="B910" s="66"/>
      <c r="C910" s="64" t="str">
        <f>IF(Specification!B901&lt;&gt;"",Specification!B901,"")</f>
        <v/>
      </c>
      <c r="D910" s="64" t="str">
        <f>IF(Specification!C901&lt;&gt;"",Specification!C901,"")</f>
        <v/>
      </c>
      <c r="E910" s="69"/>
      <c r="F910" s="69"/>
      <c r="G910" s="70" t="s">
        <v>40</v>
      </c>
      <c r="H910" s="71"/>
      <c r="I910" s="108"/>
      <c r="J910" s="109"/>
      <c r="K910" s="84"/>
      <c r="L910" s="67"/>
      <c r="M910" s="80"/>
      <c r="N910" s="81"/>
      <c r="O910" s="82"/>
      <c r="AA910" s="2">
        <f t="shared" si="13"/>
        <v>0</v>
      </c>
    </row>
    <row r="911" spans="1:27" ht="15">
      <c r="A911" s="66"/>
      <c r="B911" s="66"/>
      <c r="C911" s="64" t="str">
        <f>IF(Specification!B902&lt;&gt;"",Specification!B902,"")</f>
        <v/>
      </c>
      <c r="D911" s="64" t="str">
        <f>IF(Specification!C902&lt;&gt;"",Specification!C902,"")</f>
        <v/>
      </c>
      <c r="E911" s="69"/>
      <c r="F911" s="69"/>
      <c r="G911" s="70" t="s">
        <v>40</v>
      </c>
      <c r="H911" s="71"/>
      <c r="I911" s="108"/>
      <c r="J911" s="109"/>
      <c r="K911" s="84"/>
      <c r="L911" s="67"/>
      <c r="M911" s="80"/>
      <c r="N911" s="81"/>
      <c r="O911" s="82"/>
      <c r="AA911" s="2">
        <f t="shared" si="13"/>
        <v>0</v>
      </c>
    </row>
    <row r="912" spans="1:27" ht="15">
      <c r="A912" s="66"/>
      <c r="B912" s="66"/>
      <c r="C912" s="64" t="str">
        <f>IF(Specification!B903&lt;&gt;"",Specification!B903,"")</f>
        <v/>
      </c>
      <c r="D912" s="64" t="str">
        <f>IF(Specification!C903&lt;&gt;"",Specification!C903,"")</f>
        <v/>
      </c>
      <c r="E912" s="69"/>
      <c r="F912" s="69"/>
      <c r="G912" s="70" t="s">
        <v>40</v>
      </c>
      <c r="H912" s="71"/>
      <c r="I912" s="108"/>
      <c r="J912" s="109"/>
      <c r="K912" s="84"/>
      <c r="L912" s="67"/>
      <c r="M912" s="80"/>
      <c r="N912" s="81"/>
      <c r="O912" s="82"/>
      <c r="AA912" s="2">
        <f t="shared" si="13"/>
        <v>0</v>
      </c>
    </row>
    <row r="913" spans="1:27" ht="15">
      <c r="A913" s="66"/>
      <c r="B913" s="66"/>
      <c r="C913" s="64" t="str">
        <f>IF(Specification!B904&lt;&gt;"",Specification!B904,"")</f>
        <v/>
      </c>
      <c r="D913" s="64" t="str">
        <f>IF(Specification!C904&lt;&gt;"",Specification!C904,"")</f>
        <v/>
      </c>
      <c r="E913" s="69"/>
      <c r="F913" s="69"/>
      <c r="G913" s="70" t="s">
        <v>40</v>
      </c>
      <c r="H913" s="71"/>
      <c r="I913" s="108"/>
      <c r="J913" s="109"/>
      <c r="K913" s="84"/>
      <c r="L913" s="67"/>
      <c r="M913" s="80"/>
      <c r="N913" s="81"/>
      <c r="O913" s="82"/>
      <c r="AA913" s="2">
        <f t="shared" ref="AA913:AA976" si="14">IF(AND(C913&lt;&gt;"",E913="",G913="No Ejecutado"),1,0)</f>
        <v>0</v>
      </c>
    </row>
    <row r="914" spans="1:27" ht="15">
      <c r="A914" s="66"/>
      <c r="B914" s="66"/>
      <c r="C914" s="64" t="str">
        <f>IF(Specification!B905&lt;&gt;"",Specification!B905,"")</f>
        <v/>
      </c>
      <c r="D914" s="64" t="str">
        <f>IF(Specification!C905&lt;&gt;"",Specification!C905,"")</f>
        <v/>
      </c>
      <c r="E914" s="69"/>
      <c r="F914" s="69"/>
      <c r="G914" s="70" t="s">
        <v>40</v>
      </c>
      <c r="H914" s="71"/>
      <c r="I914" s="108"/>
      <c r="J914" s="109"/>
      <c r="K914" s="84"/>
      <c r="L914" s="67"/>
      <c r="M914" s="80"/>
      <c r="N914" s="81"/>
      <c r="O914" s="82"/>
      <c r="AA914" s="2">
        <f t="shared" si="14"/>
        <v>0</v>
      </c>
    </row>
    <row r="915" spans="1:27" ht="15">
      <c r="A915" s="66"/>
      <c r="B915" s="66"/>
      <c r="C915" s="64" t="str">
        <f>IF(Specification!B906&lt;&gt;"",Specification!B906,"")</f>
        <v/>
      </c>
      <c r="D915" s="64" t="str">
        <f>IF(Specification!C906&lt;&gt;"",Specification!C906,"")</f>
        <v/>
      </c>
      <c r="E915" s="69"/>
      <c r="F915" s="69"/>
      <c r="G915" s="70" t="s">
        <v>40</v>
      </c>
      <c r="H915" s="71"/>
      <c r="I915" s="108"/>
      <c r="J915" s="109"/>
      <c r="K915" s="84"/>
      <c r="L915" s="67"/>
      <c r="M915" s="80"/>
      <c r="N915" s="81"/>
      <c r="O915" s="82"/>
      <c r="AA915" s="2">
        <f t="shared" si="14"/>
        <v>0</v>
      </c>
    </row>
    <row r="916" spans="1:27" ht="15">
      <c r="A916" s="66"/>
      <c r="B916" s="66"/>
      <c r="C916" s="64" t="str">
        <f>IF(Specification!B907&lt;&gt;"",Specification!B907,"")</f>
        <v/>
      </c>
      <c r="D916" s="64" t="str">
        <f>IF(Specification!C907&lt;&gt;"",Specification!C907,"")</f>
        <v/>
      </c>
      <c r="E916" s="69"/>
      <c r="F916" s="69"/>
      <c r="G916" s="70" t="s">
        <v>40</v>
      </c>
      <c r="H916" s="71"/>
      <c r="I916" s="108"/>
      <c r="J916" s="109"/>
      <c r="K916" s="84"/>
      <c r="L916" s="67"/>
      <c r="M916" s="80"/>
      <c r="N916" s="81"/>
      <c r="O916" s="82"/>
      <c r="AA916" s="2">
        <f t="shared" si="14"/>
        <v>0</v>
      </c>
    </row>
    <row r="917" spans="1:27" ht="15">
      <c r="A917" s="66"/>
      <c r="B917" s="66"/>
      <c r="C917" s="64" t="str">
        <f>IF(Specification!B908&lt;&gt;"",Specification!B908,"")</f>
        <v/>
      </c>
      <c r="D917" s="64" t="str">
        <f>IF(Specification!C908&lt;&gt;"",Specification!C908,"")</f>
        <v/>
      </c>
      <c r="E917" s="69"/>
      <c r="F917" s="69"/>
      <c r="G917" s="70" t="s">
        <v>40</v>
      </c>
      <c r="H917" s="71"/>
      <c r="I917" s="108"/>
      <c r="J917" s="109"/>
      <c r="K917" s="84"/>
      <c r="L917" s="67"/>
      <c r="M917" s="80"/>
      <c r="N917" s="81"/>
      <c r="O917" s="82"/>
      <c r="AA917" s="2">
        <f t="shared" si="14"/>
        <v>0</v>
      </c>
    </row>
    <row r="918" spans="1:27" ht="15">
      <c r="A918" s="66"/>
      <c r="B918" s="66"/>
      <c r="C918" s="64" t="str">
        <f>IF(Specification!B909&lt;&gt;"",Specification!B909,"")</f>
        <v/>
      </c>
      <c r="D918" s="64" t="str">
        <f>IF(Specification!C909&lt;&gt;"",Specification!C909,"")</f>
        <v/>
      </c>
      <c r="E918" s="69"/>
      <c r="F918" s="69"/>
      <c r="G918" s="70" t="s">
        <v>40</v>
      </c>
      <c r="H918" s="71"/>
      <c r="I918" s="108"/>
      <c r="J918" s="109"/>
      <c r="K918" s="84"/>
      <c r="L918" s="67"/>
      <c r="M918" s="80"/>
      <c r="N918" s="81"/>
      <c r="O918" s="82"/>
      <c r="AA918" s="2">
        <f t="shared" si="14"/>
        <v>0</v>
      </c>
    </row>
    <row r="919" spans="1:27" ht="15">
      <c r="A919" s="66"/>
      <c r="B919" s="66"/>
      <c r="C919" s="64" t="str">
        <f>IF(Specification!B910&lt;&gt;"",Specification!B910,"")</f>
        <v/>
      </c>
      <c r="D919" s="64" t="str">
        <f>IF(Specification!C910&lt;&gt;"",Specification!C910,"")</f>
        <v/>
      </c>
      <c r="E919" s="69"/>
      <c r="F919" s="69"/>
      <c r="G919" s="70" t="s">
        <v>40</v>
      </c>
      <c r="H919" s="71"/>
      <c r="I919" s="108"/>
      <c r="J919" s="109"/>
      <c r="K919" s="84"/>
      <c r="L919" s="67"/>
      <c r="M919" s="80"/>
      <c r="N919" s="81"/>
      <c r="O919" s="82"/>
      <c r="AA919" s="2">
        <f t="shared" si="14"/>
        <v>0</v>
      </c>
    </row>
    <row r="920" spans="1:27" ht="15">
      <c r="A920" s="66"/>
      <c r="B920" s="66"/>
      <c r="C920" s="64" t="str">
        <f>IF(Specification!B911&lt;&gt;"",Specification!B911,"")</f>
        <v/>
      </c>
      <c r="D920" s="64" t="str">
        <f>IF(Specification!C911&lt;&gt;"",Specification!C911,"")</f>
        <v/>
      </c>
      <c r="E920" s="69"/>
      <c r="F920" s="69"/>
      <c r="G920" s="70" t="s">
        <v>40</v>
      </c>
      <c r="H920" s="71"/>
      <c r="I920" s="108"/>
      <c r="J920" s="109"/>
      <c r="K920" s="84"/>
      <c r="L920" s="67"/>
      <c r="M920" s="80"/>
      <c r="N920" s="81"/>
      <c r="O920" s="82"/>
      <c r="AA920" s="2">
        <f t="shared" si="14"/>
        <v>0</v>
      </c>
    </row>
    <row r="921" spans="1:27" ht="15">
      <c r="A921" s="66"/>
      <c r="B921" s="66"/>
      <c r="C921" s="64" t="str">
        <f>IF(Specification!B912&lt;&gt;"",Specification!B912,"")</f>
        <v/>
      </c>
      <c r="D921" s="64" t="str">
        <f>IF(Specification!C912&lt;&gt;"",Specification!C912,"")</f>
        <v/>
      </c>
      <c r="E921" s="69"/>
      <c r="F921" s="69"/>
      <c r="G921" s="70" t="s">
        <v>40</v>
      </c>
      <c r="H921" s="71"/>
      <c r="I921" s="108"/>
      <c r="J921" s="109"/>
      <c r="K921" s="84"/>
      <c r="L921" s="67"/>
      <c r="M921" s="80"/>
      <c r="N921" s="81"/>
      <c r="O921" s="82"/>
      <c r="AA921" s="2">
        <f t="shared" si="14"/>
        <v>0</v>
      </c>
    </row>
    <row r="922" spans="1:27" ht="15">
      <c r="A922" s="66"/>
      <c r="B922" s="66"/>
      <c r="C922" s="64" t="str">
        <f>IF(Specification!B913&lt;&gt;"",Specification!B913,"")</f>
        <v/>
      </c>
      <c r="D922" s="64" t="str">
        <f>IF(Specification!C913&lt;&gt;"",Specification!C913,"")</f>
        <v/>
      </c>
      <c r="E922" s="69"/>
      <c r="F922" s="69"/>
      <c r="G922" s="70" t="s">
        <v>40</v>
      </c>
      <c r="H922" s="71"/>
      <c r="I922" s="108"/>
      <c r="J922" s="109"/>
      <c r="K922" s="84"/>
      <c r="L922" s="67"/>
      <c r="M922" s="80"/>
      <c r="N922" s="81"/>
      <c r="O922" s="82"/>
      <c r="AA922" s="2">
        <f t="shared" si="14"/>
        <v>0</v>
      </c>
    </row>
    <row r="923" spans="1:27" ht="15">
      <c r="A923" s="66"/>
      <c r="B923" s="66"/>
      <c r="C923" s="64" t="str">
        <f>IF(Specification!B914&lt;&gt;"",Specification!B914,"")</f>
        <v/>
      </c>
      <c r="D923" s="64" t="str">
        <f>IF(Specification!C914&lt;&gt;"",Specification!C914,"")</f>
        <v/>
      </c>
      <c r="E923" s="69"/>
      <c r="F923" s="69"/>
      <c r="G923" s="70" t="s">
        <v>40</v>
      </c>
      <c r="H923" s="71"/>
      <c r="I923" s="108"/>
      <c r="J923" s="109"/>
      <c r="K923" s="84"/>
      <c r="L923" s="67"/>
      <c r="M923" s="80"/>
      <c r="N923" s="81"/>
      <c r="O923" s="82"/>
      <c r="AA923" s="2">
        <f t="shared" si="14"/>
        <v>0</v>
      </c>
    </row>
    <row r="924" spans="1:27" ht="15">
      <c r="A924" s="66"/>
      <c r="B924" s="66"/>
      <c r="C924" s="64" t="str">
        <f>IF(Specification!B915&lt;&gt;"",Specification!B915,"")</f>
        <v/>
      </c>
      <c r="D924" s="64" t="str">
        <f>IF(Specification!C915&lt;&gt;"",Specification!C915,"")</f>
        <v/>
      </c>
      <c r="E924" s="69"/>
      <c r="F924" s="69"/>
      <c r="G924" s="70" t="s">
        <v>40</v>
      </c>
      <c r="H924" s="71"/>
      <c r="I924" s="108"/>
      <c r="J924" s="109"/>
      <c r="K924" s="84"/>
      <c r="L924" s="67"/>
      <c r="M924" s="80"/>
      <c r="N924" s="81"/>
      <c r="O924" s="82"/>
      <c r="AA924" s="2">
        <f t="shared" si="14"/>
        <v>0</v>
      </c>
    </row>
    <row r="925" spans="1:27" ht="15">
      <c r="A925" s="66"/>
      <c r="B925" s="66"/>
      <c r="C925" s="64" t="str">
        <f>IF(Specification!B916&lt;&gt;"",Specification!B916,"")</f>
        <v/>
      </c>
      <c r="D925" s="64" t="str">
        <f>IF(Specification!C916&lt;&gt;"",Specification!C916,"")</f>
        <v/>
      </c>
      <c r="E925" s="69"/>
      <c r="F925" s="69"/>
      <c r="G925" s="70" t="s">
        <v>40</v>
      </c>
      <c r="H925" s="71"/>
      <c r="I925" s="108"/>
      <c r="J925" s="109"/>
      <c r="K925" s="84"/>
      <c r="L925" s="67"/>
      <c r="M925" s="80"/>
      <c r="N925" s="81"/>
      <c r="O925" s="82"/>
      <c r="AA925" s="2">
        <f t="shared" si="14"/>
        <v>0</v>
      </c>
    </row>
    <row r="926" spans="1:27" ht="15">
      <c r="A926" s="66"/>
      <c r="B926" s="66"/>
      <c r="C926" s="64" t="str">
        <f>IF(Specification!B917&lt;&gt;"",Specification!B917,"")</f>
        <v/>
      </c>
      <c r="D926" s="64" t="str">
        <f>IF(Specification!C917&lt;&gt;"",Specification!C917,"")</f>
        <v/>
      </c>
      <c r="E926" s="69"/>
      <c r="F926" s="69"/>
      <c r="G926" s="70" t="s">
        <v>40</v>
      </c>
      <c r="H926" s="71"/>
      <c r="I926" s="108"/>
      <c r="J926" s="109"/>
      <c r="K926" s="84"/>
      <c r="L926" s="67"/>
      <c r="M926" s="80"/>
      <c r="N926" s="81"/>
      <c r="O926" s="82"/>
      <c r="AA926" s="2">
        <f t="shared" si="14"/>
        <v>0</v>
      </c>
    </row>
    <row r="927" spans="1:27" ht="15">
      <c r="A927" s="66"/>
      <c r="B927" s="66"/>
      <c r="C927" s="64" t="str">
        <f>IF(Specification!B918&lt;&gt;"",Specification!B918,"")</f>
        <v/>
      </c>
      <c r="D927" s="64" t="str">
        <f>IF(Specification!C918&lt;&gt;"",Specification!C918,"")</f>
        <v/>
      </c>
      <c r="E927" s="69"/>
      <c r="F927" s="69"/>
      <c r="G927" s="70" t="s">
        <v>40</v>
      </c>
      <c r="H927" s="71"/>
      <c r="I927" s="108"/>
      <c r="J927" s="109"/>
      <c r="K927" s="84"/>
      <c r="L927" s="67"/>
      <c r="M927" s="80"/>
      <c r="N927" s="81"/>
      <c r="O927" s="82"/>
      <c r="AA927" s="2">
        <f t="shared" si="14"/>
        <v>0</v>
      </c>
    </row>
    <row r="928" spans="1:27" ht="15">
      <c r="A928" s="66"/>
      <c r="B928" s="66"/>
      <c r="C928" s="64" t="str">
        <f>IF(Specification!B919&lt;&gt;"",Specification!B919,"")</f>
        <v/>
      </c>
      <c r="D928" s="64" t="str">
        <f>IF(Specification!C919&lt;&gt;"",Specification!C919,"")</f>
        <v/>
      </c>
      <c r="E928" s="69"/>
      <c r="F928" s="69"/>
      <c r="G928" s="70" t="s">
        <v>40</v>
      </c>
      <c r="H928" s="71"/>
      <c r="I928" s="108"/>
      <c r="J928" s="109"/>
      <c r="K928" s="84"/>
      <c r="L928" s="67"/>
      <c r="M928" s="80"/>
      <c r="N928" s="81"/>
      <c r="O928" s="82"/>
      <c r="AA928" s="2">
        <f t="shared" si="14"/>
        <v>0</v>
      </c>
    </row>
    <row r="929" spans="1:27" ht="15">
      <c r="A929" s="66"/>
      <c r="B929" s="66"/>
      <c r="C929" s="64" t="str">
        <f>IF(Specification!B920&lt;&gt;"",Specification!B920,"")</f>
        <v/>
      </c>
      <c r="D929" s="64" t="str">
        <f>IF(Specification!C920&lt;&gt;"",Specification!C920,"")</f>
        <v/>
      </c>
      <c r="E929" s="69"/>
      <c r="F929" s="69"/>
      <c r="G929" s="70" t="s">
        <v>40</v>
      </c>
      <c r="H929" s="71"/>
      <c r="I929" s="108"/>
      <c r="J929" s="109"/>
      <c r="K929" s="84"/>
      <c r="L929" s="67"/>
      <c r="M929" s="80"/>
      <c r="N929" s="81"/>
      <c r="O929" s="82"/>
      <c r="AA929" s="2">
        <f t="shared" si="14"/>
        <v>0</v>
      </c>
    </row>
    <row r="930" spans="1:27" ht="15">
      <c r="A930" s="66"/>
      <c r="B930" s="66"/>
      <c r="C930" s="64" t="str">
        <f>IF(Specification!B921&lt;&gt;"",Specification!B921,"")</f>
        <v/>
      </c>
      <c r="D930" s="64" t="str">
        <f>IF(Specification!C921&lt;&gt;"",Specification!C921,"")</f>
        <v/>
      </c>
      <c r="E930" s="69"/>
      <c r="F930" s="69"/>
      <c r="G930" s="70" t="s">
        <v>40</v>
      </c>
      <c r="H930" s="71"/>
      <c r="I930" s="108"/>
      <c r="J930" s="109"/>
      <c r="K930" s="84"/>
      <c r="L930" s="67"/>
      <c r="M930" s="80"/>
      <c r="N930" s="81"/>
      <c r="O930" s="82"/>
      <c r="AA930" s="2">
        <f t="shared" si="14"/>
        <v>0</v>
      </c>
    </row>
    <row r="931" spans="1:27" ht="15">
      <c r="A931" s="66"/>
      <c r="B931" s="66"/>
      <c r="C931" s="64" t="str">
        <f>IF(Specification!B922&lt;&gt;"",Specification!B922,"")</f>
        <v/>
      </c>
      <c r="D931" s="64" t="str">
        <f>IF(Specification!C922&lt;&gt;"",Specification!C922,"")</f>
        <v/>
      </c>
      <c r="E931" s="69"/>
      <c r="F931" s="69"/>
      <c r="G931" s="70" t="s">
        <v>40</v>
      </c>
      <c r="H931" s="71"/>
      <c r="I931" s="108"/>
      <c r="J931" s="109"/>
      <c r="K931" s="84"/>
      <c r="L931" s="67"/>
      <c r="M931" s="80"/>
      <c r="N931" s="81"/>
      <c r="O931" s="82"/>
      <c r="AA931" s="2">
        <f t="shared" si="14"/>
        <v>0</v>
      </c>
    </row>
    <row r="932" spans="1:27" ht="15">
      <c r="A932" s="66"/>
      <c r="B932" s="66"/>
      <c r="C932" s="64" t="str">
        <f>IF(Specification!B923&lt;&gt;"",Specification!B923,"")</f>
        <v/>
      </c>
      <c r="D932" s="64" t="str">
        <f>IF(Specification!C923&lt;&gt;"",Specification!C923,"")</f>
        <v/>
      </c>
      <c r="E932" s="69"/>
      <c r="F932" s="69"/>
      <c r="G932" s="70" t="s">
        <v>40</v>
      </c>
      <c r="H932" s="71"/>
      <c r="I932" s="108"/>
      <c r="J932" s="109"/>
      <c r="K932" s="84"/>
      <c r="L932" s="67"/>
      <c r="M932" s="80"/>
      <c r="N932" s="81"/>
      <c r="O932" s="82"/>
      <c r="AA932" s="2">
        <f t="shared" si="14"/>
        <v>0</v>
      </c>
    </row>
    <row r="933" spans="1:27" ht="15">
      <c r="A933" s="66"/>
      <c r="B933" s="66"/>
      <c r="C933" s="64" t="str">
        <f>IF(Specification!B924&lt;&gt;"",Specification!B924,"")</f>
        <v/>
      </c>
      <c r="D933" s="64" t="str">
        <f>IF(Specification!C924&lt;&gt;"",Specification!C924,"")</f>
        <v/>
      </c>
      <c r="E933" s="69"/>
      <c r="F933" s="69"/>
      <c r="G933" s="70" t="s">
        <v>40</v>
      </c>
      <c r="H933" s="71"/>
      <c r="I933" s="108"/>
      <c r="J933" s="109"/>
      <c r="K933" s="84"/>
      <c r="L933" s="67"/>
      <c r="M933" s="80"/>
      <c r="N933" s="81"/>
      <c r="O933" s="82"/>
      <c r="AA933" s="2">
        <f t="shared" si="14"/>
        <v>0</v>
      </c>
    </row>
    <row r="934" spans="1:27" ht="15">
      <c r="A934" s="66"/>
      <c r="B934" s="66"/>
      <c r="C934" s="64" t="str">
        <f>IF(Specification!B925&lt;&gt;"",Specification!B925,"")</f>
        <v/>
      </c>
      <c r="D934" s="64" t="str">
        <f>IF(Specification!C925&lt;&gt;"",Specification!C925,"")</f>
        <v/>
      </c>
      <c r="E934" s="69"/>
      <c r="F934" s="69"/>
      <c r="G934" s="70" t="s">
        <v>40</v>
      </c>
      <c r="H934" s="71"/>
      <c r="I934" s="108"/>
      <c r="J934" s="109"/>
      <c r="K934" s="84"/>
      <c r="L934" s="67"/>
      <c r="M934" s="80"/>
      <c r="N934" s="81"/>
      <c r="O934" s="82"/>
      <c r="AA934" s="2">
        <f t="shared" si="14"/>
        <v>0</v>
      </c>
    </row>
    <row r="935" spans="1:27" ht="15">
      <c r="A935" s="66"/>
      <c r="B935" s="66"/>
      <c r="C935" s="64" t="str">
        <f>IF(Specification!B926&lt;&gt;"",Specification!B926,"")</f>
        <v/>
      </c>
      <c r="D935" s="64" t="str">
        <f>IF(Specification!C926&lt;&gt;"",Specification!C926,"")</f>
        <v/>
      </c>
      <c r="E935" s="69"/>
      <c r="F935" s="69"/>
      <c r="G935" s="70" t="s">
        <v>40</v>
      </c>
      <c r="H935" s="71"/>
      <c r="I935" s="108"/>
      <c r="J935" s="109"/>
      <c r="K935" s="84"/>
      <c r="L935" s="67"/>
      <c r="M935" s="80"/>
      <c r="N935" s="81"/>
      <c r="O935" s="82"/>
      <c r="AA935" s="2">
        <f t="shared" si="14"/>
        <v>0</v>
      </c>
    </row>
    <row r="936" spans="1:27" ht="15">
      <c r="A936" s="66"/>
      <c r="B936" s="66"/>
      <c r="C936" s="64" t="str">
        <f>IF(Specification!B927&lt;&gt;"",Specification!B927,"")</f>
        <v/>
      </c>
      <c r="D936" s="64" t="str">
        <f>IF(Specification!C927&lt;&gt;"",Specification!C927,"")</f>
        <v/>
      </c>
      <c r="E936" s="69"/>
      <c r="F936" s="69"/>
      <c r="G936" s="70" t="s">
        <v>40</v>
      </c>
      <c r="H936" s="71"/>
      <c r="I936" s="108"/>
      <c r="J936" s="109"/>
      <c r="K936" s="84"/>
      <c r="L936" s="67"/>
      <c r="M936" s="80"/>
      <c r="N936" s="81"/>
      <c r="O936" s="82"/>
      <c r="AA936" s="2">
        <f t="shared" si="14"/>
        <v>0</v>
      </c>
    </row>
    <row r="937" spans="1:27" ht="15">
      <c r="A937" s="66"/>
      <c r="B937" s="66"/>
      <c r="C937" s="64" t="str">
        <f>IF(Specification!B928&lt;&gt;"",Specification!B928,"")</f>
        <v/>
      </c>
      <c r="D937" s="64" t="str">
        <f>IF(Specification!C928&lt;&gt;"",Specification!C928,"")</f>
        <v/>
      </c>
      <c r="E937" s="69"/>
      <c r="F937" s="69"/>
      <c r="G937" s="70" t="s">
        <v>40</v>
      </c>
      <c r="H937" s="71"/>
      <c r="I937" s="108"/>
      <c r="J937" s="109"/>
      <c r="K937" s="84"/>
      <c r="L937" s="67"/>
      <c r="M937" s="80"/>
      <c r="N937" s="81"/>
      <c r="O937" s="82"/>
      <c r="AA937" s="2">
        <f t="shared" si="14"/>
        <v>0</v>
      </c>
    </row>
    <row r="938" spans="1:27" ht="15">
      <c r="A938" s="66"/>
      <c r="B938" s="66"/>
      <c r="C938" s="64" t="str">
        <f>IF(Specification!B929&lt;&gt;"",Specification!B929,"")</f>
        <v/>
      </c>
      <c r="D938" s="64" t="str">
        <f>IF(Specification!C929&lt;&gt;"",Specification!C929,"")</f>
        <v/>
      </c>
      <c r="E938" s="69"/>
      <c r="F938" s="69"/>
      <c r="G938" s="70" t="s">
        <v>40</v>
      </c>
      <c r="H938" s="71"/>
      <c r="I938" s="108"/>
      <c r="J938" s="109"/>
      <c r="K938" s="84"/>
      <c r="L938" s="67"/>
      <c r="M938" s="80"/>
      <c r="N938" s="81"/>
      <c r="O938" s="82"/>
      <c r="AA938" s="2">
        <f t="shared" si="14"/>
        <v>0</v>
      </c>
    </row>
    <row r="939" spans="1:27" ht="15">
      <c r="A939" s="66"/>
      <c r="B939" s="66"/>
      <c r="C939" s="64" t="str">
        <f>IF(Specification!B930&lt;&gt;"",Specification!B930,"")</f>
        <v/>
      </c>
      <c r="D939" s="64" t="str">
        <f>IF(Specification!C930&lt;&gt;"",Specification!C930,"")</f>
        <v/>
      </c>
      <c r="E939" s="69"/>
      <c r="F939" s="69"/>
      <c r="G939" s="70" t="s">
        <v>40</v>
      </c>
      <c r="H939" s="71"/>
      <c r="I939" s="108"/>
      <c r="J939" s="109"/>
      <c r="K939" s="84"/>
      <c r="L939" s="67"/>
      <c r="M939" s="80"/>
      <c r="N939" s="81"/>
      <c r="O939" s="82"/>
      <c r="AA939" s="2">
        <f t="shared" si="14"/>
        <v>0</v>
      </c>
    </row>
    <row r="940" spans="1:27" ht="15">
      <c r="A940" s="66"/>
      <c r="B940" s="66"/>
      <c r="C940" s="64" t="str">
        <f>IF(Specification!B931&lt;&gt;"",Specification!B931,"")</f>
        <v/>
      </c>
      <c r="D940" s="64" t="str">
        <f>IF(Specification!C931&lt;&gt;"",Specification!C931,"")</f>
        <v/>
      </c>
      <c r="E940" s="69"/>
      <c r="F940" s="69"/>
      <c r="G940" s="70" t="s">
        <v>40</v>
      </c>
      <c r="H940" s="71"/>
      <c r="I940" s="108"/>
      <c r="J940" s="109"/>
      <c r="K940" s="84"/>
      <c r="L940" s="67"/>
      <c r="M940" s="80"/>
      <c r="N940" s="81"/>
      <c r="O940" s="82"/>
      <c r="AA940" s="2">
        <f t="shared" si="14"/>
        <v>0</v>
      </c>
    </row>
    <row r="941" spans="1:27" ht="15">
      <c r="A941" s="66"/>
      <c r="B941" s="66"/>
      <c r="C941" s="64" t="str">
        <f>IF(Specification!B932&lt;&gt;"",Specification!B932,"")</f>
        <v/>
      </c>
      <c r="D941" s="64" t="str">
        <f>IF(Specification!C932&lt;&gt;"",Specification!C932,"")</f>
        <v/>
      </c>
      <c r="E941" s="69"/>
      <c r="F941" s="69"/>
      <c r="G941" s="70" t="s">
        <v>40</v>
      </c>
      <c r="H941" s="71"/>
      <c r="I941" s="108"/>
      <c r="J941" s="109"/>
      <c r="K941" s="84"/>
      <c r="L941" s="67"/>
      <c r="M941" s="80"/>
      <c r="N941" s="81"/>
      <c r="O941" s="82"/>
      <c r="AA941" s="2">
        <f t="shared" si="14"/>
        <v>0</v>
      </c>
    </row>
    <row r="942" spans="1:27" ht="15">
      <c r="A942" s="66"/>
      <c r="B942" s="66"/>
      <c r="C942" s="64" t="str">
        <f>IF(Specification!B933&lt;&gt;"",Specification!B933,"")</f>
        <v/>
      </c>
      <c r="D942" s="64" t="str">
        <f>IF(Specification!C933&lt;&gt;"",Specification!C933,"")</f>
        <v/>
      </c>
      <c r="E942" s="69"/>
      <c r="F942" s="69"/>
      <c r="G942" s="70" t="s">
        <v>40</v>
      </c>
      <c r="H942" s="71"/>
      <c r="I942" s="108"/>
      <c r="J942" s="109"/>
      <c r="K942" s="84"/>
      <c r="L942" s="67"/>
      <c r="M942" s="80"/>
      <c r="N942" s="81"/>
      <c r="O942" s="82"/>
      <c r="AA942" s="2">
        <f t="shared" si="14"/>
        <v>0</v>
      </c>
    </row>
    <row r="943" spans="1:27" ht="15">
      <c r="A943" s="66"/>
      <c r="B943" s="66"/>
      <c r="C943" s="64" t="str">
        <f>IF(Specification!B934&lt;&gt;"",Specification!B934,"")</f>
        <v/>
      </c>
      <c r="D943" s="64" t="str">
        <f>IF(Specification!C934&lt;&gt;"",Specification!C934,"")</f>
        <v/>
      </c>
      <c r="E943" s="69"/>
      <c r="F943" s="69"/>
      <c r="G943" s="70" t="s">
        <v>40</v>
      </c>
      <c r="H943" s="71"/>
      <c r="I943" s="108"/>
      <c r="J943" s="109"/>
      <c r="K943" s="84"/>
      <c r="L943" s="67"/>
      <c r="M943" s="80"/>
      <c r="N943" s="81"/>
      <c r="O943" s="82"/>
      <c r="AA943" s="2">
        <f t="shared" si="14"/>
        <v>0</v>
      </c>
    </row>
    <row r="944" spans="1:27" ht="15">
      <c r="A944" s="66"/>
      <c r="B944" s="66"/>
      <c r="C944" s="64" t="str">
        <f>IF(Specification!B935&lt;&gt;"",Specification!B935,"")</f>
        <v/>
      </c>
      <c r="D944" s="64" t="str">
        <f>IF(Specification!C935&lt;&gt;"",Specification!C935,"")</f>
        <v/>
      </c>
      <c r="E944" s="69"/>
      <c r="F944" s="69"/>
      <c r="G944" s="70" t="s">
        <v>40</v>
      </c>
      <c r="H944" s="71"/>
      <c r="I944" s="108"/>
      <c r="J944" s="109"/>
      <c r="K944" s="84"/>
      <c r="L944" s="67"/>
      <c r="M944" s="80"/>
      <c r="N944" s="81"/>
      <c r="O944" s="82"/>
      <c r="AA944" s="2">
        <f t="shared" si="14"/>
        <v>0</v>
      </c>
    </row>
    <row r="945" spans="1:27" ht="15">
      <c r="A945" s="66"/>
      <c r="B945" s="66"/>
      <c r="C945" s="64" t="str">
        <f>IF(Specification!B936&lt;&gt;"",Specification!B936,"")</f>
        <v/>
      </c>
      <c r="D945" s="64" t="str">
        <f>IF(Specification!C936&lt;&gt;"",Specification!C936,"")</f>
        <v/>
      </c>
      <c r="E945" s="69"/>
      <c r="F945" s="69"/>
      <c r="G945" s="70" t="s">
        <v>40</v>
      </c>
      <c r="H945" s="71"/>
      <c r="I945" s="108"/>
      <c r="J945" s="109"/>
      <c r="K945" s="84"/>
      <c r="L945" s="67"/>
      <c r="M945" s="80"/>
      <c r="N945" s="81"/>
      <c r="O945" s="82"/>
      <c r="AA945" s="2">
        <f t="shared" si="14"/>
        <v>0</v>
      </c>
    </row>
    <row r="946" spans="1:27" ht="15">
      <c r="A946" s="66"/>
      <c r="B946" s="66"/>
      <c r="C946" s="64" t="str">
        <f>IF(Specification!B937&lt;&gt;"",Specification!B937,"")</f>
        <v/>
      </c>
      <c r="D946" s="64" t="str">
        <f>IF(Specification!C937&lt;&gt;"",Specification!C937,"")</f>
        <v/>
      </c>
      <c r="E946" s="69"/>
      <c r="F946" s="69"/>
      <c r="G946" s="70" t="s">
        <v>40</v>
      </c>
      <c r="H946" s="71"/>
      <c r="I946" s="108"/>
      <c r="J946" s="109"/>
      <c r="K946" s="84"/>
      <c r="L946" s="67"/>
      <c r="M946" s="80"/>
      <c r="N946" s="81"/>
      <c r="O946" s="82"/>
      <c r="AA946" s="2">
        <f t="shared" si="14"/>
        <v>0</v>
      </c>
    </row>
    <row r="947" spans="1:27" ht="15">
      <c r="A947" s="66"/>
      <c r="B947" s="66"/>
      <c r="C947" s="64" t="str">
        <f>IF(Specification!B938&lt;&gt;"",Specification!B938,"")</f>
        <v/>
      </c>
      <c r="D947" s="64" t="str">
        <f>IF(Specification!C938&lt;&gt;"",Specification!C938,"")</f>
        <v/>
      </c>
      <c r="E947" s="69"/>
      <c r="F947" s="69"/>
      <c r="G947" s="70" t="s">
        <v>40</v>
      </c>
      <c r="H947" s="71"/>
      <c r="I947" s="108"/>
      <c r="J947" s="109"/>
      <c r="K947" s="84"/>
      <c r="L947" s="67"/>
      <c r="M947" s="80"/>
      <c r="N947" s="81"/>
      <c r="O947" s="82"/>
      <c r="AA947" s="2">
        <f t="shared" si="14"/>
        <v>0</v>
      </c>
    </row>
    <row r="948" spans="1:27" ht="15">
      <c r="A948" s="66"/>
      <c r="B948" s="66"/>
      <c r="C948" s="64" t="str">
        <f>IF(Specification!B939&lt;&gt;"",Specification!B939,"")</f>
        <v/>
      </c>
      <c r="D948" s="64" t="str">
        <f>IF(Specification!C939&lt;&gt;"",Specification!C939,"")</f>
        <v/>
      </c>
      <c r="E948" s="69"/>
      <c r="F948" s="69"/>
      <c r="G948" s="70" t="s">
        <v>40</v>
      </c>
      <c r="H948" s="71"/>
      <c r="I948" s="108"/>
      <c r="J948" s="109"/>
      <c r="K948" s="84"/>
      <c r="L948" s="67"/>
      <c r="M948" s="80"/>
      <c r="N948" s="81"/>
      <c r="O948" s="82"/>
      <c r="AA948" s="2">
        <f t="shared" si="14"/>
        <v>0</v>
      </c>
    </row>
    <row r="949" spans="1:27" ht="15">
      <c r="A949" s="66"/>
      <c r="B949" s="66"/>
      <c r="C949" s="64" t="str">
        <f>IF(Specification!B940&lt;&gt;"",Specification!B940,"")</f>
        <v/>
      </c>
      <c r="D949" s="64" t="str">
        <f>IF(Specification!C940&lt;&gt;"",Specification!C940,"")</f>
        <v/>
      </c>
      <c r="E949" s="69"/>
      <c r="F949" s="69"/>
      <c r="G949" s="70" t="s">
        <v>40</v>
      </c>
      <c r="H949" s="71"/>
      <c r="I949" s="108"/>
      <c r="J949" s="109"/>
      <c r="K949" s="84"/>
      <c r="L949" s="67"/>
      <c r="M949" s="80"/>
      <c r="N949" s="81"/>
      <c r="O949" s="82"/>
      <c r="AA949" s="2">
        <f t="shared" si="14"/>
        <v>0</v>
      </c>
    </row>
    <row r="950" spans="1:27" ht="15">
      <c r="A950" s="66"/>
      <c r="B950" s="66"/>
      <c r="C950" s="64" t="str">
        <f>IF(Specification!B941&lt;&gt;"",Specification!B941,"")</f>
        <v/>
      </c>
      <c r="D950" s="64" t="str">
        <f>IF(Specification!C941&lt;&gt;"",Specification!C941,"")</f>
        <v/>
      </c>
      <c r="E950" s="69"/>
      <c r="F950" s="69"/>
      <c r="G950" s="70" t="s">
        <v>40</v>
      </c>
      <c r="H950" s="71"/>
      <c r="I950" s="108"/>
      <c r="J950" s="109"/>
      <c r="K950" s="84"/>
      <c r="L950" s="67"/>
      <c r="M950" s="80"/>
      <c r="N950" s="81"/>
      <c r="O950" s="82"/>
      <c r="AA950" s="2">
        <f t="shared" si="14"/>
        <v>0</v>
      </c>
    </row>
    <row r="951" spans="1:27" ht="15">
      <c r="A951" s="66"/>
      <c r="B951" s="66"/>
      <c r="C951" s="64" t="str">
        <f>IF(Specification!B942&lt;&gt;"",Specification!B942,"")</f>
        <v/>
      </c>
      <c r="D951" s="64" t="str">
        <f>IF(Specification!C942&lt;&gt;"",Specification!C942,"")</f>
        <v/>
      </c>
      <c r="E951" s="69"/>
      <c r="F951" s="69"/>
      <c r="G951" s="70" t="s">
        <v>40</v>
      </c>
      <c r="H951" s="71"/>
      <c r="I951" s="108"/>
      <c r="J951" s="109"/>
      <c r="K951" s="84"/>
      <c r="L951" s="67"/>
      <c r="M951" s="80"/>
      <c r="N951" s="81"/>
      <c r="O951" s="82"/>
      <c r="AA951" s="2">
        <f t="shared" si="14"/>
        <v>0</v>
      </c>
    </row>
    <row r="952" spans="1:27" ht="15">
      <c r="A952" s="66"/>
      <c r="B952" s="66"/>
      <c r="C952" s="64" t="str">
        <f>IF(Specification!B943&lt;&gt;"",Specification!B943,"")</f>
        <v/>
      </c>
      <c r="D952" s="64" t="str">
        <f>IF(Specification!C943&lt;&gt;"",Specification!C943,"")</f>
        <v/>
      </c>
      <c r="E952" s="69"/>
      <c r="F952" s="69"/>
      <c r="G952" s="70" t="s">
        <v>40</v>
      </c>
      <c r="H952" s="71"/>
      <c r="I952" s="108"/>
      <c r="J952" s="109"/>
      <c r="K952" s="84"/>
      <c r="L952" s="67"/>
      <c r="M952" s="80"/>
      <c r="N952" s="81"/>
      <c r="O952" s="82"/>
      <c r="AA952" s="2">
        <f t="shared" si="14"/>
        <v>0</v>
      </c>
    </row>
    <row r="953" spans="1:27" ht="15">
      <c r="A953" s="66"/>
      <c r="B953" s="66"/>
      <c r="C953" s="64" t="str">
        <f>IF(Specification!B944&lt;&gt;"",Specification!B944,"")</f>
        <v/>
      </c>
      <c r="D953" s="64" t="str">
        <f>IF(Specification!C944&lt;&gt;"",Specification!C944,"")</f>
        <v/>
      </c>
      <c r="E953" s="69"/>
      <c r="F953" s="69"/>
      <c r="G953" s="70" t="s">
        <v>40</v>
      </c>
      <c r="H953" s="71"/>
      <c r="I953" s="108"/>
      <c r="J953" s="109"/>
      <c r="K953" s="84"/>
      <c r="L953" s="67"/>
      <c r="M953" s="80"/>
      <c r="N953" s="81"/>
      <c r="O953" s="82"/>
      <c r="AA953" s="2">
        <f t="shared" si="14"/>
        <v>0</v>
      </c>
    </row>
    <row r="954" spans="1:27" ht="15">
      <c r="A954" s="66"/>
      <c r="B954" s="66"/>
      <c r="C954" s="64" t="str">
        <f>IF(Specification!B945&lt;&gt;"",Specification!B945,"")</f>
        <v/>
      </c>
      <c r="D954" s="64" t="str">
        <f>IF(Specification!C945&lt;&gt;"",Specification!C945,"")</f>
        <v/>
      </c>
      <c r="E954" s="69"/>
      <c r="F954" s="69"/>
      <c r="G954" s="70" t="s">
        <v>40</v>
      </c>
      <c r="H954" s="71"/>
      <c r="I954" s="108"/>
      <c r="J954" s="109"/>
      <c r="K954" s="84"/>
      <c r="L954" s="67"/>
      <c r="M954" s="80"/>
      <c r="N954" s="81"/>
      <c r="O954" s="82"/>
      <c r="AA954" s="2">
        <f t="shared" si="14"/>
        <v>0</v>
      </c>
    </row>
    <row r="955" spans="1:27" ht="15">
      <c r="A955" s="66"/>
      <c r="B955" s="66"/>
      <c r="C955" s="64" t="str">
        <f>IF(Specification!B946&lt;&gt;"",Specification!B946,"")</f>
        <v/>
      </c>
      <c r="D955" s="64" t="str">
        <f>IF(Specification!C946&lt;&gt;"",Specification!C946,"")</f>
        <v/>
      </c>
      <c r="E955" s="69"/>
      <c r="F955" s="69"/>
      <c r="G955" s="70" t="s">
        <v>40</v>
      </c>
      <c r="H955" s="71"/>
      <c r="I955" s="108"/>
      <c r="J955" s="109"/>
      <c r="K955" s="84"/>
      <c r="L955" s="67"/>
      <c r="M955" s="80"/>
      <c r="N955" s="81"/>
      <c r="O955" s="82"/>
      <c r="AA955" s="2">
        <f t="shared" si="14"/>
        <v>0</v>
      </c>
    </row>
    <row r="956" spans="1:27" ht="15">
      <c r="A956" s="66"/>
      <c r="B956" s="66"/>
      <c r="C956" s="64" t="str">
        <f>IF(Specification!B947&lt;&gt;"",Specification!B947,"")</f>
        <v/>
      </c>
      <c r="D956" s="64" t="str">
        <f>IF(Specification!C947&lt;&gt;"",Specification!C947,"")</f>
        <v/>
      </c>
      <c r="E956" s="69"/>
      <c r="F956" s="69"/>
      <c r="G956" s="70" t="s">
        <v>40</v>
      </c>
      <c r="H956" s="71"/>
      <c r="I956" s="108"/>
      <c r="J956" s="109"/>
      <c r="K956" s="84"/>
      <c r="L956" s="67"/>
      <c r="M956" s="80"/>
      <c r="N956" s="81"/>
      <c r="O956" s="82"/>
      <c r="AA956" s="2">
        <f t="shared" si="14"/>
        <v>0</v>
      </c>
    </row>
    <row r="957" spans="1:27" ht="15">
      <c r="A957" s="66"/>
      <c r="B957" s="66"/>
      <c r="C957" s="64" t="str">
        <f>IF(Specification!B948&lt;&gt;"",Specification!B948,"")</f>
        <v/>
      </c>
      <c r="D957" s="64" t="str">
        <f>IF(Specification!C948&lt;&gt;"",Specification!C948,"")</f>
        <v/>
      </c>
      <c r="E957" s="69"/>
      <c r="F957" s="69"/>
      <c r="G957" s="70" t="s">
        <v>40</v>
      </c>
      <c r="H957" s="71"/>
      <c r="I957" s="108"/>
      <c r="J957" s="109"/>
      <c r="K957" s="84"/>
      <c r="L957" s="67"/>
      <c r="M957" s="80"/>
      <c r="N957" s="81"/>
      <c r="O957" s="82"/>
      <c r="AA957" s="2">
        <f t="shared" si="14"/>
        <v>0</v>
      </c>
    </row>
    <row r="958" spans="1:27" ht="15">
      <c r="A958" s="66"/>
      <c r="B958" s="66"/>
      <c r="C958" s="64" t="str">
        <f>IF(Specification!B949&lt;&gt;"",Specification!B949,"")</f>
        <v/>
      </c>
      <c r="D958" s="64" t="str">
        <f>IF(Specification!C949&lt;&gt;"",Specification!C949,"")</f>
        <v/>
      </c>
      <c r="E958" s="69"/>
      <c r="F958" s="69"/>
      <c r="G958" s="70" t="s">
        <v>40</v>
      </c>
      <c r="H958" s="71"/>
      <c r="I958" s="108"/>
      <c r="J958" s="109"/>
      <c r="K958" s="84"/>
      <c r="L958" s="67"/>
      <c r="M958" s="80"/>
      <c r="N958" s="81"/>
      <c r="O958" s="82"/>
      <c r="AA958" s="2">
        <f t="shared" si="14"/>
        <v>0</v>
      </c>
    </row>
    <row r="959" spans="1:27" ht="15">
      <c r="A959" s="66"/>
      <c r="B959" s="66"/>
      <c r="C959" s="64" t="str">
        <f>IF(Specification!B950&lt;&gt;"",Specification!B950,"")</f>
        <v/>
      </c>
      <c r="D959" s="64" t="str">
        <f>IF(Specification!C950&lt;&gt;"",Specification!C950,"")</f>
        <v/>
      </c>
      <c r="E959" s="69"/>
      <c r="F959" s="69"/>
      <c r="G959" s="70" t="s">
        <v>40</v>
      </c>
      <c r="H959" s="71"/>
      <c r="I959" s="108"/>
      <c r="J959" s="109"/>
      <c r="K959" s="84"/>
      <c r="L959" s="67"/>
      <c r="M959" s="80"/>
      <c r="N959" s="81"/>
      <c r="O959" s="82"/>
      <c r="AA959" s="2">
        <f t="shared" si="14"/>
        <v>0</v>
      </c>
    </row>
    <row r="960" spans="1:27" ht="15">
      <c r="A960" s="66"/>
      <c r="B960" s="66"/>
      <c r="C960" s="64" t="str">
        <f>IF(Specification!B951&lt;&gt;"",Specification!B951,"")</f>
        <v/>
      </c>
      <c r="D960" s="64" t="str">
        <f>IF(Specification!C951&lt;&gt;"",Specification!C951,"")</f>
        <v/>
      </c>
      <c r="E960" s="69"/>
      <c r="F960" s="69"/>
      <c r="G960" s="70" t="s">
        <v>40</v>
      </c>
      <c r="H960" s="71"/>
      <c r="I960" s="108"/>
      <c r="J960" s="109"/>
      <c r="K960" s="84"/>
      <c r="L960" s="67"/>
      <c r="M960" s="80"/>
      <c r="N960" s="81"/>
      <c r="O960" s="82"/>
      <c r="AA960" s="2">
        <f t="shared" si="14"/>
        <v>0</v>
      </c>
    </row>
    <row r="961" spans="1:27" ht="15">
      <c r="A961" s="66"/>
      <c r="B961" s="66"/>
      <c r="C961" s="64" t="str">
        <f>IF(Specification!B952&lt;&gt;"",Specification!B952,"")</f>
        <v/>
      </c>
      <c r="D961" s="64" t="str">
        <f>IF(Specification!C952&lt;&gt;"",Specification!C952,"")</f>
        <v/>
      </c>
      <c r="E961" s="69"/>
      <c r="F961" s="69"/>
      <c r="G961" s="70" t="s">
        <v>40</v>
      </c>
      <c r="H961" s="71"/>
      <c r="I961" s="108"/>
      <c r="J961" s="109"/>
      <c r="K961" s="84"/>
      <c r="L961" s="67"/>
      <c r="M961" s="80"/>
      <c r="N961" s="81"/>
      <c r="O961" s="82"/>
      <c r="AA961" s="2">
        <f t="shared" si="14"/>
        <v>0</v>
      </c>
    </row>
    <row r="962" spans="1:27" ht="15">
      <c r="A962" s="66"/>
      <c r="B962" s="66"/>
      <c r="C962" s="64" t="str">
        <f>IF(Specification!B953&lt;&gt;"",Specification!B953,"")</f>
        <v/>
      </c>
      <c r="D962" s="64" t="str">
        <f>IF(Specification!C953&lt;&gt;"",Specification!C953,"")</f>
        <v/>
      </c>
      <c r="E962" s="69"/>
      <c r="F962" s="69"/>
      <c r="G962" s="70" t="s">
        <v>40</v>
      </c>
      <c r="H962" s="71"/>
      <c r="I962" s="108"/>
      <c r="J962" s="109"/>
      <c r="K962" s="84"/>
      <c r="L962" s="67"/>
      <c r="M962" s="80"/>
      <c r="N962" s="81"/>
      <c r="O962" s="82"/>
      <c r="AA962" s="2">
        <f t="shared" si="14"/>
        <v>0</v>
      </c>
    </row>
    <row r="963" spans="1:27" ht="15">
      <c r="A963" s="66"/>
      <c r="B963" s="66"/>
      <c r="C963" s="64" t="str">
        <f>IF(Specification!B954&lt;&gt;"",Specification!B954,"")</f>
        <v/>
      </c>
      <c r="D963" s="64" t="str">
        <f>IF(Specification!C954&lt;&gt;"",Specification!C954,"")</f>
        <v/>
      </c>
      <c r="E963" s="69"/>
      <c r="F963" s="69"/>
      <c r="G963" s="70" t="s">
        <v>40</v>
      </c>
      <c r="H963" s="71"/>
      <c r="I963" s="108"/>
      <c r="J963" s="109"/>
      <c r="K963" s="84"/>
      <c r="L963" s="67"/>
      <c r="M963" s="80"/>
      <c r="N963" s="81"/>
      <c r="O963" s="82"/>
      <c r="AA963" s="2">
        <f t="shared" si="14"/>
        <v>0</v>
      </c>
    </row>
    <row r="964" spans="1:27" ht="15">
      <c r="A964" s="66"/>
      <c r="B964" s="66"/>
      <c r="C964" s="64" t="str">
        <f>IF(Specification!B955&lt;&gt;"",Specification!B955,"")</f>
        <v/>
      </c>
      <c r="D964" s="64" t="str">
        <f>IF(Specification!C955&lt;&gt;"",Specification!C955,"")</f>
        <v/>
      </c>
      <c r="E964" s="69"/>
      <c r="F964" s="69"/>
      <c r="G964" s="70" t="s">
        <v>40</v>
      </c>
      <c r="H964" s="71"/>
      <c r="I964" s="108"/>
      <c r="J964" s="109"/>
      <c r="K964" s="84"/>
      <c r="L964" s="67"/>
      <c r="M964" s="80"/>
      <c r="N964" s="81"/>
      <c r="O964" s="82"/>
      <c r="AA964" s="2">
        <f t="shared" si="14"/>
        <v>0</v>
      </c>
    </row>
    <row r="965" spans="1:27" ht="15">
      <c r="A965" s="66"/>
      <c r="B965" s="66"/>
      <c r="C965" s="64" t="str">
        <f>IF(Specification!B956&lt;&gt;"",Specification!B956,"")</f>
        <v/>
      </c>
      <c r="D965" s="64" t="str">
        <f>IF(Specification!C956&lt;&gt;"",Specification!C956,"")</f>
        <v/>
      </c>
      <c r="E965" s="69"/>
      <c r="F965" s="69"/>
      <c r="G965" s="70" t="s">
        <v>40</v>
      </c>
      <c r="H965" s="71"/>
      <c r="I965" s="108"/>
      <c r="J965" s="109"/>
      <c r="K965" s="84"/>
      <c r="L965" s="67"/>
      <c r="M965" s="80"/>
      <c r="N965" s="81"/>
      <c r="O965" s="82"/>
      <c r="AA965" s="2">
        <f t="shared" si="14"/>
        <v>0</v>
      </c>
    </row>
    <row r="966" spans="1:27" ht="15">
      <c r="A966" s="66"/>
      <c r="B966" s="66"/>
      <c r="C966" s="64" t="str">
        <f>IF(Specification!B957&lt;&gt;"",Specification!B957,"")</f>
        <v/>
      </c>
      <c r="D966" s="64" t="str">
        <f>IF(Specification!C957&lt;&gt;"",Specification!C957,"")</f>
        <v/>
      </c>
      <c r="E966" s="69"/>
      <c r="F966" s="69"/>
      <c r="G966" s="70" t="s">
        <v>40</v>
      </c>
      <c r="H966" s="71"/>
      <c r="I966" s="108"/>
      <c r="J966" s="109"/>
      <c r="K966" s="84"/>
      <c r="L966" s="67"/>
      <c r="M966" s="80"/>
      <c r="N966" s="81"/>
      <c r="O966" s="82"/>
      <c r="AA966" s="2">
        <f t="shared" si="14"/>
        <v>0</v>
      </c>
    </row>
    <row r="967" spans="1:27" ht="15">
      <c r="A967" s="66"/>
      <c r="B967" s="66"/>
      <c r="C967" s="64" t="str">
        <f>IF(Specification!B958&lt;&gt;"",Specification!B958,"")</f>
        <v/>
      </c>
      <c r="D967" s="64" t="str">
        <f>IF(Specification!C958&lt;&gt;"",Specification!C958,"")</f>
        <v/>
      </c>
      <c r="E967" s="69"/>
      <c r="F967" s="69"/>
      <c r="G967" s="70" t="s">
        <v>40</v>
      </c>
      <c r="H967" s="71"/>
      <c r="I967" s="108"/>
      <c r="J967" s="109"/>
      <c r="K967" s="84"/>
      <c r="L967" s="67"/>
      <c r="M967" s="80"/>
      <c r="N967" s="81"/>
      <c r="O967" s="82"/>
      <c r="AA967" s="2">
        <f t="shared" si="14"/>
        <v>0</v>
      </c>
    </row>
    <row r="968" spans="1:27" ht="15">
      <c r="A968" s="66"/>
      <c r="B968" s="66"/>
      <c r="C968" s="64" t="str">
        <f>IF(Specification!B959&lt;&gt;"",Specification!B959,"")</f>
        <v/>
      </c>
      <c r="D968" s="64" t="str">
        <f>IF(Specification!C959&lt;&gt;"",Specification!C959,"")</f>
        <v/>
      </c>
      <c r="E968" s="69"/>
      <c r="F968" s="69"/>
      <c r="G968" s="70" t="s">
        <v>40</v>
      </c>
      <c r="H968" s="71"/>
      <c r="I968" s="108"/>
      <c r="J968" s="109"/>
      <c r="K968" s="84"/>
      <c r="L968" s="67"/>
      <c r="M968" s="80"/>
      <c r="N968" s="81"/>
      <c r="O968" s="82"/>
      <c r="AA968" s="2">
        <f t="shared" si="14"/>
        <v>0</v>
      </c>
    </row>
    <row r="969" spans="1:27" ht="15">
      <c r="A969" s="66"/>
      <c r="B969" s="66"/>
      <c r="C969" s="64" t="str">
        <f>IF(Specification!B960&lt;&gt;"",Specification!B960,"")</f>
        <v/>
      </c>
      <c r="D969" s="64" t="str">
        <f>IF(Specification!C960&lt;&gt;"",Specification!C960,"")</f>
        <v/>
      </c>
      <c r="E969" s="69"/>
      <c r="F969" s="69"/>
      <c r="G969" s="70" t="s">
        <v>40</v>
      </c>
      <c r="H969" s="71"/>
      <c r="I969" s="108"/>
      <c r="J969" s="109"/>
      <c r="K969" s="84"/>
      <c r="L969" s="67"/>
      <c r="M969" s="80"/>
      <c r="N969" s="81"/>
      <c r="O969" s="82"/>
      <c r="AA969" s="2">
        <f t="shared" si="14"/>
        <v>0</v>
      </c>
    </row>
    <row r="970" spans="1:27" ht="15">
      <c r="A970" s="66"/>
      <c r="B970" s="66"/>
      <c r="C970" s="64" t="str">
        <f>IF(Specification!B961&lt;&gt;"",Specification!B961,"")</f>
        <v/>
      </c>
      <c r="D970" s="64" t="str">
        <f>IF(Specification!C961&lt;&gt;"",Specification!C961,"")</f>
        <v/>
      </c>
      <c r="E970" s="69"/>
      <c r="F970" s="69"/>
      <c r="G970" s="70" t="s">
        <v>40</v>
      </c>
      <c r="H970" s="71"/>
      <c r="I970" s="108"/>
      <c r="J970" s="109"/>
      <c r="K970" s="84"/>
      <c r="L970" s="67"/>
      <c r="M970" s="80"/>
      <c r="N970" s="81"/>
      <c r="O970" s="82"/>
      <c r="AA970" s="2">
        <f t="shared" si="14"/>
        <v>0</v>
      </c>
    </row>
    <row r="971" spans="1:27" ht="15">
      <c r="A971" s="66"/>
      <c r="B971" s="66"/>
      <c r="C971" s="64" t="str">
        <f>IF(Specification!B962&lt;&gt;"",Specification!B962,"")</f>
        <v/>
      </c>
      <c r="D971" s="64" t="str">
        <f>IF(Specification!C962&lt;&gt;"",Specification!C962,"")</f>
        <v/>
      </c>
      <c r="E971" s="69"/>
      <c r="F971" s="69"/>
      <c r="G971" s="70" t="s">
        <v>40</v>
      </c>
      <c r="H971" s="71"/>
      <c r="I971" s="108"/>
      <c r="J971" s="109"/>
      <c r="K971" s="84"/>
      <c r="L971" s="67"/>
      <c r="M971" s="80"/>
      <c r="N971" s="81"/>
      <c r="O971" s="82"/>
      <c r="AA971" s="2">
        <f t="shared" si="14"/>
        <v>0</v>
      </c>
    </row>
    <row r="972" spans="1:27" ht="15">
      <c r="A972" s="66"/>
      <c r="B972" s="66"/>
      <c r="C972" s="64" t="str">
        <f>IF(Specification!B963&lt;&gt;"",Specification!B963,"")</f>
        <v/>
      </c>
      <c r="D972" s="64" t="str">
        <f>IF(Specification!C963&lt;&gt;"",Specification!C963,"")</f>
        <v/>
      </c>
      <c r="E972" s="69"/>
      <c r="F972" s="69"/>
      <c r="G972" s="70" t="s">
        <v>40</v>
      </c>
      <c r="H972" s="71"/>
      <c r="I972" s="108"/>
      <c r="J972" s="109"/>
      <c r="K972" s="84"/>
      <c r="L972" s="67"/>
      <c r="M972" s="80"/>
      <c r="N972" s="81"/>
      <c r="O972" s="82"/>
      <c r="AA972" s="2">
        <f t="shared" si="14"/>
        <v>0</v>
      </c>
    </row>
    <row r="973" spans="1:27" ht="15">
      <c r="A973" s="66"/>
      <c r="B973" s="66"/>
      <c r="C973" s="64" t="str">
        <f>IF(Specification!B964&lt;&gt;"",Specification!B964,"")</f>
        <v/>
      </c>
      <c r="D973" s="64" t="str">
        <f>IF(Specification!C964&lt;&gt;"",Specification!C964,"")</f>
        <v/>
      </c>
      <c r="E973" s="69"/>
      <c r="F973" s="69"/>
      <c r="G973" s="70" t="s">
        <v>40</v>
      </c>
      <c r="H973" s="71"/>
      <c r="I973" s="108"/>
      <c r="J973" s="109"/>
      <c r="K973" s="84"/>
      <c r="L973" s="67"/>
      <c r="M973" s="80"/>
      <c r="N973" s="81"/>
      <c r="O973" s="82"/>
      <c r="AA973" s="2">
        <f t="shared" si="14"/>
        <v>0</v>
      </c>
    </row>
    <row r="974" spans="1:27" ht="15">
      <c r="A974" s="66"/>
      <c r="B974" s="66"/>
      <c r="C974" s="64" t="str">
        <f>IF(Specification!B965&lt;&gt;"",Specification!B965,"")</f>
        <v/>
      </c>
      <c r="D974" s="64" t="str">
        <f>IF(Specification!C965&lt;&gt;"",Specification!C965,"")</f>
        <v/>
      </c>
      <c r="E974" s="69"/>
      <c r="F974" s="69"/>
      <c r="G974" s="70" t="s">
        <v>40</v>
      </c>
      <c r="H974" s="71"/>
      <c r="I974" s="108"/>
      <c r="J974" s="109"/>
      <c r="K974" s="84"/>
      <c r="L974" s="67"/>
      <c r="M974" s="80"/>
      <c r="N974" s="81"/>
      <c r="O974" s="82"/>
      <c r="AA974" s="2">
        <f t="shared" si="14"/>
        <v>0</v>
      </c>
    </row>
    <row r="975" spans="1:27" ht="15">
      <c r="A975" s="66"/>
      <c r="B975" s="66"/>
      <c r="C975" s="64" t="str">
        <f>IF(Specification!B966&lt;&gt;"",Specification!B966,"")</f>
        <v/>
      </c>
      <c r="D975" s="64" t="str">
        <f>IF(Specification!C966&lt;&gt;"",Specification!C966,"")</f>
        <v/>
      </c>
      <c r="E975" s="69"/>
      <c r="F975" s="69"/>
      <c r="G975" s="70" t="s">
        <v>40</v>
      </c>
      <c r="H975" s="71"/>
      <c r="I975" s="108"/>
      <c r="J975" s="109"/>
      <c r="K975" s="84"/>
      <c r="L975" s="67"/>
      <c r="M975" s="80"/>
      <c r="N975" s="81"/>
      <c r="O975" s="82"/>
      <c r="AA975" s="2">
        <f t="shared" si="14"/>
        <v>0</v>
      </c>
    </row>
    <row r="976" spans="1:27" ht="15">
      <c r="A976" s="66"/>
      <c r="B976" s="66"/>
      <c r="C976" s="64" t="str">
        <f>IF(Specification!B967&lt;&gt;"",Specification!B967,"")</f>
        <v/>
      </c>
      <c r="D976" s="64" t="str">
        <f>IF(Specification!C967&lt;&gt;"",Specification!C967,"")</f>
        <v/>
      </c>
      <c r="E976" s="69"/>
      <c r="F976" s="69"/>
      <c r="G976" s="70" t="s">
        <v>40</v>
      </c>
      <c r="H976" s="71"/>
      <c r="I976" s="108"/>
      <c r="J976" s="109"/>
      <c r="K976" s="84"/>
      <c r="L976" s="67"/>
      <c r="M976" s="80"/>
      <c r="N976" s="81"/>
      <c r="O976" s="82"/>
      <c r="AA976" s="2">
        <f t="shared" si="14"/>
        <v>0</v>
      </c>
    </row>
    <row r="977" spans="1:27" ht="15">
      <c r="A977" s="66"/>
      <c r="B977" s="66"/>
      <c r="C977" s="64" t="str">
        <f>IF(Specification!B968&lt;&gt;"",Specification!B968,"")</f>
        <v/>
      </c>
      <c r="D977" s="64" t="str">
        <f>IF(Specification!C968&lt;&gt;"",Specification!C968,"")</f>
        <v/>
      </c>
      <c r="E977" s="69"/>
      <c r="F977" s="69"/>
      <c r="G977" s="70" t="s">
        <v>40</v>
      </c>
      <c r="H977" s="71"/>
      <c r="I977" s="108"/>
      <c r="J977" s="109"/>
      <c r="K977" s="84"/>
      <c r="L977" s="67"/>
      <c r="M977" s="80"/>
      <c r="N977" s="81"/>
      <c r="O977" s="82"/>
      <c r="AA977" s="2">
        <f t="shared" ref="AA977:AA1040" si="15">IF(AND(C977&lt;&gt;"",E977="",G977="No Ejecutado"),1,0)</f>
        <v>0</v>
      </c>
    </row>
    <row r="978" spans="1:27" ht="15">
      <c r="A978" s="66"/>
      <c r="B978" s="66"/>
      <c r="C978" s="64" t="str">
        <f>IF(Specification!B969&lt;&gt;"",Specification!B969,"")</f>
        <v/>
      </c>
      <c r="D978" s="64" t="str">
        <f>IF(Specification!C969&lt;&gt;"",Specification!C969,"")</f>
        <v/>
      </c>
      <c r="E978" s="69"/>
      <c r="F978" s="69"/>
      <c r="G978" s="70" t="s">
        <v>40</v>
      </c>
      <c r="H978" s="71"/>
      <c r="I978" s="108"/>
      <c r="J978" s="109"/>
      <c r="K978" s="84"/>
      <c r="L978" s="67"/>
      <c r="M978" s="80"/>
      <c r="N978" s="81"/>
      <c r="O978" s="82"/>
      <c r="AA978" s="2">
        <f t="shared" si="15"/>
        <v>0</v>
      </c>
    </row>
    <row r="979" spans="1:27" ht="15">
      <c r="A979" s="66"/>
      <c r="B979" s="66"/>
      <c r="C979" s="64" t="str">
        <f>IF(Specification!B970&lt;&gt;"",Specification!B970,"")</f>
        <v/>
      </c>
      <c r="D979" s="64" t="str">
        <f>IF(Specification!C970&lt;&gt;"",Specification!C970,"")</f>
        <v/>
      </c>
      <c r="E979" s="69"/>
      <c r="F979" s="69"/>
      <c r="G979" s="70" t="s">
        <v>40</v>
      </c>
      <c r="H979" s="71"/>
      <c r="I979" s="108"/>
      <c r="J979" s="109"/>
      <c r="K979" s="84"/>
      <c r="L979" s="67"/>
      <c r="M979" s="80"/>
      <c r="N979" s="81"/>
      <c r="O979" s="82"/>
      <c r="AA979" s="2">
        <f t="shared" si="15"/>
        <v>0</v>
      </c>
    </row>
    <row r="980" spans="1:27" ht="15">
      <c r="A980" s="66"/>
      <c r="B980" s="66"/>
      <c r="C980" s="64" t="str">
        <f>IF(Specification!B971&lt;&gt;"",Specification!B971,"")</f>
        <v/>
      </c>
      <c r="D980" s="64" t="str">
        <f>IF(Specification!C971&lt;&gt;"",Specification!C971,"")</f>
        <v/>
      </c>
      <c r="E980" s="69"/>
      <c r="F980" s="69"/>
      <c r="G980" s="70" t="s">
        <v>40</v>
      </c>
      <c r="H980" s="71"/>
      <c r="I980" s="108"/>
      <c r="J980" s="109"/>
      <c r="K980" s="84"/>
      <c r="L980" s="67"/>
      <c r="M980" s="80"/>
      <c r="N980" s="81"/>
      <c r="O980" s="82"/>
      <c r="AA980" s="2">
        <f t="shared" si="15"/>
        <v>0</v>
      </c>
    </row>
    <row r="981" spans="1:27" ht="15">
      <c r="A981" s="66"/>
      <c r="B981" s="66"/>
      <c r="C981" s="64" t="str">
        <f>IF(Specification!B972&lt;&gt;"",Specification!B972,"")</f>
        <v/>
      </c>
      <c r="D981" s="64" t="str">
        <f>IF(Specification!C972&lt;&gt;"",Specification!C972,"")</f>
        <v/>
      </c>
      <c r="E981" s="69"/>
      <c r="F981" s="69"/>
      <c r="G981" s="70" t="s">
        <v>40</v>
      </c>
      <c r="H981" s="71"/>
      <c r="I981" s="108"/>
      <c r="J981" s="109"/>
      <c r="K981" s="84"/>
      <c r="L981" s="67"/>
      <c r="M981" s="80"/>
      <c r="N981" s="81"/>
      <c r="O981" s="82"/>
      <c r="AA981" s="2">
        <f t="shared" si="15"/>
        <v>0</v>
      </c>
    </row>
    <row r="982" spans="1:27" ht="15">
      <c r="A982" s="66"/>
      <c r="B982" s="66"/>
      <c r="C982" s="64" t="str">
        <f>IF(Specification!B973&lt;&gt;"",Specification!B973,"")</f>
        <v/>
      </c>
      <c r="D982" s="64" t="str">
        <f>IF(Specification!C973&lt;&gt;"",Specification!C973,"")</f>
        <v/>
      </c>
      <c r="E982" s="69"/>
      <c r="F982" s="69"/>
      <c r="G982" s="70" t="s">
        <v>40</v>
      </c>
      <c r="H982" s="71"/>
      <c r="I982" s="108"/>
      <c r="J982" s="109"/>
      <c r="K982" s="84"/>
      <c r="L982" s="67"/>
      <c r="M982" s="80"/>
      <c r="N982" s="81"/>
      <c r="O982" s="82"/>
      <c r="AA982" s="2">
        <f t="shared" si="15"/>
        <v>0</v>
      </c>
    </row>
    <row r="983" spans="1:27" ht="15">
      <c r="A983" s="66"/>
      <c r="B983" s="66"/>
      <c r="C983" s="64" t="str">
        <f>IF(Specification!B974&lt;&gt;"",Specification!B974,"")</f>
        <v/>
      </c>
      <c r="D983" s="64" t="str">
        <f>IF(Specification!C974&lt;&gt;"",Specification!C974,"")</f>
        <v/>
      </c>
      <c r="E983" s="69"/>
      <c r="F983" s="69"/>
      <c r="G983" s="70" t="s">
        <v>40</v>
      </c>
      <c r="H983" s="71"/>
      <c r="I983" s="108"/>
      <c r="J983" s="109"/>
      <c r="K983" s="84"/>
      <c r="L983" s="67"/>
      <c r="M983" s="80"/>
      <c r="N983" s="81"/>
      <c r="O983" s="82"/>
      <c r="AA983" s="2">
        <f t="shared" si="15"/>
        <v>0</v>
      </c>
    </row>
    <row r="984" spans="1:27" ht="15">
      <c r="A984" s="66"/>
      <c r="B984" s="66"/>
      <c r="C984" s="64" t="str">
        <f>IF(Specification!B975&lt;&gt;"",Specification!B975,"")</f>
        <v/>
      </c>
      <c r="D984" s="64" t="str">
        <f>IF(Specification!C975&lt;&gt;"",Specification!C975,"")</f>
        <v/>
      </c>
      <c r="E984" s="69"/>
      <c r="F984" s="69"/>
      <c r="G984" s="70" t="s">
        <v>40</v>
      </c>
      <c r="H984" s="71"/>
      <c r="I984" s="108"/>
      <c r="J984" s="109"/>
      <c r="K984" s="84"/>
      <c r="L984" s="67"/>
      <c r="M984" s="80"/>
      <c r="N984" s="81"/>
      <c r="O984" s="82"/>
      <c r="AA984" s="2">
        <f t="shared" si="15"/>
        <v>0</v>
      </c>
    </row>
    <row r="985" spans="1:27" ht="15">
      <c r="A985" s="66"/>
      <c r="B985" s="66"/>
      <c r="C985" s="64" t="str">
        <f>IF(Specification!B976&lt;&gt;"",Specification!B976,"")</f>
        <v/>
      </c>
      <c r="D985" s="64" t="str">
        <f>IF(Specification!C976&lt;&gt;"",Specification!C976,"")</f>
        <v/>
      </c>
      <c r="E985" s="69"/>
      <c r="F985" s="69"/>
      <c r="G985" s="70" t="s">
        <v>40</v>
      </c>
      <c r="H985" s="71"/>
      <c r="I985" s="108"/>
      <c r="J985" s="109"/>
      <c r="K985" s="84"/>
      <c r="L985" s="67"/>
      <c r="M985" s="80"/>
      <c r="N985" s="81"/>
      <c r="O985" s="82"/>
      <c r="AA985" s="2">
        <f t="shared" si="15"/>
        <v>0</v>
      </c>
    </row>
    <row r="986" spans="1:27" ht="15">
      <c r="A986" s="66"/>
      <c r="B986" s="66"/>
      <c r="C986" s="64" t="str">
        <f>IF(Specification!B977&lt;&gt;"",Specification!B977,"")</f>
        <v/>
      </c>
      <c r="D986" s="64" t="str">
        <f>IF(Specification!C977&lt;&gt;"",Specification!C977,"")</f>
        <v/>
      </c>
      <c r="E986" s="69"/>
      <c r="F986" s="69"/>
      <c r="G986" s="70" t="s">
        <v>40</v>
      </c>
      <c r="H986" s="71"/>
      <c r="I986" s="108"/>
      <c r="J986" s="109"/>
      <c r="K986" s="84"/>
      <c r="L986" s="67"/>
      <c r="M986" s="80"/>
      <c r="N986" s="81"/>
      <c r="O986" s="82"/>
      <c r="AA986" s="2">
        <f t="shared" si="15"/>
        <v>0</v>
      </c>
    </row>
    <row r="987" spans="1:27" ht="15">
      <c r="A987" s="66"/>
      <c r="B987" s="66"/>
      <c r="C987" s="64" t="str">
        <f>IF(Specification!B978&lt;&gt;"",Specification!B978,"")</f>
        <v/>
      </c>
      <c r="D987" s="64" t="str">
        <f>IF(Specification!C978&lt;&gt;"",Specification!C978,"")</f>
        <v/>
      </c>
      <c r="E987" s="69"/>
      <c r="F987" s="69"/>
      <c r="G987" s="70" t="s">
        <v>40</v>
      </c>
      <c r="H987" s="71"/>
      <c r="I987" s="108"/>
      <c r="J987" s="109"/>
      <c r="K987" s="84"/>
      <c r="L987" s="67"/>
      <c r="M987" s="80"/>
      <c r="N987" s="81"/>
      <c r="O987" s="82"/>
      <c r="AA987" s="2">
        <f t="shared" si="15"/>
        <v>0</v>
      </c>
    </row>
    <row r="988" spans="1:27" ht="15">
      <c r="A988" s="66"/>
      <c r="B988" s="66"/>
      <c r="C988" s="64" t="str">
        <f>IF(Specification!B979&lt;&gt;"",Specification!B979,"")</f>
        <v/>
      </c>
      <c r="D988" s="64" t="str">
        <f>IF(Specification!C979&lt;&gt;"",Specification!C979,"")</f>
        <v/>
      </c>
      <c r="E988" s="69"/>
      <c r="F988" s="69"/>
      <c r="G988" s="70" t="s">
        <v>40</v>
      </c>
      <c r="H988" s="71"/>
      <c r="I988" s="108"/>
      <c r="J988" s="109"/>
      <c r="K988" s="84"/>
      <c r="L988" s="67"/>
      <c r="M988" s="80"/>
      <c r="N988" s="81"/>
      <c r="O988" s="82"/>
      <c r="AA988" s="2">
        <f t="shared" si="15"/>
        <v>0</v>
      </c>
    </row>
    <row r="989" spans="1:27" ht="15">
      <c r="A989" s="66"/>
      <c r="B989" s="66"/>
      <c r="C989" s="64" t="str">
        <f>IF(Specification!B980&lt;&gt;"",Specification!B980,"")</f>
        <v/>
      </c>
      <c r="D989" s="64" t="str">
        <f>IF(Specification!C980&lt;&gt;"",Specification!C980,"")</f>
        <v/>
      </c>
      <c r="E989" s="69"/>
      <c r="F989" s="69"/>
      <c r="G989" s="70" t="s">
        <v>40</v>
      </c>
      <c r="H989" s="71"/>
      <c r="I989" s="108"/>
      <c r="J989" s="109"/>
      <c r="K989" s="84"/>
      <c r="L989" s="67"/>
      <c r="M989" s="80"/>
      <c r="N989" s="81"/>
      <c r="O989" s="82"/>
      <c r="AA989" s="2">
        <f t="shared" si="15"/>
        <v>0</v>
      </c>
    </row>
    <row r="990" spans="1:27" ht="15">
      <c r="A990" s="66"/>
      <c r="B990" s="66"/>
      <c r="C990" s="64" t="str">
        <f>IF(Specification!B981&lt;&gt;"",Specification!B981,"")</f>
        <v/>
      </c>
      <c r="D990" s="64" t="str">
        <f>IF(Specification!C981&lt;&gt;"",Specification!C981,"")</f>
        <v/>
      </c>
      <c r="E990" s="69"/>
      <c r="F990" s="69"/>
      <c r="G990" s="70" t="s">
        <v>40</v>
      </c>
      <c r="H990" s="71"/>
      <c r="I990" s="108"/>
      <c r="J990" s="109"/>
      <c r="K990" s="84"/>
      <c r="L990" s="67"/>
      <c r="M990" s="80"/>
      <c r="N990" s="81"/>
      <c r="O990" s="82"/>
      <c r="AA990" s="2">
        <f t="shared" si="15"/>
        <v>0</v>
      </c>
    </row>
    <row r="991" spans="1:27" ht="15">
      <c r="A991" s="66"/>
      <c r="B991" s="66"/>
      <c r="C991" s="64" t="str">
        <f>IF(Specification!B982&lt;&gt;"",Specification!B982,"")</f>
        <v/>
      </c>
      <c r="D991" s="64" t="str">
        <f>IF(Specification!C982&lt;&gt;"",Specification!C982,"")</f>
        <v/>
      </c>
      <c r="E991" s="69"/>
      <c r="F991" s="69"/>
      <c r="G991" s="70" t="s">
        <v>40</v>
      </c>
      <c r="H991" s="71"/>
      <c r="I991" s="108"/>
      <c r="J991" s="109"/>
      <c r="K991" s="84"/>
      <c r="L991" s="67"/>
      <c r="M991" s="80"/>
      <c r="N991" s="81"/>
      <c r="O991" s="82"/>
      <c r="AA991" s="2">
        <f t="shared" si="15"/>
        <v>0</v>
      </c>
    </row>
    <row r="992" spans="1:27" ht="15">
      <c r="A992" s="66"/>
      <c r="B992" s="66"/>
      <c r="C992" s="64" t="str">
        <f>IF(Specification!B983&lt;&gt;"",Specification!B983,"")</f>
        <v/>
      </c>
      <c r="D992" s="64" t="str">
        <f>IF(Specification!C983&lt;&gt;"",Specification!C983,"")</f>
        <v/>
      </c>
      <c r="E992" s="69"/>
      <c r="F992" s="69"/>
      <c r="G992" s="70" t="s">
        <v>40</v>
      </c>
      <c r="H992" s="71"/>
      <c r="I992" s="108"/>
      <c r="J992" s="109"/>
      <c r="K992" s="84"/>
      <c r="L992" s="67"/>
      <c r="M992" s="80"/>
      <c r="N992" s="81"/>
      <c r="O992" s="82"/>
      <c r="AA992" s="2">
        <f t="shared" si="15"/>
        <v>0</v>
      </c>
    </row>
    <row r="993" spans="1:27" ht="15">
      <c r="A993" s="66"/>
      <c r="B993" s="66"/>
      <c r="C993" s="64" t="str">
        <f>IF(Specification!B984&lt;&gt;"",Specification!B984,"")</f>
        <v/>
      </c>
      <c r="D993" s="64" t="str">
        <f>IF(Specification!C984&lt;&gt;"",Specification!C984,"")</f>
        <v/>
      </c>
      <c r="E993" s="69"/>
      <c r="F993" s="69"/>
      <c r="G993" s="70" t="s">
        <v>40</v>
      </c>
      <c r="H993" s="71"/>
      <c r="I993" s="108"/>
      <c r="J993" s="109"/>
      <c r="K993" s="84"/>
      <c r="L993" s="67"/>
      <c r="M993" s="80"/>
      <c r="N993" s="81"/>
      <c r="O993" s="82"/>
      <c r="AA993" s="2">
        <f t="shared" si="15"/>
        <v>0</v>
      </c>
    </row>
    <row r="994" spans="1:27" ht="15">
      <c r="A994" s="66"/>
      <c r="B994" s="66"/>
      <c r="C994" s="64" t="str">
        <f>IF(Specification!B985&lt;&gt;"",Specification!B985,"")</f>
        <v/>
      </c>
      <c r="D994" s="64" t="str">
        <f>IF(Specification!C985&lt;&gt;"",Specification!C985,"")</f>
        <v/>
      </c>
      <c r="E994" s="69"/>
      <c r="F994" s="69"/>
      <c r="G994" s="70" t="s">
        <v>40</v>
      </c>
      <c r="H994" s="71"/>
      <c r="I994" s="108"/>
      <c r="J994" s="109"/>
      <c r="K994" s="84"/>
      <c r="L994" s="67"/>
      <c r="M994" s="80"/>
      <c r="N994" s="81"/>
      <c r="O994" s="82"/>
      <c r="AA994" s="2">
        <f t="shared" si="15"/>
        <v>0</v>
      </c>
    </row>
    <row r="995" spans="1:27" ht="15">
      <c r="A995" s="66"/>
      <c r="B995" s="66"/>
      <c r="C995" s="64" t="str">
        <f>IF(Specification!B986&lt;&gt;"",Specification!B986,"")</f>
        <v/>
      </c>
      <c r="D995" s="64" t="str">
        <f>IF(Specification!C986&lt;&gt;"",Specification!C986,"")</f>
        <v/>
      </c>
      <c r="E995" s="69"/>
      <c r="F995" s="69"/>
      <c r="G995" s="70" t="s">
        <v>40</v>
      </c>
      <c r="H995" s="71"/>
      <c r="I995" s="108"/>
      <c r="J995" s="109"/>
      <c r="K995" s="84"/>
      <c r="L995" s="67"/>
      <c r="M995" s="80"/>
      <c r="N995" s="81"/>
      <c r="O995" s="82"/>
      <c r="AA995" s="2">
        <f t="shared" si="15"/>
        <v>0</v>
      </c>
    </row>
    <row r="996" spans="1:27" ht="15">
      <c r="A996" s="66"/>
      <c r="B996" s="66"/>
      <c r="C996" s="64" t="str">
        <f>IF(Specification!B987&lt;&gt;"",Specification!B987,"")</f>
        <v/>
      </c>
      <c r="D996" s="64" t="str">
        <f>IF(Specification!C987&lt;&gt;"",Specification!C987,"")</f>
        <v/>
      </c>
      <c r="E996" s="69"/>
      <c r="F996" s="69"/>
      <c r="G996" s="70" t="s">
        <v>40</v>
      </c>
      <c r="H996" s="71"/>
      <c r="I996" s="108"/>
      <c r="J996" s="109"/>
      <c r="K996" s="84"/>
      <c r="L996" s="67"/>
      <c r="M996" s="80"/>
      <c r="N996" s="81"/>
      <c r="O996" s="82"/>
      <c r="AA996" s="2">
        <f t="shared" si="15"/>
        <v>0</v>
      </c>
    </row>
    <row r="997" spans="1:27" ht="15">
      <c r="A997" s="66"/>
      <c r="B997" s="66"/>
      <c r="C997" s="64" t="str">
        <f>IF(Specification!B988&lt;&gt;"",Specification!B988,"")</f>
        <v/>
      </c>
      <c r="D997" s="64" t="str">
        <f>IF(Specification!C988&lt;&gt;"",Specification!C988,"")</f>
        <v/>
      </c>
      <c r="E997" s="69"/>
      <c r="F997" s="69"/>
      <c r="G997" s="70" t="s">
        <v>40</v>
      </c>
      <c r="H997" s="71"/>
      <c r="I997" s="108"/>
      <c r="J997" s="109"/>
      <c r="K997" s="84"/>
      <c r="L997" s="67"/>
      <c r="M997" s="80"/>
      <c r="N997" s="81"/>
      <c r="O997" s="82"/>
      <c r="AA997" s="2">
        <f t="shared" si="15"/>
        <v>0</v>
      </c>
    </row>
    <row r="998" spans="1:27" ht="15">
      <c r="A998" s="66"/>
      <c r="B998" s="66"/>
      <c r="C998" s="64" t="str">
        <f>IF(Specification!B989&lt;&gt;"",Specification!B989,"")</f>
        <v/>
      </c>
      <c r="D998" s="64" t="str">
        <f>IF(Specification!C989&lt;&gt;"",Specification!C989,"")</f>
        <v/>
      </c>
      <c r="E998" s="69"/>
      <c r="F998" s="69"/>
      <c r="G998" s="70" t="s">
        <v>40</v>
      </c>
      <c r="H998" s="71"/>
      <c r="I998" s="108"/>
      <c r="J998" s="109"/>
      <c r="K998" s="84"/>
      <c r="L998" s="67"/>
      <c r="M998" s="80"/>
      <c r="N998" s="81"/>
      <c r="O998" s="82"/>
      <c r="AA998" s="2">
        <f t="shared" si="15"/>
        <v>0</v>
      </c>
    </row>
    <row r="999" spans="1:27" ht="15">
      <c r="A999" s="66"/>
      <c r="B999" s="66"/>
      <c r="C999" s="64" t="str">
        <f>IF(Specification!B990&lt;&gt;"",Specification!B990,"")</f>
        <v/>
      </c>
      <c r="D999" s="64" t="str">
        <f>IF(Specification!C990&lt;&gt;"",Specification!C990,"")</f>
        <v/>
      </c>
      <c r="E999" s="69"/>
      <c r="F999" s="69"/>
      <c r="G999" s="70" t="s">
        <v>40</v>
      </c>
      <c r="H999" s="71"/>
      <c r="I999" s="108"/>
      <c r="J999" s="109"/>
      <c r="K999" s="84"/>
      <c r="L999" s="67"/>
      <c r="M999" s="80"/>
      <c r="N999" s="81"/>
      <c r="O999" s="82"/>
      <c r="AA999" s="2">
        <f t="shared" si="15"/>
        <v>0</v>
      </c>
    </row>
    <row r="1000" spans="1:27" ht="15">
      <c r="A1000" s="66"/>
      <c r="B1000" s="66"/>
      <c r="C1000" s="64" t="str">
        <f>IF(Specification!B991&lt;&gt;"",Specification!B991,"")</f>
        <v/>
      </c>
      <c r="D1000" s="64" t="str">
        <f>IF(Specification!C991&lt;&gt;"",Specification!C991,"")</f>
        <v/>
      </c>
      <c r="E1000" s="69"/>
      <c r="F1000" s="69"/>
      <c r="G1000" s="70" t="s">
        <v>40</v>
      </c>
      <c r="H1000" s="71"/>
      <c r="I1000" s="108"/>
      <c r="J1000" s="109"/>
      <c r="K1000" s="84"/>
      <c r="L1000" s="67"/>
      <c r="M1000" s="80"/>
      <c r="N1000" s="81"/>
      <c r="O1000" s="82"/>
      <c r="AA1000" s="2">
        <f t="shared" si="15"/>
        <v>0</v>
      </c>
    </row>
    <row r="1001" spans="1:27">
      <c r="C1001" s="79"/>
      <c r="D1001" s="79"/>
      <c r="E1001" s="79"/>
      <c r="F1001" s="79"/>
      <c r="G1001" s="79"/>
      <c r="H1001" s="79"/>
      <c r="I1001" s="79"/>
      <c r="J1001" s="79"/>
      <c r="K1001" s="79"/>
      <c r="M1001" s="83"/>
      <c r="N1001" s="83"/>
      <c r="O1001" s="83"/>
      <c r="AA1001" s="2">
        <f t="shared" si="15"/>
        <v>0</v>
      </c>
    </row>
    <row r="1002" spans="1:27">
      <c r="C1002" s="79"/>
      <c r="D1002" s="79"/>
      <c r="E1002" s="79"/>
      <c r="F1002" s="79"/>
      <c r="G1002" s="79"/>
      <c r="H1002" s="79"/>
      <c r="I1002" s="79"/>
      <c r="J1002" s="79"/>
      <c r="K1002" s="79"/>
      <c r="M1002" s="83"/>
      <c r="N1002" s="83"/>
      <c r="O1002" s="83"/>
      <c r="AA1002" s="2">
        <f t="shared" si="15"/>
        <v>0</v>
      </c>
    </row>
    <row r="1003" spans="1:27">
      <c r="C1003" s="79"/>
      <c r="D1003" s="79"/>
      <c r="E1003" s="79"/>
      <c r="F1003" s="79"/>
      <c r="G1003" s="79"/>
      <c r="H1003" s="79"/>
      <c r="I1003" s="79"/>
      <c r="J1003" s="79"/>
      <c r="K1003" s="79"/>
      <c r="M1003" s="83"/>
      <c r="N1003" s="83"/>
      <c r="O1003" s="83"/>
      <c r="AA1003" s="2">
        <f t="shared" si="15"/>
        <v>0</v>
      </c>
    </row>
    <row r="1004" spans="1:27">
      <c r="C1004" s="79"/>
      <c r="D1004" s="79"/>
      <c r="E1004" s="79"/>
      <c r="F1004" s="79"/>
      <c r="G1004" s="79"/>
      <c r="H1004" s="79"/>
      <c r="I1004" s="79"/>
      <c r="J1004" s="79"/>
      <c r="K1004" s="79"/>
      <c r="M1004" s="83"/>
      <c r="N1004" s="83"/>
      <c r="O1004" s="83"/>
      <c r="AA1004" s="2">
        <f t="shared" si="15"/>
        <v>0</v>
      </c>
    </row>
    <row r="1005" spans="1:27">
      <c r="C1005" s="79"/>
      <c r="D1005" s="79"/>
      <c r="E1005" s="79"/>
      <c r="F1005" s="79"/>
      <c r="G1005" s="79"/>
      <c r="H1005" s="79"/>
      <c r="I1005" s="79"/>
      <c r="J1005" s="79"/>
      <c r="K1005" s="79"/>
      <c r="M1005" s="83"/>
      <c r="N1005" s="83"/>
      <c r="O1005" s="83"/>
      <c r="AA1005" s="2">
        <f t="shared" si="15"/>
        <v>0</v>
      </c>
    </row>
    <row r="1006" spans="1:27">
      <c r="C1006" s="79"/>
      <c r="D1006" s="79"/>
      <c r="E1006" s="79"/>
      <c r="F1006" s="79"/>
      <c r="G1006" s="79"/>
      <c r="H1006" s="79"/>
      <c r="I1006" s="79"/>
      <c r="J1006" s="79"/>
      <c r="K1006" s="79"/>
      <c r="M1006" s="83"/>
      <c r="N1006" s="83"/>
      <c r="O1006" s="83"/>
      <c r="AA1006" s="2">
        <f t="shared" si="15"/>
        <v>0</v>
      </c>
    </row>
    <row r="1007" spans="1:27">
      <c r="C1007" s="79"/>
      <c r="D1007" s="79"/>
      <c r="E1007" s="79"/>
      <c r="F1007" s="79"/>
      <c r="G1007" s="79"/>
      <c r="H1007" s="79"/>
      <c r="I1007" s="79"/>
      <c r="J1007" s="79"/>
      <c r="K1007" s="79"/>
      <c r="M1007" s="83"/>
      <c r="N1007" s="83"/>
      <c r="O1007" s="83"/>
      <c r="AA1007" s="2">
        <f t="shared" si="15"/>
        <v>0</v>
      </c>
    </row>
    <row r="1008" spans="1:27">
      <c r="C1008" s="79"/>
      <c r="D1008" s="79"/>
      <c r="E1008" s="79"/>
      <c r="F1008" s="79"/>
      <c r="G1008" s="79"/>
      <c r="H1008" s="79"/>
      <c r="I1008" s="79"/>
      <c r="J1008" s="79"/>
      <c r="K1008" s="79"/>
      <c r="M1008" s="83"/>
      <c r="N1008" s="83"/>
      <c r="O1008" s="83"/>
      <c r="AA1008" s="2">
        <f t="shared" si="15"/>
        <v>0</v>
      </c>
    </row>
    <row r="1009" spans="27:27">
      <c r="AA1009" s="2">
        <f t="shared" si="15"/>
        <v>0</v>
      </c>
    </row>
    <row r="1010" spans="27:27">
      <c r="AA1010" s="2">
        <f t="shared" si="15"/>
        <v>0</v>
      </c>
    </row>
    <row r="1011" spans="27:27">
      <c r="AA1011" s="2">
        <f t="shared" si="15"/>
        <v>0</v>
      </c>
    </row>
    <row r="1012" spans="27:27">
      <c r="AA1012" s="2">
        <f t="shared" si="15"/>
        <v>0</v>
      </c>
    </row>
    <row r="1013" spans="27:27">
      <c r="AA1013" s="2">
        <f t="shared" si="15"/>
        <v>0</v>
      </c>
    </row>
    <row r="1014" spans="27:27">
      <c r="AA1014" s="2">
        <f t="shared" si="15"/>
        <v>0</v>
      </c>
    </row>
    <row r="1015" spans="27:27">
      <c r="AA1015" s="2">
        <f t="shared" si="15"/>
        <v>0</v>
      </c>
    </row>
    <row r="1016" spans="27:27">
      <c r="AA1016" s="2">
        <f t="shared" si="15"/>
        <v>0</v>
      </c>
    </row>
    <row r="1017" spans="27:27">
      <c r="AA1017" s="2">
        <f t="shared" si="15"/>
        <v>0</v>
      </c>
    </row>
    <row r="1018" spans="27:27">
      <c r="AA1018" s="2">
        <f t="shared" si="15"/>
        <v>0</v>
      </c>
    </row>
    <row r="1019" spans="27:27">
      <c r="AA1019" s="2">
        <f t="shared" si="15"/>
        <v>0</v>
      </c>
    </row>
    <row r="1020" spans="27:27">
      <c r="AA1020" s="2">
        <f t="shared" si="15"/>
        <v>0</v>
      </c>
    </row>
    <row r="1021" spans="27:27">
      <c r="AA1021" s="2">
        <f t="shared" si="15"/>
        <v>0</v>
      </c>
    </row>
    <row r="1022" spans="27:27">
      <c r="AA1022" s="2">
        <f t="shared" si="15"/>
        <v>0</v>
      </c>
    </row>
    <row r="1023" spans="27:27">
      <c r="AA1023" s="2">
        <f t="shared" si="15"/>
        <v>0</v>
      </c>
    </row>
    <row r="1024" spans="27:27">
      <c r="AA1024" s="2">
        <f t="shared" si="15"/>
        <v>0</v>
      </c>
    </row>
    <row r="1025" spans="27:27">
      <c r="AA1025" s="2">
        <f t="shared" si="15"/>
        <v>0</v>
      </c>
    </row>
    <row r="1026" spans="27:27">
      <c r="AA1026" s="2">
        <f t="shared" si="15"/>
        <v>0</v>
      </c>
    </row>
    <row r="1027" spans="27:27">
      <c r="AA1027" s="2">
        <f t="shared" si="15"/>
        <v>0</v>
      </c>
    </row>
    <row r="1028" spans="27:27">
      <c r="AA1028" s="2">
        <f t="shared" si="15"/>
        <v>0</v>
      </c>
    </row>
    <row r="1029" spans="27:27">
      <c r="AA1029" s="2">
        <f t="shared" si="15"/>
        <v>0</v>
      </c>
    </row>
    <row r="1030" spans="27:27">
      <c r="AA1030" s="2">
        <f t="shared" si="15"/>
        <v>0</v>
      </c>
    </row>
    <row r="1031" spans="27:27">
      <c r="AA1031" s="2">
        <f t="shared" si="15"/>
        <v>0</v>
      </c>
    </row>
    <row r="1032" spans="27:27">
      <c r="AA1032" s="2">
        <f t="shared" si="15"/>
        <v>0</v>
      </c>
    </row>
    <row r="1033" spans="27:27">
      <c r="AA1033" s="2">
        <f t="shared" si="15"/>
        <v>0</v>
      </c>
    </row>
    <row r="1034" spans="27:27">
      <c r="AA1034" s="2">
        <f t="shared" si="15"/>
        <v>0</v>
      </c>
    </row>
    <row r="1035" spans="27:27">
      <c r="AA1035" s="2">
        <f t="shared" si="15"/>
        <v>0</v>
      </c>
    </row>
    <row r="1036" spans="27:27">
      <c r="AA1036" s="2">
        <f t="shared" si="15"/>
        <v>0</v>
      </c>
    </row>
    <row r="1037" spans="27:27">
      <c r="AA1037" s="2">
        <f t="shared" si="15"/>
        <v>0</v>
      </c>
    </row>
    <row r="1038" spans="27:27">
      <c r="AA1038" s="2">
        <f t="shared" si="15"/>
        <v>0</v>
      </c>
    </row>
    <row r="1039" spans="27:27">
      <c r="AA1039" s="2">
        <f t="shared" si="15"/>
        <v>0</v>
      </c>
    </row>
    <row r="1040" spans="27:27">
      <c r="AA1040" s="2">
        <f t="shared" si="15"/>
        <v>0</v>
      </c>
    </row>
    <row r="1041" spans="27:27">
      <c r="AA1041" s="2">
        <f t="shared" ref="AA1041:AA1104" si="16">IF(AND(C1041&lt;&gt;"",E1041="",G1041="No Ejecutado"),1,0)</f>
        <v>0</v>
      </c>
    </row>
    <row r="1042" spans="27:27">
      <c r="AA1042" s="2">
        <f t="shared" si="16"/>
        <v>0</v>
      </c>
    </row>
    <row r="1043" spans="27:27">
      <c r="AA1043" s="2">
        <f t="shared" si="16"/>
        <v>0</v>
      </c>
    </row>
    <row r="1044" spans="27:27">
      <c r="AA1044" s="2">
        <f t="shared" si="16"/>
        <v>0</v>
      </c>
    </row>
    <row r="1045" spans="27:27">
      <c r="AA1045" s="2">
        <f t="shared" si="16"/>
        <v>0</v>
      </c>
    </row>
    <row r="1046" spans="27:27">
      <c r="AA1046" s="2">
        <f t="shared" si="16"/>
        <v>0</v>
      </c>
    </row>
    <row r="1047" spans="27:27">
      <c r="AA1047" s="2">
        <f t="shared" si="16"/>
        <v>0</v>
      </c>
    </row>
    <row r="1048" spans="27:27">
      <c r="AA1048" s="2">
        <f t="shared" si="16"/>
        <v>0</v>
      </c>
    </row>
    <row r="1049" spans="27:27">
      <c r="AA1049" s="2">
        <f t="shared" si="16"/>
        <v>0</v>
      </c>
    </row>
    <row r="1050" spans="27:27">
      <c r="AA1050" s="2">
        <f t="shared" si="16"/>
        <v>0</v>
      </c>
    </row>
    <row r="1051" spans="27:27">
      <c r="AA1051" s="2">
        <f t="shared" si="16"/>
        <v>0</v>
      </c>
    </row>
    <row r="1052" spans="27:27">
      <c r="AA1052" s="2">
        <f t="shared" si="16"/>
        <v>0</v>
      </c>
    </row>
    <row r="1053" spans="27:27">
      <c r="AA1053" s="2">
        <f t="shared" si="16"/>
        <v>0</v>
      </c>
    </row>
    <row r="1054" spans="27:27">
      <c r="AA1054" s="2">
        <f t="shared" si="16"/>
        <v>0</v>
      </c>
    </row>
    <row r="1055" spans="27:27">
      <c r="AA1055" s="2">
        <f t="shared" si="16"/>
        <v>0</v>
      </c>
    </row>
    <row r="1056" spans="27:27">
      <c r="AA1056" s="2">
        <f t="shared" si="16"/>
        <v>0</v>
      </c>
    </row>
    <row r="1057" spans="27:27">
      <c r="AA1057" s="2">
        <f t="shared" si="16"/>
        <v>0</v>
      </c>
    </row>
    <row r="1058" spans="27:27">
      <c r="AA1058" s="2">
        <f t="shared" si="16"/>
        <v>0</v>
      </c>
    </row>
    <row r="1059" spans="27:27">
      <c r="AA1059" s="2">
        <f t="shared" si="16"/>
        <v>0</v>
      </c>
    </row>
    <row r="1060" spans="27:27">
      <c r="AA1060" s="2">
        <f t="shared" si="16"/>
        <v>0</v>
      </c>
    </row>
    <row r="1061" spans="27:27">
      <c r="AA1061" s="2">
        <f t="shared" si="16"/>
        <v>0</v>
      </c>
    </row>
    <row r="1062" spans="27:27">
      <c r="AA1062" s="2">
        <f t="shared" si="16"/>
        <v>0</v>
      </c>
    </row>
    <row r="1063" spans="27:27">
      <c r="AA1063" s="2">
        <f t="shared" si="16"/>
        <v>0</v>
      </c>
    </row>
    <row r="1064" spans="27:27">
      <c r="AA1064" s="2">
        <f t="shared" si="16"/>
        <v>0</v>
      </c>
    </row>
    <row r="1065" spans="27:27">
      <c r="AA1065" s="2">
        <f t="shared" si="16"/>
        <v>0</v>
      </c>
    </row>
    <row r="1066" spans="27:27">
      <c r="AA1066" s="2">
        <f t="shared" si="16"/>
        <v>0</v>
      </c>
    </row>
    <row r="1067" spans="27:27">
      <c r="AA1067" s="2">
        <f t="shared" si="16"/>
        <v>0</v>
      </c>
    </row>
    <row r="1068" spans="27:27">
      <c r="AA1068" s="2">
        <f t="shared" si="16"/>
        <v>0</v>
      </c>
    </row>
    <row r="1069" spans="27:27">
      <c r="AA1069" s="2">
        <f t="shared" si="16"/>
        <v>0</v>
      </c>
    </row>
    <row r="1070" spans="27:27">
      <c r="AA1070" s="2">
        <f t="shared" si="16"/>
        <v>0</v>
      </c>
    </row>
    <row r="1071" spans="27:27">
      <c r="AA1071" s="2">
        <f t="shared" si="16"/>
        <v>0</v>
      </c>
    </row>
    <row r="1072" spans="27:27">
      <c r="AA1072" s="2">
        <f t="shared" si="16"/>
        <v>0</v>
      </c>
    </row>
    <row r="1073" spans="27:27">
      <c r="AA1073" s="2">
        <f t="shared" si="16"/>
        <v>0</v>
      </c>
    </row>
    <row r="1074" spans="27:27">
      <c r="AA1074" s="2">
        <f t="shared" si="16"/>
        <v>0</v>
      </c>
    </row>
    <row r="1075" spans="27:27">
      <c r="AA1075" s="2">
        <f t="shared" si="16"/>
        <v>0</v>
      </c>
    </row>
    <row r="1076" spans="27:27">
      <c r="AA1076" s="2">
        <f t="shared" si="16"/>
        <v>0</v>
      </c>
    </row>
    <row r="1077" spans="27:27">
      <c r="AA1077" s="2">
        <f t="shared" si="16"/>
        <v>0</v>
      </c>
    </row>
    <row r="1078" spans="27:27">
      <c r="AA1078" s="2">
        <f t="shared" si="16"/>
        <v>0</v>
      </c>
    </row>
    <row r="1079" spans="27:27">
      <c r="AA1079" s="2">
        <f t="shared" si="16"/>
        <v>0</v>
      </c>
    </row>
    <row r="1080" spans="27:27">
      <c r="AA1080" s="2">
        <f t="shared" si="16"/>
        <v>0</v>
      </c>
    </row>
    <row r="1081" spans="27:27">
      <c r="AA1081" s="2">
        <f t="shared" si="16"/>
        <v>0</v>
      </c>
    </row>
    <row r="1082" spans="27:27">
      <c r="AA1082" s="2">
        <f t="shared" si="16"/>
        <v>0</v>
      </c>
    </row>
    <row r="1083" spans="27:27">
      <c r="AA1083" s="2">
        <f t="shared" si="16"/>
        <v>0</v>
      </c>
    </row>
    <row r="1084" spans="27:27">
      <c r="AA1084" s="2">
        <f t="shared" si="16"/>
        <v>0</v>
      </c>
    </row>
    <row r="1085" spans="27:27">
      <c r="AA1085" s="2">
        <f t="shared" si="16"/>
        <v>0</v>
      </c>
    </row>
    <row r="1086" spans="27:27">
      <c r="AA1086" s="2">
        <f t="shared" si="16"/>
        <v>0</v>
      </c>
    </row>
    <row r="1087" spans="27:27">
      <c r="AA1087" s="2">
        <f t="shared" si="16"/>
        <v>0</v>
      </c>
    </row>
    <row r="1088" spans="27:27">
      <c r="AA1088" s="2">
        <f t="shared" si="16"/>
        <v>0</v>
      </c>
    </row>
    <row r="1089" spans="27:27">
      <c r="AA1089" s="2">
        <f t="shared" si="16"/>
        <v>0</v>
      </c>
    </row>
    <row r="1090" spans="27:27">
      <c r="AA1090" s="2">
        <f t="shared" si="16"/>
        <v>0</v>
      </c>
    </row>
    <row r="1091" spans="27:27">
      <c r="AA1091" s="2">
        <f t="shared" si="16"/>
        <v>0</v>
      </c>
    </row>
    <row r="1092" spans="27:27">
      <c r="AA1092" s="2">
        <f t="shared" si="16"/>
        <v>0</v>
      </c>
    </row>
    <row r="1093" spans="27:27">
      <c r="AA1093" s="2">
        <f t="shared" si="16"/>
        <v>0</v>
      </c>
    </row>
    <row r="1094" spans="27:27">
      <c r="AA1094" s="2">
        <f t="shared" si="16"/>
        <v>0</v>
      </c>
    </row>
    <row r="1095" spans="27:27">
      <c r="AA1095" s="2">
        <f t="shared" si="16"/>
        <v>0</v>
      </c>
    </row>
    <row r="1096" spans="27:27">
      <c r="AA1096" s="2">
        <f t="shared" si="16"/>
        <v>0</v>
      </c>
    </row>
    <row r="1097" spans="27:27">
      <c r="AA1097" s="2">
        <f t="shared" si="16"/>
        <v>0</v>
      </c>
    </row>
    <row r="1098" spans="27:27">
      <c r="AA1098" s="2">
        <f t="shared" si="16"/>
        <v>0</v>
      </c>
    </row>
    <row r="1099" spans="27:27">
      <c r="AA1099" s="2">
        <f t="shared" si="16"/>
        <v>0</v>
      </c>
    </row>
    <row r="1100" spans="27:27">
      <c r="AA1100" s="2">
        <f t="shared" si="16"/>
        <v>0</v>
      </c>
    </row>
    <row r="1101" spans="27:27">
      <c r="AA1101" s="2">
        <f t="shared" si="16"/>
        <v>0</v>
      </c>
    </row>
    <row r="1102" spans="27:27">
      <c r="AA1102" s="2">
        <f t="shared" si="16"/>
        <v>0</v>
      </c>
    </row>
    <row r="1103" spans="27:27">
      <c r="AA1103" s="2">
        <f t="shared" si="16"/>
        <v>0</v>
      </c>
    </row>
    <row r="1104" spans="27:27">
      <c r="AA1104" s="2">
        <f t="shared" si="16"/>
        <v>0</v>
      </c>
    </row>
    <row r="1105" spans="27:27">
      <c r="AA1105" s="2">
        <f t="shared" ref="AA1105:AA1168" si="17">IF(AND(C1105&lt;&gt;"",E1105="",G1105="No Ejecutado"),1,0)</f>
        <v>0</v>
      </c>
    </row>
    <row r="1106" spans="27:27">
      <c r="AA1106" s="2">
        <f t="shared" si="17"/>
        <v>0</v>
      </c>
    </row>
    <row r="1107" spans="27:27">
      <c r="AA1107" s="2">
        <f t="shared" si="17"/>
        <v>0</v>
      </c>
    </row>
    <row r="1108" spans="27:27">
      <c r="AA1108" s="2">
        <f t="shared" si="17"/>
        <v>0</v>
      </c>
    </row>
    <row r="1109" spans="27:27">
      <c r="AA1109" s="2">
        <f t="shared" si="17"/>
        <v>0</v>
      </c>
    </row>
    <row r="1110" spans="27:27">
      <c r="AA1110" s="2">
        <f t="shared" si="17"/>
        <v>0</v>
      </c>
    </row>
    <row r="1111" spans="27:27">
      <c r="AA1111" s="2">
        <f t="shared" si="17"/>
        <v>0</v>
      </c>
    </row>
    <row r="1112" spans="27:27">
      <c r="AA1112" s="2">
        <f t="shared" si="17"/>
        <v>0</v>
      </c>
    </row>
    <row r="1113" spans="27:27">
      <c r="AA1113" s="2">
        <f t="shared" si="17"/>
        <v>0</v>
      </c>
    </row>
    <row r="1114" spans="27:27">
      <c r="AA1114" s="2">
        <f t="shared" si="17"/>
        <v>0</v>
      </c>
    </row>
    <row r="1115" spans="27:27">
      <c r="AA1115" s="2">
        <f t="shared" si="17"/>
        <v>0</v>
      </c>
    </row>
    <row r="1116" spans="27:27">
      <c r="AA1116" s="2">
        <f t="shared" si="17"/>
        <v>0</v>
      </c>
    </row>
    <row r="1117" spans="27:27">
      <c r="AA1117" s="2">
        <f t="shared" si="17"/>
        <v>0</v>
      </c>
    </row>
    <row r="1118" spans="27:27">
      <c r="AA1118" s="2">
        <f t="shared" si="17"/>
        <v>0</v>
      </c>
    </row>
    <row r="1119" spans="27:27">
      <c r="AA1119" s="2">
        <f t="shared" si="17"/>
        <v>0</v>
      </c>
    </row>
    <row r="1120" spans="27:27">
      <c r="AA1120" s="2">
        <f t="shared" si="17"/>
        <v>0</v>
      </c>
    </row>
    <row r="1121" spans="27:27">
      <c r="AA1121" s="2">
        <f t="shared" si="17"/>
        <v>0</v>
      </c>
    </row>
    <row r="1122" spans="27:27">
      <c r="AA1122" s="2">
        <f t="shared" si="17"/>
        <v>0</v>
      </c>
    </row>
    <row r="1123" spans="27:27">
      <c r="AA1123" s="2">
        <f t="shared" si="17"/>
        <v>0</v>
      </c>
    </row>
    <row r="1124" spans="27:27">
      <c r="AA1124" s="2">
        <f t="shared" si="17"/>
        <v>0</v>
      </c>
    </row>
    <row r="1125" spans="27:27">
      <c r="AA1125" s="2">
        <f t="shared" si="17"/>
        <v>0</v>
      </c>
    </row>
    <row r="1126" spans="27:27">
      <c r="AA1126" s="2">
        <f t="shared" si="17"/>
        <v>0</v>
      </c>
    </row>
    <row r="1127" spans="27:27">
      <c r="AA1127" s="2">
        <f t="shared" si="17"/>
        <v>0</v>
      </c>
    </row>
    <row r="1128" spans="27:27">
      <c r="AA1128" s="2">
        <f t="shared" si="17"/>
        <v>0</v>
      </c>
    </row>
    <row r="1129" spans="27:27">
      <c r="AA1129" s="2">
        <f t="shared" si="17"/>
        <v>0</v>
      </c>
    </row>
    <row r="1130" spans="27:27">
      <c r="AA1130" s="2">
        <f t="shared" si="17"/>
        <v>0</v>
      </c>
    </row>
    <row r="1131" spans="27:27">
      <c r="AA1131" s="2">
        <f t="shared" si="17"/>
        <v>0</v>
      </c>
    </row>
    <row r="1132" spans="27:27">
      <c r="AA1132" s="2">
        <f t="shared" si="17"/>
        <v>0</v>
      </c>
    </row>
    <row r="1133" spans="27:27">
      <c r="AA1133" s="2">
        <f t="shared" si="17"/>
        <v>0</v>
      </c>
    </row>
    <row r="1134" spans="27:27">
      <c r="AA1134" s="2">
        <f t="shared" si="17"/>
        <v>0</v>
      </c>
    </row>
    <row r="1135" spans="27:27">
      <c r="AA1135" s="2">
        <f t="shared" si="17"/>
        <v>0</v>
      </c>
    </row>
    <row r="1136" spans="27:27">
      <c r="AA1136" s="2">
        <f t="shared" si="17"/>
        <v>0</v>
      </c>
    </row>
    <row r="1137" spans="27:27">
      <c r="AA1137" s="2">
        <f t="shared" si="17"/>
        <v>0</v>
      </c>
    </row>
    <row r="1138" spans="27:27">
      <c r="AA1138" s="2">
        <f t="shared" si="17"/>
        <v>0</v>
      </c>
    </row>
    <row r="1139" spans="27:27">
      <c r="AA1139" s="2">
        <f t="shared" si="17"/>
        <v>0</v>
      </c>
    </row>
    <row r="1140" spans="27:27">
      <c r="AA1140" s="2">
        <f t="shared" si="17"/>
        <v>0</v>
      </c>
    </row>
    <row r="1141" spans="27:27">
      <c r="AA1141" s="2">
        <f t="shared" si="17"/>
        <v>0</v>
      </c>
    </row>
    <row r="1142" spans="27:27">
      <c r="AA1142" s="2">
        <f t="shared" si="17"/>
        <v>0</v>
      </c>
    </row>
    <row r="1143" spans="27:27">
      <c r="AA1143" s="2">
        <f t="shared" si="17"/>
        <v>0</v>
      </c>
    </row>
    <row r="1144" spans="27:27">
      <c r="AA1144" s="2">
        <f t="shared" si="17"/>
        <v>0</v>
      </c>
    </row>
    <row r="1145" spans="27:27">
      <c r="AA1145" s="2">
        <f t="shared" si="17"/>
        <v>0</v>
      </c>
    </row>
    <row r="1146" spans="27:27">
      <c r="AA1146" s="2">
        <f t="shared" si="17"/>
        <v>0</v>
      </c>
    </row>
    <row r="1147" spans="27:27">
      <c r="AA1147" s="2">
        <f t="shared" si="17"/>
        <v>0</v>
      </c>
    </row>
    <row r="1148" spans="27:27">
      <c r="AA1148" s="2">
        <f t="shared" si="17"/>
        <v>0</v>
      </c>
    </row>
    <row r="1149" spans="27:27">
      <c r="AA1149" s="2">
        <f t="shared" si="17"/>
        <v>0</v>
      </c>
    </row>
    <row r="1150" spans="27:27">
      <c r="AA1150" s="2">
        <f t="shared" si="17"/>
        <v>0</v>
      </c>
    </row>
    <row r="1151" spans="27:27">
      <c r="AA1151" s="2">
        <f t="shared" si="17"/>
        <v>0</v>
      </c>
    </row>
    <row r="1152" spans="27:27">
      <c r="AA1152" s="2">
        <f t="shared" si="17"/>
        <v>0</v>
      </c>
    </row>
    <row r="1153" spans="27:27">
      <c r="AA1153" s="2">
        <f t="shared" si="17"/>
        <v>0</v>
      </c>
    </row>
    <row r="1154" spans="27:27">
      <c r="AA1154" s="2">
        <f t="shared" si="17"/>
        <v>0</v>
      </c>
    </row>
    <row r="1155" spans="27:27">
      <c r="AA1155" s="2">
        <f t="shared" si="17"/>
        <v>0</v>
      </c>
    </row>
    <row r="1156" spans="27:27">
      <c r="AA1156" s="2">
        <f t="shared" si="17"/>
        <v>0</v>
      </c>
    </row>
    <row r="1157" spans="27:27">
      <c r="AA1157" s="2">
        <f t="shared" si="17"/>
        <v>0</v>
      </c>
    </row>
    <row r="1158" spans="27:27">
      <c r="AA1158" s="2">
        <f t="shared" si="17"/>
        <v>0</v>
      </c>
    </row>
    <row r="1159" spans="27:27">
      <c r="AA1159" s="2">
        <f t="shared" si="17"/>
        <v>0</v>
      </c>
    </row>
    <row r="1160" spans="27:27">
      <c r="AA1160" s="2">
        <f t="shared" si="17"/>
        <v>0</v>
      </c>
    </row>
    <row r="1161" spans="27:27">
      <c r="AA1161" s="2">
        <f t="shared" si="17"/>
        <v>0</v>
      </c>
    </row>
    <row r="1162" spans="27:27">
      <c r="AA1162" s="2">
        <f t="shared" si="17"/>
        <v>0</v>
      </c>
    </row>
    <row r="1163" spans="27:27">
      <c r="AA1163" s="2">
        <f t="shared" si="17"/>
        <v>0</v>
      </c>
    </row>
    <row r="1164" spans="27:27">
      <c r="AA1164" s="2">
        <f t="shared" si="17"/>
        <v>0</v>
      </c>
    </row>
    <row r="1165" spans="27:27">
      <c r="AA1165" s="2">
        <f t="shared" si="17"/>
        <v>0</v>
      </c>
    </row>
    <row r="1166" spans="27:27">
      <c r="AA1166" s="2">
        <f t="shared" si="17"/>
        <v>0</v>
      </c>
    </row>
    <row r="1167" spans="27:27">
      <c r="AA1167" s="2">
        <f t="shared" si="17"/>
        <v>0</v>
      </c>
    </row>
    <row r="1168" spans="27:27">
      <c r="AA1168" s="2">
        <f t="shared" si="17"/>
        <v>0</v>
      </c>
    </row>
    <row r="1169" spans="27:27">
      <c r="AA1169" s="2">
        <f t="shared" ref="AA1169:AA1232" si="18">IF(AND(C1169&lt;&gt;"",E1169="",G1169="No Ejecutado"),1,0)</f>
        <v>0</v>
      </c>
    </row>
    <row r="1170" spans="27:27">
      <c r="AA1170" s="2">
        <f t="shared" si="18"/>
        <v>0</v>
      </c>
    </row>
    <row r="1171" spans="27:27">
      <c r="AA1171" s="2">
        <f t="shared" si="18"/>
        <v>0</v>
      </c>
    </row>
    <row r="1172" spans="27:27">
      <c r="AA1172" s="2">
        <f t="shared" si="18"/>
        <v>0</v>
      </c>
    </row>
    <row r="1173" spans="27:27">
      <c r="AA1173" s="2">
        <f t="shared" si="18"/>
        <v>0</v>
      </c>
    </row>
    <row r="1174" spans="27:27">
      <c r="AA1174" s="2">
        <f t="shared" si="18"/>
        <v>0</v>
      </c>
    </row>
    <row r="1175" spans="27:27">
      <c r="AA1175" s="2">
        <f t="shared" si="18"/>
        <v>0</v>
      </c>
    </row>
    <row r="1176" spans="27:27">
      <c r="AA1176" s="2">
        <f t="shared" si="18"/>
        <v>0</v>
      </c>
    </row>
    <row r="1177" spans="27:27">
      <c r="AA1177" s="2">
        <f t="shared" si="18"/>
        <v>0</v>
      </c>
    </row>
    <row r="1178" spans="27:27">
      <c r="AA1178" s="2">
        <f t="shared" si="18"/>
        <v>0</v>
      </c>
    </row>
    <row r="1179" spans="27:27">
      <c r="AA1179" s="2">
        <f t="shared" si="18"/>
        <v>0</v>
      </c>
    </row>
    <row r="1180" spans="27:27">
      <c r="AA1180" s="2">
        <f t="shared" si="18"/>
        <v>0</v>
      </c>
    </row>
    <row r="1181" spans="27:27">
      <c r="AA1181" s="2">
        <f t="shared" si="18"/>
        <v>0</v>
      </c>
    </row>
    <row r="1182" spans="27:27">
      <c r="AA1182" s="2">
        <f t="shared" si="18"/>
        <v>0</v>
      </c>
    </row>
    <row r="1183" spans="27:27">
      <c r="AA1183" s="2">
        <f t="shared" si="18"/>
        <v>0</v>
      </c>
    </row>
    <row r="1184" spans="27:27">
      <c r="AA1184" s="2">
        <f t="shared" si="18"/>
        <v>0</v>
      </c>
    </row>
    <row r="1185" spans="27:27">
      <c r="AA1185" s="2">
        <f t="shared" si="18"/>
        <v>0</v>
      </c>
    </row>
    <row r="1186" spans="27:27">
      <c r="AA1186" s="2">
        <f t="shared" si="18"/>
        <v>0</v>
      </c>
    </row>
    <row r="1187" spans="27:27">
      <c r="AA1187" s="2">
        <f t="shared" si="18"/>
        <v>0</v>
      </c>
    </row>
    <row r="1188" spans="27:27">
      <c r="AA1188" s="2">
        <f t="shared" si="18"/>
        <v>0</v>
      </c>
    </row>
    <row r="1189" spans="27:27">
      <c r="AA1189" s="2">
        <f t="shared" si="18"/>
        <v>0</v>
      </c>
    </row>
    <row r="1190" spans="27:27">
      <c r="AA1190" s="2">
        <f t="shared" si="18"/>
        <v>0</v>
      </c>
    </row>
    <row r="1191" spans="27:27">
      <c r="AA1191" s="2">
        <f t="shared" si="18"/>
        <v>0</v>
      </c>
    </row>
    <row r="1192" spans="27:27">
      <c r="AA1192" s="2">
        <f t="shared" si="18"/>
        <v>0</v>
      </c>
    </row>
    <row r="1193" spans="27:27">
      <c r="AA1193" s="2">
        <f t="shared" si="18"/>
        <v>0</v>
      </c>
    </row>
    <row r="1194" spans="27:27">
      <c r="AA1194" s="2">
        <f t="shared" si="18"/>
        <v>0</v>
      </c>
    </row>
    <row r="1195" spans="27:27">
      <c r="AA1195" s="2">
        <f t="shared" si="18"/>
        <v>0</v>
      </c>
    </row>
    <row r="1196" spans="27:27">
      <c r="AA1196" s="2">
        <f t="shared" si="18"/>
        <v>0</v>
      </c>
    </row>
    <row r="1197" spans="27:27">
      <c r="AA1197" s="2">
        <f t="shared" si="18"/>
        <v>0</v>
      </c>
    </row>
    <row r="1198" spans="27:27">
      <c r="AA1198" s="2">
        <f t="shared" si="18"/>
        <v>0</v>
      </c>
    </row>
    <row r="1199" spans="27:27">
      <c r="AA1199" s="2">
        <f t="shared" si="18"/>
        <v>0</v>
      </c>
    </row>
    <row r="1200" spans="27:27">
      <c r="AA1200" s="2">
        <f t="shared" si="18"/>
        <v>0</v>
      </c>
    </row>
    <row r="1201" spans="27:27">
      <c r="AA1201" s="2">
        <f t="shared" si="18"/>
        <v>0</v>
      </c>
    </row>
    <row r="1202" spans="27:27">
      <c r="AA1202" s="2">
        <f t="shared" si="18"/>
        <v>0</v>
      </c>
    </row>
    <row r="1203" spans="27:27">
      <c r="AA1203" s="2">
        <f t="shared" si="18"/>
        <v>0</v>
      </c>
    </row>
    <row r="1204" spans="27:27">
      <c r="AA1204" s="2">
        <f t="shared" si="18"/>
        <v>0</v>
      </c>
    </row>
    <row r="1205" spans="27:27">
      <c r="AA1205" s="2">
        <f t="shared" si="18"/>
        <v>0</v>
      </c>
    </row>
    <row r="1206" spans="27:27">
      <c r="AA1206" s="2">
        <f t="shared" si="18"/>
        <v>0</v>
      </c>
    </row>
    <row r="1207" spans="27:27">
      <c r="AA1207" s="2">
        <f t="shared" si="18"/>
        <v>0</v>
      </c>
    </row>
    <row r="1208" spans="27:27">
      <c r="AA1208" s="2">
        <f t="shared" si="18"/>
        <v>0</v>
      </c>
    </row>
    <row r="1209" spans="27:27">
      <c r="AA1209" s="2">
        <f t="shared" si="18"/>
        <v>0</v>
      </c>
    </row>
    <row r="1210" spans="27:27">
      <c r="AA1210" s="2">
        <f t="shared" si="18"/>
        <v>0</v>
      </c>
    </row>
    <row r="1211" spans="27:27">
      <c r="AA1211" s="2">
        <f t="shared" si="18"/>
        <v>0</v>
      </c>
    </row>
    <row r="1212" spans="27:27">
      <c r="AA1212" s="2">
        <f t="shared" si="18"/>
        <v>0</v>
      </c>
    </row>
    <row r="1213" spans="27:27">
      <c r="AA1213" s="2">
        <f t="shared" si="18"/>
        <v>0</v>
      </c>
    </row>
    <row r="1214" spans="27:27">
      <c r="AA1214" s="2">
        <f t="shared" si="18"/>
        <v>0</v>
      </c>
    </row>
    <row r="1215" spans="27:27">
      <c r="AA1215" s="2">
        <f t="shared" si="18"/>
        <v>0</v>
      </c>
    </row>
    <row r="1216" spans="27:27">
      <c r="AA1216" s="2">
        <f t="shared" si="18"/>
        <v>0</v>
      </c>
    </row>
    <row r="1217" spans="27:27">
      <c r="AA1217" s="2">
        <f t="shared" si="18"/>
        <v>0</v>
      </c>
    </row>
    <row r="1218" spans="27:27">
      <c r="AA1218" s="2">
        <f t="shared" si="18"/>
        <v>0</v>
      </c>
    </row>
    <row r="1219" spans="27:27">
      <c r="AA1219" s="2">
        <f t="shared" si="18"/>
        <v>0</v>
      </c>
    </row>
    <row r="1220" spans="27:27">
      <c r="AA1220" s="2">
        <f t="shared" si="18"/>
        <v>0</v>
      </c>
    </row>
    <row r="1221" spans="27:27">
      <c r="AA1221" s="2">
        <f t="shared" si="18"/>
        <v>0</v>
      </c>
    </row>
    <row r="1222" spans="27:27">
      <c r="AA1222" s="2">
        <f t="shared" si="18"/>
        <v>0</v>
      </c>
    </row>
    <row r="1223" spans="27:27">
      <c r="AA1223" s="2">
        <f t="shared" si="18"/>
        <v>0</v>
      </c>
    </row>
    <row r="1224" spans="27:27">
      <c r="AA1224" s="2">
        <f t="shared" si="18"/>
        <v>0</v>
      </c>
    </row>
    <row r="1225" spans="27:27">
      <c r="AA1225" s="2">
        <f t="shared" si="18"/>
        <v>0</v>
      </c>
    </row>
    <row r="1226" spans="27:27">
      <c r="AA1226" s="2">
        <f t="shared" si="18"/>
        <v>0</v>
      </c>
    </row>
    <row r="1227" spans="27:27">
      <c r="AA1227" s="2">
        <f t="shared" si="18"/>
        <v>0</v>
      </c>
    </row>
    <row r="1228" spans="27:27">
      <c r="AA1228" s="2">
        <f t="shared" si="18"/>
        <v>0</v>
      </c>
    </row>
    <row r="1229" spans="27:27">
      <c r="AA1229" s="2">
        <f t="shared" si="18"/>
        <v>0</v>
      </c>
    </row>
    <row r="1230" spans="27:27">
      <c r="AA1230" s="2">
        <f t="shared" si="18"/>
        <v>0</v>
      </c>
    </row>
    <row r="1231" spans="27:27">
      <c r="AA1231" s="2">
        <f t="shared" si="18"/>
        <v>0</v>
      </c>
    </row>
    <row r="1232" spans="27:27">
      <c r="AA1232" s="2">
        <f t="shared" si="18"/>
        <v>0</v>
      </c>
    </row>
    <row r="1233" spans="27:27">
      <c r="AA1233" s="2">
        <f t="shared" ref="AA1233:AA1296" si="19">IF(AND(C1233&lt;&gt;"",E1233="",G1233="No Ejecutado"),1,0)</f>
        <v>0</v>
      </c>
    </row>
    <row r="1234" spans="27:27">
      <c r="AA1234" s="2">
        <f t="shared" si="19"/>
        <v>0</v>
      </c>
    </row>
    <row r="1235" spans="27:27">
      <c r="AA1235" s="2">
        <f t="shared" si="19"/>
        <v>0</v>
      </c>
    </row>
    <row r="1236" spans="27:27">
      <c r="AA1236" s="2">
        <f t="shared" si="19"/>
        <v>0</v>
      </c>
    </row>
    <row r="1237" spans="27:27">
      <c r="AA1237" s="2">
        <f t="shared" si="19"/>
        <v>0</v>
      </c>
    </row>
    <row r="1238" spans="27:27">
      <c r="AA1238" s="2">
        <f t="shared" si="19"/>
        <v>0</v>
      </c>
    </row>
    <row r="1239" spans="27:27">
      <c r="AA1239" s="2">
        <f t="shared" si="19"/>
        <v>0</v>
      </c>
    </row>
    <row r="1240" spans="27:27">
      <c r="AA1240" s="2">
        <f t="shared" si="19"/>
        <v>0</v>
      </c>
    </row>
    <row r="1241" spans="27:27">
      <c r="AA1241" s="2">
        <f t="shared" si="19"/>
        <v>0</v>
      </c>
    </row>
    <row r="1242" spans="27:27">
      <c r="AA1242" s="2">
        <f t="shared" si="19"/>
        <v>0</v>
      </c>
    </row>
    <row r="1243" spans="27:27">
      <c r="AA1243" s="2">
        <f t="shared" si="19"/>
        <v>0</v>
      </c>
    </row>
    <row r="1244" spans="27:27">
      <c r="AA1244" s="2">
        <f t="shared" si="19"/>
        <v>0</v>
      </c>
    </row>
    <row r="1245" spans="27:27">
      <c r="AA1245" s="2">
        <f t="shared" si="19"/>
        <v>0</v>
      </c>
    </row>
    <row r="1246" spans="27:27">
      <c r="AA1246" s="2">
        <f t="shared" si="19"/>
        <v>0</v>
      </c>
    </row>
    <row r="1247" spans="27:27">
      <c r="AA1247" s="2">
        <f t="shared" si="19"/>
        <v>0</v>
      </c>
    </row>
    <row r="1248" spans="27:27">
      <c r="AA1248" s="2">
        <f t="shared" si="19"/>
        <v>0</v>
      </c>
    </row>
    <row r="1249" spans="27:27">
      <c r="AA1249" s="2">
        <f t="shared" si="19"/>
        <v>0</v>
      </c>
    </row>
    <row r="1250" spans="27:27">
      <c r="AA1250" s="2">
        <f t="shared" si="19"/>
        <v>0</v>
      </c>
    </row>
    <row r="1251" spans="27:27">
      <c r="AA1251" s="2">
        <f t="shared" si="19"/>
        <v>0</v>
      </c>
    </row>
    <row r="1252" spans="27:27">
      <c r="AA1252" s="2">
        <f t="shared" si="19"/>
        <v>0</v>
      </c>
    </row>
    <row r="1253" spans="27:27">
      <c r="AA1253" s="2">
        <f t="shared" si="19"/>
        <v>0</v>
      </c>
    </row>
    <row r="1254" spans="27:27">
      <c r="AA1254" s="2">
        <f t="shared" si="19"/>
        <v>0</v>
      </c>
    </row>
    <row r="1255" spans="27:27">
      <c r="AA1255" s="2">
        <f t="shared" si="19"/>
        <v>0</v>
      </c>
    </row>
    <row r="1256" spans="27:27">
      <c r="AA1256" s="2">
        <f t="shared" si="19"/>
        <v>0</v>
      </c>
    </row>
    <row r="1257" spans="27:27">
      <c r="AA1257" s="2">
        <f t="shared" si="19"/>
        <v>0</v>
      </c>
    </row>
    <row r="1258" spans="27:27">
      <c r="AA1258" s="2">
        <f t="shared" si="19"/>
        <v>0</v>
      </c>
    </row>
    <row r="1259" spans="27:27">
      <c r="AA1259" s="2">
        <f t="shared" si="19"/>
        <v>0</v>
      </c>
    </row>
    <row r="1260" spans="27:27">
      <c r="AA1260" s="2">
        <f t="shared" si="19"/>
        <v>0</v>
      </c>
    </row>
    <row r="1261" spans="27:27">
      <c r="AA1261" s="2">
        <f t="shared" si="19"/>
        <v>0</v>
      </c>
    </row>
    <row r="1262" spans="27:27">
      <c r="AA1262" s="2">
        <f t="shared" si="19"/>
        <v>0</v>
      </c>
    </row>
    <row r="1263" spans="27:27">
      <c r="AA1263" s="2">
        <f t="shared" si="19"/>
        <v>0</v>
      </c>
    </row>
    <row r="1264" spans="27:27">
      <c r="AA1264" s="2">
        <f t="shared" si="19"/>
        <v>0</v>
      </c>
    </row>
    <row r="1265" spans="27:27">
      <c r="AA1265" s="2">
        <f t="shared" si="19"/>
        <v>0</v>
      </c>
    </row>
    <row r="1266" spans="27:27">
      <c r="AA1266" s="2">
        <f t="shared" si="19"/>
        <v>0</v>
      </c>
    </row>
    <row r="1267" spans="27:27">
      <c r="AA1267" s="2">
        <f t="shared" si="19"/>
        <v>0</v>
      </c>
    </row>
    <row r="1268" spans="27:27">
      <c r="AA1268" s="2">
        <f t="shared" si="19"/>
        <v>0</v>
      </c>
    </row>
    <row r="1269" spans="27:27">
      <c r="AA1269" s="2">
        <f t="shared" si="19"/>
        <v>0</v>
      </c>
    </row>
    <row r="1270" spans="27:27">
      <c r="AA1270" s="2">
        <f t="shared" si="19"/>
        <v>0</v>
      </c>
    </row>
    <row r="1271" spans="27:27">
      <c r="AA1271" s="2">
        <f t="shared" si="19"/>
        <v>0</v>
      </c>
    </row>
    <row r="1272" spans="27:27">
      <c r="AA1272" s="2">
        <f t="shared" si="19"/>
        <v>0</v>
      </c>
    </row>
    <row r="1273" spans="27:27">
      <c r="AA1273" s="2">
        <f t="shared" si="19"/>
        <v>0</v>
      </c>
    </row>
    <row r="1274" spans="27:27">
      <c r="AA1274" s="2">
        <f t="shared" si="19"/>
        <v>0</v>
      </c>
    </row>
    <row r="1275" spans="27:27">
      <c r="AA1275" s="2">
        <f t="shared" si="19"/>
        <v>0</v>
      </c>
    </row>
    <row r="1276" spans="27:27">
      <c r="AA1276" s="2">
        <f t="shared" si="19"/>
        <v>0</v>
      </c>
    </row>
    <row r="1277" spans="27:27">
      <c r="AA1277" s="2">
        <f t="shared" si="19"/>
        <v>0</v>
      </c>
    </row>
    <row r="1278" spans="27:27">
      <c r="AA1278" s="2">
        <f t="shared" si="19"/>
        <v>0</v>
      </c>
    </row>
    <row r="1279" spans="27:27">
      <c r="AA1279" s="2">
        <f t="shared" si="19"/>
        <v>0</v>
      </c>
    </row>
    <row r="1280" spans="27:27">
      <c r="AA1280" s="2">
        <f t="shared" si="19"/>
        <v>0</v>
      </c>
    </row>
    <row r="1281" spans="27:27">
      <c r="AA1281" s="2">
        <f t="shared" si="19"/>
        <v>0</v>
      </c>
    </row>
    <row r="1282" spans="27:27">
      <c r="AA1282" s="2">
        <f t="shared" si="19"/>
        <v>0</v>
      </c>
    </row>
    <row r="1283" spans="27:27">
      <c r="AA1283" s="2">
        <f t="shared" si="19"/>
        <v>0</v>
      </c>
    </row>
    <row r="1284" spans="27:27">
      <c r="AA1284" s="2">
        <f t="shared" si="19"/>
        <v>0</v>
      </c>
    </row>
    <row r="1285" spans="27:27">
      <c r="AA1285" s="2">
        <f t="shared" si="19"/>
        <v>0</v>
      </c>
    </row>
    <row r="1286" spans="27:27">
      <c r="AA1286" s="2">
        <f t="shared" si="19"/>
        <v>0</v>
      </c>
    </row>
    <row r="1287" spans="27:27">
      <c r="AA1287" s="2">
        <f t="shared" si="19"/>
        <v>0</v>
      </c>
    </row>
    <row r="1288" spans="27:27">
      <c r="AA1288" s="2">
        <f t="shared" si="19"/>
        <v>0</v>
      </c>
    </row>
    <row r="1289" spans="27:27">
      <c r="AA1289" s="2">
        <f t="shared" si="19"/>
        <v>0</v>
      </c>
    </row>
    <row r="1290" spans="27:27">
      <c r="AA1290" s="2">
        <f t="shared" si="19"/>
        <v>0</v>
      </c>
    </row>
    <row r="1291" spans="27:27">
      <c r="AA1291" s="2">
        <f t="shared" si="19"/>
        <v>0</v>
      </c>
    </row>
    <row r="1292" spans="27:27">
      <c r="AA1292" s="2">
        <f t="shared" si="19"/>
        <v>0</v>
      </c>
    </row>
    <row r="1293" spans="27:27">
      <c r="AA1293" s="2">
        <f t="shared" si="19"/>
        <v>0</v>
      </c>
    </row>
    <row r="1294" spans="27:27">
      <c r="AA1294" s="2">
        <f t="shared" si="19"/>
        <v>0</v>
      </c>
    </row>
    <row r="1295" spans="27:27">
      <c r="AA1295" s="2">
        <f t="shared" si="19"/>
        <v>0</v>
      </c>
    </row>
    <row r="1296" spans="27:27">
      <c r="AA1296" s="2">
        <f t="shared" si="19"/>
        <v>0</v>
      </c>
    </row>
    <row r="1297" spans="27:27">
      <c r="AA1297" s="2">
        <f t="shared" ref="AA1297:AA1360" si="20">IF(AND(C1297&lt;&gt;"",E1297="",G1297="No Ejecutado"),1,0)</f>
        <v>0</v>
      </c>
    </row>
    <row r="1298" spans="27:27">
      <c r="AA1298" s="2">
        <f t="shared" si="20"/>
        <v>0</v>
      </c>
    </row>
    <row r="1299" spans="27:27">
      <c r="AA1299" s="2">
        <f t="shared" si="20"/>
        <v>0</v>
      </c>
    </row>
    <row r="1300" spans="27:27">
      <c r="AA1300" s="2">
        <f t="shared" si="20"/>
        <v>0</v>
      </c>
    </row>
    <row r="1301" spans="27:27">
      <c r="AA1301" s="2">
        <f t="shared" si="20"/>
        <v>0</v>
      </c>
    </row>
    <row r="1302" spans="27:27">
      <c r="AA1302" s="2">
        <f t="shared" si="20"/>
        <v>0</v>
      </c>
    </row>
    <row r="1303" spans="27:27">
      <c r="AA1303" s="2">
        <f t="shared" si="20"/>
        <v>0</v>
      </c>
    </row>
    <row r="1304" spans="27:27">
      <c r="AA1304" s="2">
        <f t="shared" si="20"/>
        <v>0</v>
      </c>
    </row>
    <row r="1305" spans="27:27">
      <c r="AA1305" s="2">
        <f t="shared" si="20"/>
        <v>0</v>
      </c>
    </row>
    <row r="1306" spans="27:27">
      <c r="AA1306" s="2">
        <f t="shared" si="20"/>
        <v>0</v>
      </c>
    </row>
    <row r="1307" spans="27:27">
      <c r="AA1307" s="2">
        <f t="shared" si="20"/>
        <v>0</v>
      </c>
    </row>
    <row r="1308" spans="27:27">
      <c r="AA1308" s="2">
        <f t="shared" si="20"/>
        <v>0</v>
      </c>
    </row>
    <row r="1309" spans="27:27">
      <c r="AA1309" s="2">
        <f t="shared" si="20"/>
        <v>0</v>
      </c>
    </row>
    <row r="1310" spans="27:27">
      <c r="AA1310" s="2">
        <f t="shared" si="20"/>
        <v>0</v>
      </c>
    </row>
    <row r="1311" spans="27:27">
      <c r="AA1311" s="2">
        <f t="shared" si="20"/>
        <v>0</v>
      </c>
    </row>
    <row r="1312" spans="27:27">
      <c r="AA1312" s="2">
        <f t="shared" si="20"/>
        <v>0</v>
      </c>
    </row>
    <row r="1313" spans="27:27">
      <c r="AA1313" s="2">
        <f t="shared" si="20"/>
        <v>0</v>
      </c>
    </row>
    <row r="1314" spans="27:27">
      <c r="AA1314" s="2">
        <f t="shared" si="20"/>
        <v>0</v>
      </c>
    </row>
    <row r="1315" spans="27:27">
      <c r="AA1315" s="2">
        <f t="shared" si="20"/>
        <v>0</v>
      </c>
    </row>
    <row r="1316" spans="27:27">
      <c r="AA1316" s="2">
        <f t="shared" si="20"/>
        <v>0</v>
      </c>
    </row>
    <row r="1317" spans="27:27">
      <c r="AA1317" s="2">
        <f t="shared" si="20"/>
        <v>0</v>
      </c>
    </row>
    <row r="1318" spans="27:27">
      <c r="AA1318" s="2">
        <f t="shared" si="20"/>
        <v>0</v>
      </c>
    </row>
    <row r="1319" spans="27:27">
      <c r="AA1319" s="2">
        <f t="shared" si="20"/>
        <v>0</v>
      </c>
    </row>
    <row r="1320" spans="27:27">
      <c r="AA1320" s="2">
        <f t="shared" si="20"/>
        <v>0</v>
      </c>
    </row>
    <row r="1321" spans="27:27">
      <c r="AA1321" s="2">
        <f t="shared" si="20"/>
        <v>0</v>
      </c>
    </row>
    <row r="1322" spans="27:27">
      <c r="AA1322" s="2">
        <f t="shared" si="20"/>
        <v>0</v>
      </c>
    </row>
    <row r="1323" spans="27:27">
      <c r="AA1323" s="2">
        <f t="shared" si="20"/>
        <v>0</v>
      </c>
    </row>
    <row r="1324" spans="27:27">
      <c r="AA1324" s="2">
        <f t="shared" si="20"/>
        <v>0</v>
      </c>
    </row>
    <row r="1325" spans="27:27">
      <c r="AA1325" s="2">
        <f t="shared" si="20"/>
        <v>0</v>
      </c>
    </row>
    <row r="1326" spans="27:27">
      <c r="AA1326" s="2">
        <f t="shared" si="20"/>
        <v>0</v>
      </c>
    </row>
    <row r="1327" spans="27:27">
      <c r="AA1327" s="2">
        <f t="shared" si="20"/>
        <v>0</v>
      </c>
    </row>
    <row r="1328" spans="27:27">
      <c r="AA1328" s="2">
        <f t="shared" si="20"/>
        <v>0</v>
      </c>
    </row>
    <row r="1329" spans="27:27">
      <c r="AA1329" s="2">
        <f t="shared" si="20"/>
        <v>0</v>
      </c>
    </row>
    <row r="1330" spans="27:27">
      <c r="AA1330" s="2">
        <f t="shared" si="20"/>
        <v>0</v>
      </c>
    </row>
    <row r="1331" spans="27:27">
      <c r="AA1331" s="2">
        <f t="shared" si="20"/>
        <v>0</v>
      </c>
    </row>
    <row r="1332" spans="27:27">
      <c r="AA1332" s="2">
        <f t="shared" si="20"/>
        <v>0</v>
      </c>
    </row>
    <row r="1333" spans="27:27">
      <c r="AA1333" s="2">
        <f t="shared" si="20"/>
        <v>0</v>
      </c>
    </row>
    <row r="1334" spans="27:27">
      <c r="AA1334" s="2">
        <f t="shared" si="20"/>
        <v>0</v>
      </c>
    </row>
    <row r="1335" spans="27:27">
      <c r="AA1335" s="2">
        <f t="shared" si="20"/>
        <v>0</v>
      </c>
    </row>
    <row r="1336" spans="27:27">
      <c r="AA1336" s="2">
        <f t="shared" si="20"/>
        <v>0</v>
      </c>
    </row>
    <row r="1337" spans="27:27">
      <c r="AA1337" s="2">
        <f t="shared" si="20"/>
        <v>0</v>
      </c>
    </row>
    <row r="1338" spans="27:27">
      <c r="AA1338" s="2">
        <f t="shared" si="20"/>
        <v>0</v>
      </c>
    </row>
    <row r="1339" spans="27:27">
      <c r="AA1339" s="2">
        <f t="shared" si="20"/>
        <v>0</v>
      </c>
    </row>
    <row r="1340" spans="27:27">
      <c r="AA1340" s="2">
        <f t="shared" si="20"/>
        <v>0</v>
      </c>
    </row>
    <row r="1341" spans="27:27">
      <c r="AA1341" s="2">
        <f t="shared" si="20"/>
        <v>0</v>
      </c>
    </row>
    <row r="1342" spans="27:27">
      <c r="AA1342" s="2">
        <f t="shared" si="20"/>
        <v>0</v>
      </c>
    </row>
    <row r="1343" spans="27:27">
      <c r="AA1343" s="2">
        <f t="shared" si="20"/>
        <v>0</v>
      </c>
    </row>
    <row r="1344" spans="27:27">
      <c r="AA1344" s="2">
        <f t="shared" si="20"/>
        <v>0</v>
      </c>
    </row>
    <row r="1345" spans="27:27">
      <c r="AA1345" s="2">
        <f t="shared" si="20"/>
        <v>0</v>
      </c>
    </row>
    <row r="1346" spans="27:27">
      <c r="AA1346" s="2">
        <f t="shared" si="20"/>
        <v>0</v>
      </c>
    </row>
    <row r="1347" spans="27:27">
      <c r="AA1347" s="2">
        <f t="shared" si="20"/>
        <v>0</v>
      </c>
    </row>
    <row r="1348" spans="27:27">
      <c r="AA1348" s="2">
        <f t="shared" si="20"/>
        <v>0</v>
      </c>
    </row>
    <row r="1349" spans="27:27">
      <c r="AA1349" s="2">
        <f t="shared" si="20"/>
        <v>0</v>
      </c>
    </row>
    <row r="1350" spans="27:27">
      <c r="AA1350" s="2">
        <f t="shared" si="20"/>
        <v>0</v>
      </c>
    </row>
    <row r="1351" spans="27:27">
      <c r="AA1351" s="2">
        <f t="shared" si="20"/>
        <v>0</v>
      </c>
    </row>
    <row r="1352" spans="27:27">
      <c r="AA1352" s="2">
        <f t="shared" si="20"/>
        <v>0</v>
      </c>
    </row>
    <row r="1353" spans="27:27">
      <c r="AA1353" s="2">
        <f t="shared" si="20"/>
        <v>0</v>
      </c>
    </row>
    <row r="1354" spans="27:27">
      <c r="AA1354" s="2">
        <f t="shared" si="20"/>
        <v>0</v>
      </c>
    </row>
    <row r="1355" spans="27:27">
      <c r="AA1355" s="2">
        <f t="shared" si="20"/>
        <v>0</v>
      </c>
    </row>
    <row r="1356" spans="27:27">
      <c r="AA1356" s="2">
        <f t="shared" si="20"/>
        <v>0</v>
      </c>
    </row>
    <row r="1357" spans="27:27">
      <c r="AA1357" s="2">
        <f t="shared" si="20"/>
        <v>0</v>
      </c>
    </row>
    <row r="1358" spans="27:27">
      <c r="AA1358" s="2">
        <f t="shared" si="20"/>
        <v>0</v>
      </c>
    </row>
    <row r="1359" spans="27:27">
      <c r="AA1359" s="2">
        <f t="shared" si="20"/>
        <v>0</v>
      </c>
    </row>
    <row r="1360" spans="27:27">
      <c r="AA1360" s="2">
        <f t="shared" si="20"/>
        <v>0</v>
      </c>
    </row>
    <row r="1361" spans="27:27">
      <c r="AA1361" s="2">
        <f t="shared" ref="AA1361:AA1424" si="21">IF(AND(C1361&lt;&gt;"",E1361="",G1361="No Ejecutado"),1,0)</f>
        <v>0</v>
      </c>
    </row>
    <row r="1362" spans="27:27">
      <c r="AA1362" s="2">
        <f t="shared" si="21"/>
        <v>0</v>
      </c>
    </row>
    <row r="1363" spans="27:27">
      <c r="AA1363" s="2">
        <f t="shared" si="21"/>
        <v>0</v>
      </c>
    </row>
    <row r="1364" spans="27:27">
      <c r="AA1364" s="2">
        <f t="shared" si="21"/>
        <v>0</v>
      </c>
    </row>
    <row r="1365" spans="27:27">
      <c r="AA1365" s="2">
        <f t="shared" si="21"/>
        <v>0</v>
      </c>
    </row>
    <row r="1366" spans="27:27">
      <c r="AA1366" s="2">
        <f t="shared" si="21"/>
        <v>0</v>
      </c>
    </row>
    <row r="1367" spans="27:27">
      <c r="AA1367" s="2">
        <f t="shared" si="21"/>
        <v>0</v>
      </c>
    </row>
    <row r="1368" spans="27:27">
      <c r="AA1368" s="2">
        <f t="shared" si="21"/>
        <v>0</v>
      </c>
    </row>
    <row r="1369" spans="27:27">
      <c r="AA1369" s="2">
        <f t="shared" si="21"/>
        <v>0</v>
      </c>
    </row>
    <row r="1370" spans="27:27">
      <c r="AA1370" s="2">
        <f t="shared" si="21"/>
        <v>0</v>
      </c>
    </row>
    <row r="1371" spans="27:27">
      <c r="AA1371" s="2">
        <f t="shared" si="21"/>
        <v>0</v>
      </c>
    </row>
    <row r="1372" spans="27:27">
      <c r="AA1372" s="2">
        <f t="shared" si="21"/>
        <v>0</v>
      </c>
    </row>
    <row r="1373" spans="27:27">
      <c r="AA1373" s="2">
        <f t="shared" si="21"/>
        <v>0</v>
      </c>
    </row>
    <row r="1374" spans="27:27">
      <c r="AA1374" s="2">
        <f t="shared" si="21"/>
        <v>0</v>
      </c>
    </row>
    <row r="1375" spans="27:27">
      <c r="AA1375" s="2">
        <f t="shared" si="21"/>
        <v>0</v>
      </c>
    </row>
    <row r="1376" spans="27:27">
      <c r="AA1376" s="2">
        <f t="shared" si="21"/>
        <v>0</v>
      </c>
    </row>
    <row r="1377" spans="27:27">
      <c r="AA1377" s="2">
        <f t="shared" si="21"/>
        <v>0</v>
      </c>
    </row>
    <row r="1378" spans="27:27">
      <c r="AA1378" s="2">
        <f t="shared" si="21"/>
        <v>0</v>
      </c>
    </row>
    <row r="1379" spans="27:27">
      <c r="AA1379" s="2">
        <f t="shared" si="21"/>
        <v>0</v>
      </c>
    </row>
    <row r="1380" spans="27:27">
      <c r="AA1380" s="2">
        <f t="shared" si="21"/>
        <v>0</v>
      </c>
    </row>
    <row r="1381" spans="27:27">
      <c r="AA1381" s="2">
        <f t="shared" si="21"/>
        <v>0</v>
      </c>
    </row>
    <row r="1382" spans="27:27">
      <c r="AA1382" s="2">
        <f t="shared" si="21"/>
        <v>0</v>
      </c>
    </row>
    <row r="1383" spans="27:27">
      <c r="AA1383" s="2">
        <f t="shared" si="21"/>
        <v>0</v>
      </c>
    </row>
    <row r="1384" spans="27:27">
      <c r="AA1384" s="2">
        <f t="shared" si="21"/>
        <v>0</v>
      </c>
    </row>
    <row r="1385" spans="27:27">
      <c r="AA1385" s="2">
        <f t="shared" si="21"/>
        <v>0</v>
      </c>
    </row>
    <row r="1386" spans="27:27">
      <c r="AA1386" s="2">
        <f t="shared" si="21"/>
        <v>0</v>
      </c>
    </row>
    <row r="1387" spans="27:27">
      <c r="AA1387" s="2">
        <f t="shared" si="21"/>
        <v>0</v>
      </c>
    </row>
    <row r="1388" spans="27:27">
      <c r="AA1388" s="2">
        <f t="shared" si="21"/>
        <v>0</v>
      </c>
    </row>
    <row r="1389" spans="27:27">
      <c r="AA1389" s="2">
        <f t="shared" si="21"/>
        <v>0</v>
      </c>
    </row>
    <row r="1390" spans="27:27">
      <c r="AA1390" s="2">
        <f t="shared" si="21"/>
        <v>0</v>
      </c>
    </row>
    <row r="1391" spans="27:27">
      <c r="AA1391" s="2">
        <f t="shared" si="21"/>
        <v>0</v>
      </c>
    </row>
    <row r="1392" spans="27:27">
      <c r="AA1392" s="2">
        <f t="shared" si="21"/>
        <v>0</v>
      </c>
    </row>
    <row r="1393" spans="27:27">
      <c r="AA1393" s="2">
        <f t="shared" si="21"/>
        <v>0</v>
      </c>
    </row>
    <row r="1394" spans="27:27">
      <c r="AA1394" s="2">
        <f t="shared" si="21"/>
        <v>0</v>
      </c>
    </row>
    <row r="1395" spans="27:27">
      <c r="AA1395" s="2">
        <f t="shared" si="21"/>
        <v>0</v>
      </c>
    </row>
    <row r="1396" spans="27:27">
      <c r="AA1396" s="2">
        <f t="shared" si="21"/>
        <v>0</v>
      </c>
    </row>
    <row r="1397" spans="27:27">
      <c r="AA1397" s="2">
        <f t="shared" si="21"/>
        <v>0</v>
      </c>
    </row>
    <row r="1398" spans="27:27">
      <c r="AA1398" s="2">
        <f t="shared" si="21"/>
        <v>0</v>
      </c>
    </row>
    <row r="1399" spans="27:27">
      <c r="AA1399" s="2">
        <f t="shared" si="21"/>
        <v>0</v>
      </c>
    </row>
    <row r="1400" spans="27:27">
      <c r="AA1400" s="2">
        <f t="shared" si="21"/>
        <v>0</v>
      </c>
    </row>
    <row r="1401" spans="27:27">
      <c r="AA1401" s="2">
        <f t="shared" si="21"/>
        <v>0</v>
      </c>
    </row>
    <row r="1402" spans="27:27">
      <c r="AA1402" s="2">
        <f t="shared" si="21"/>
        <v>0</v>
      </c>
    </row>
    <row r="1403" spans="27:27">
      <c r="AA1403" s="2">
        <f t="shared" si="21"/>
        <v>0</v>
      </c>
    </row>
    <row r="1404" spans="27:27">
      <c r="AA1404" s="2">
        <f t="shared" si="21"/>
        <v>0</v>
      </c>
    </row>
    <row r="1405" spans="27:27">
      <c r="AA1405" s="2">
        <f t="shared" si="21"/>
        <v>0</v>
      </c>
    </row>
    <row r="1406" spans="27:27">
      <c r="AA1406" s="2">
        <f t="shared" si="21"/>
        <v>0</v>
      </c>
    </row>
    <row r="1407" spans="27:27">
      <c r="AA1407" s="2">
        <f t="shared" si="21"/>
        <v>0</v>
      </c>
    </row>
    <row r="1408" spans="27:27">
      <c r="AA1408" s="2">
        <f t="shared" si="21"/>
        <v>0</v>
      </c>
    </row>
    <row r="1409" spans="27:27">
      <c r="AA1409" s="2">
        <f t="shared" si="21"/>
        <v>0</v>
      </c>
    </row>
    <row r="1410" spans="27:27">
      <c r="AA1410" s="2">
        <f t="shared" si="21"/>
        <v>0</v>
      </c>
    </row>
    <row r="1411" spans="27:27">
      <c r="AA1411" s="2">
        <f t="shared" si="21"/>
        <v>0</v>
      </c>
    </row>
    <row r="1412" spans="27:27">
      <c r="AA1412" s="2">
        <f t="shared" si="21"/>
        <v>0</v>
      </c>
    </row>
    <row r="1413" spans="27:27">
      <c r="AA1413" s="2">
        <f t="shared" si="21"/>
        <v>0</v>
      </c>
    </row>
    <row r="1414" spans="27:27">
      <c r="AA1414" s="2">
        <f t="shared" si="21"/>
        <v>0</v>
      </c>
    </row>
    <row r="1415" spans="27:27">
      <c r="AA1415" s="2">
        <f t="shared" si="21"/>
        <v>0</v>
      </c>
    </row>
    <row r="1416" spans="27:27">
      <c r="AA1416" s="2">
        <f t="shared" si="21"/>
        <v>0</v>
      </c>
    </row>
    <row r="1417" spans="27:27">
      <c r="AA1417" s="2">
        <f t="shared" si="21"/>
        <v>0</v>
      </c>
    </row>
    <row r="1418" spans="27:27">
      <c r="AA1418" s="2">
        <f t="shared" si="21"/>
        <v>0</v>
      </c>
    </row>
    <row r="1419" spans="27:27">
      <c r="AA1419" s="2">
        <f t="shared" si="21"/>
        <v>0</v>
      </c>
    </row>
    <row r="1420" spans="27:27">
      <c r="AA1420" s="2">
        <f t="shared" si="21"/>
        <v>0</v>
      </c>
    </row>
    <row r="1421" spans="27:27">
      <c r="AA1421" s="2">
        <f t="shared" si="21"/>
        <v>0</v>
      </c>
    </row>
    <row r="1422" spans="27:27">
      <c r="AA1422" s="2">
        <f t="shared" si="21"/>
        <v>0</v>
      </c>
    </row>
    <row r="1423" spans="27:27">
      <c r="AA1423" s="2">
        <f t="shared" si="21"/>
        <v>0</v>
      </c>
    </row>
    <row r="1424" spans="27:27">
      <c r="AA1424" s="2">
        <f t="shared" si="21"/>
        <v>0</v>
      </c>
    </row>
    <row r="1425" spans="27:27">
      <c r="AA1425" s="2">
        <f t="shared" ref="AA1425:AA1488" si="22">IF(AND(C1425&lt;&gt;"",E1425="",G1425="No Ejecutado"),1,0)</f>
        <v>0</v>
      </c>
    </row>
    <row r="1426" spans="27:27">
      <c r="AA1426" s="2">
        <f t="shared" si="22"/>
        <v>0</v>
      </c>
    </row>
    <row r="1427" spans="27:27">
      <c r="AA1427" s="2">
        <f t="shared" si="22"/>
        <v>0</v>
      </c>
    </row>
    <row r="1428" spans="27:27">
      <c r="AA1428" s="2">
        <f t="shared" si="22"/>
        <v>0</v>
      </c>
    </row>
    <row r="1429" spans="27:27">
      <c r="AA1429" s="2">
        <f t="shared" si="22"/>
        <v>0</v>
      </c>
    </row>
    <row r="1430" spans="27:27">
      <c r="AA1430" s="2">
        <f t="shared" si="22"/>
        <v>0</v>
      </c>
    </row>
    <row r="1431" spans="27:27">
      <c r="AA1431" s="2">
        <f t="shared" si="22"/>
        <v>0</v>
      </c>
    </row>
    <row r="1432" spans="27:27">
      <c r="AA1432" s="2">
        <f t="shared" si="22"/>
        <v>0</v>
      </c>
    </row>
    <row r="1433" spans="27:27">
      <c r="AA1433" s="2">
        <f t="shared" si="22"/>
        <v>0</v>
      </c>
    </row>
    <row r="1434" spans="27:27">
      <c r="AA1434" s="2">
        <f t="shared" si="22"/>
        <v>0</v>
      </c>
    </row>
    <row r="1435" spans="27:27">
      <c r="AA1435" s="2">
        <f t="shared" si="22"/>
        <v>0</v>
      </c>
    </row>
    <row r="1436" spans="27:27">
      <c r="AA1436" s="2">
        <f t="shared" si="22"/>
        <v>0</v>
      </c>
    </row>
    <row r="1437" spans="27:27">
      <c r="AA1437" s="2">
        <f t="shared" si="22"/>
        <v>0</v>
      </c>
    </row>
    <row r="1438" spans="27:27">
      <c r="AA1438" s="2">
        <f t="shared" si="22"/>
        <v>0</v>
      </c>
    </row>
    <row r="1439" spans="27:27">
      <c r="AA1439" s="2">
        <f t="shared" si="22"/>
        <v>0</v>
      </c>
    </row>
    <row r="1440" spans="27:27">
      <c r="AA1440" s="2">
        <f t="shared" si="22"/>
        <v>0</v>
      </c>
    </row>
    <row r="1441" spans="27:27">
      <c r="AA1441" s="2">
        <f t="shared" si="22"/>
        <v>0</v>
      </c>
    </row>
    <row r="1442" spans="27:27">
      <c r="AA1442" s="2">
        <f t="shared" si="22"/>
        <v>0</v>
      </c>
    </row>
    <row r="1443" spans="27:27">
      <c r="AA1443" s="2">
        <f t="shared" si="22"/>
        <v>0</v>
      </c>
    </row>
    <row r="1444" spans="27:27">
      <c r="AA1444" s="2">
        <f t="shared" si="22"/>
        <v>0</v>
      </c>
    </row>
    <row r="1445" spans="27:27">
      <c r="AA1445" s="2">
        <f t="shared" si="22"/>
        <v>0</v>
      </c>
    </row>
    <row r="1446" spans="27:27">
      <c r="AA1446" s="2">
        <f t="shared" si="22"/>
        <v>0</v>
      </c>
    </row>
    <row r="1447" spans="27:27">
      <c r="AA1447" s="2">
        <f t="shared" si="22"/>
        <v>0</v>
      </c>
    </row>
    <row r="1448" spans="27:27">
      <c r="AA1448" s="2">
        <f t="shared" si="22"/>
        <v>0</v>
      </c>
    </row>
    <row r="1449" spans="27:27">
      <c r="AA1449" s="2">
        <f t="shared" si="22"/>
        <v>0</v>
      </c>
    </row>
    <row r="1450" spans="27:27">
      <c r="AA1450" s="2">
        <f t="shared" si="22"/>
        <v>0</v>
      </c>
    </row>
    <row r="1451" spans="27:27">
      <c r="AA1451" s="2">
        <f t="shared" si="22"/>
        <v>0</v>
      </c>
    </row>
    <row r="1452" spans="27:27">
      <c r="AA1452" s="2">
        <f t="shared" si="22"/>
        <v>0</v>
      </c>
    </row>
    <row r="1453" spans="27:27">
      <c r="AA1453" s="2">
        <f t="shared" si="22"/>
        <v>0</v>
      </c>
    </row>
    <row r="1454" spans="27:27">
      <c r="AA1454" s="2">
        <f t="shared" si="22"/>
        <v>0</v>
      </c>
    </row>
    <row r="1455" spans="27:27">
      <c r="AA1455" s="2">
        <f t="shared" si="22"/>
        <v>0</v>
      </c>
    </row>
    <row r="1456" spans="27:27">
      <c r="AA1456" s="2">
        <f t="shared" si="22"/>
        <v>0</v>
      </c>
    </row>
    <row r="1457" spans="27:27">
      <c r="AA1457" s="2">
        <f t="shared" si="22"/>
        <v>0</v>
      </c>
    </row>
    <row r="1458" spans="27:27">
      <c r="AA1458" s="2">
        <f t="shared" si="22"/>
        <v>0</v>
      </c>
    </row>
    <row r="1459" spans="27:27">
      <c r="AA1459" s="2">
        <f t="shared" si="22"/>
        <v>0</v>
      </c>
    </row>
    <row r="1460" spans="27:27">
      <c r="AA1460" s="2">
        <f t="shared" si="22"/>
        <v>0</v>
      </c>
    </row>
    <row r="1461" spans="27:27">
      <c r="AA1461" s="2">
        <f t="shared" si="22"/>
        <v>0</v>
      </c>
    </row>
    <row r="1462" spans="27:27">
      <c r="AA1462" s="2">
        <f t="shared" si="22"/>
        <v>0</v>
      </c>
    </row>
    <row r="1463" spans="27:27">
      <c r="AA1463" s="2">
        <f t="shared" si="22"/>
        <v>0</v>
      </c>
    </row>
    <row r="1464" spans="27:27">
      <c r="AA1464" s="2">
        <f t="shared" si="22"/>
        <v>0</v>
      </c>
    </row>
    <row r="1465" spans="27:27">
      <c r="AA1465" s="2">
        <f t="shared" si="22"/>
        <v>0</v>
      </c>
    </row>
    <row r="1466" spans="27:27">
      <c r="AA1466" s="2">
        <f t="shared" si="22"/>
        <v>0</v>
      </c>
    </row>
    <row r="1467" spans="27:27">
      <c r="AA1467" s="2">
        <f t="shared" si="22"/>
        <v>0</v>
      </c>
    </row>
    <row r="1468" spans="27:27">
      <c r="AA1468" s="2">
        <f t="shared" si="22"/>
        <v>0</v>
      </c>
    </row>
    <row r="1469" spans="27:27">
      <c r="AA1469" s="2">
        <f t="shared" si="22"/>
        <v>0</v>
      </c>
    </row>
    <row r="1470" spans="27:27">
      <c r="AA1470" s="2">
        <f t="shared" si="22"/>
        <v>0</v>
      </c>
    </row>
    <row r="1471" spans="27:27">
      <c r="AA1471" s="2">
        <f t="shared" si="22"/>
        <v>0</v>
      </c>
    </row>
    <row r="1472" spans="27:27">
      <c r="AA1472" s="2">
        <f t="shared" si="22"/>
        <v>0</v>
      </c>
    </row>
    <row r="1473" spans="27:27">
      <c r="AA1473" s="2">
        <f t="shared" si="22"/>
        <v>0</v>
      </c>
    </row>
    <row r="1474" spans="27:27">
      <c r="AA1474" s="2">
        <f t="shared" si="22"/>
        <v>0</v>
      </c>
    </row>
    <row r="1475" spans="27:27">
      <c r="AA1475" s="2">
        <f t="shared" si="22"/>
        <v>0</v>
      </c>
    </row>
    <row r="1476" spans="27:27">
      <c r="AA1476" s="2">
        <f t="shared" si="22"/>
        <v>0</v>
      </c>
    </row>
    <row r="1477" spans="27:27">
      <c r="AA1477" s="2">
        <f t="shared" si="22"/>
        <v>0</v>
      </c>
    </row>
    <row r="1478" spans="27:27">
      <c r="AA1478" s="2">
        <f t="shared" si="22"/>
        <v>0</v>
      </c>
    </row>
    <row r="1479" spans="27:27">
      <c r="AA1479" s="2">
        <f t="shared" si="22"/>
        <v>0</v>
      </c>
    </row>
    <row r="1480" spans="27:27">
      <c r="AA1480" s="2">
        <f t="shared" si="22"/>
        <v>0</v>
      </c>
    </row>
    <row r="1481" spans="27:27">
      <c r="AA1481" s="2">
        <f t="shared" si="22"/>
        <v>0</v>
      </c>
    </row>
    <row r="1482" spans="27:27">
      <c r="AA1482" s="2">
        <f t="shared" si="22"/>
        <v>0</v>
      </c>
    </row>
    <row r="1483" spans="27:27">
      <c r="AA1483" s="2">
        <f t="shared" si="22"/>
        <v>0</v>
      </c>
    </row>
    <row r="1484" spans="27:27">
      <c r="AA1484" s="2">
        <f t="shared" si="22"/>
        <v>0</v>
      </c>
    </row>
    <row r="1485" spans="27:27">
      <c r="AA1485" s="2">
        <f t="shared" si="22"/>
        <v>0</v>
      </c>
    </row>
    <row r="1486" spans="27:27">
      <c r="AA1486" s="2">
        <f t="shared" si="22"/>
        <v>0</v>
      </c>
    </row>
    <row r="1487" spans="27:27">
      <c r="AA1487" s="2">
        <f t="shared" si="22"/>
        <v>0</v>
      </c>
    </row>
    <row r="1488" spans="27:27">
      <c r="AA1488" s="2">
        <f t="shared" si="22"/>
        <v>0</v>
      </c>
    </row>
    <row r="1489" spans="27:27">
      <c r="AA1489" s="2">
        <f t="shared" ref="AA1489:AA1552" si="23">IF(AND(C1489&lt;&gt;"",E1489="",G1489="No Ejecutado"),1,0)</f>
        <v>0</v>
      </c>
    </row>
    <row r="1490" spans="27:27">
      <c r="AA1490" s="2">
        <f t="shared" si="23"/>
        <v>0</v>
      </c>
    </row>
    <row r="1491" spans="27:27">
      <c r="AA1491" s="2">
        <f t="shared" si="23"/>
        <v>0</v>
      </c>
    </row>
    <row r="1492" spans="27:27">
      <c r="AA1492" s="2">
        <f t="shared" si="23"/>
        <v>0</v>
      </c>
    </row>
    <row r="1493" spans="27:27">
      <c r="AA1493" s="2">
        <f t="shared" si="23"/>
        <v>0</v>
      </c>
    </row>
    <row r="1494" spans="27:27">
      <c r="AA1494" s="2">
        <f t="shared" si="23"/>
        <v>0</v>
      </c>
    </row>
    <row r="1495" spans="27:27">
      <c r="AA1495" s="2">
        <f t="shared" si="23"/>
        <v>0</v>
      </c>
    </row>
    <row r="1496" spans="27:27">
      <c r="AA1496" s="2">
        <f t="shared" si="23"/>
        <v>0</v>
      </c>
    </row>
    <row r="1497" spans="27:27">
      <c r="AA1497" s="2">
        <f t="shared" si="23"/>
        <v>0</v>
      </c>
    </row>
    <row r="1498" spans="27:27">
      <c r="AA1498" s="2">
        <f t="shared" si="23"/>
        <v>0</v>
      </c>
    </row>
    <row r="1499" spans="27:27">
      <c r="AA1499" s="2">
        <f t="shared" si="23"/>
        <v>0</v>
      </c>
    </row>
    <row r="1500" spans="27:27">
      <c r="AA1500" s="2">
        <f t="shared" si="23"/>
        <v>0</v>
      </c>
    </row>
    <row r="1501" spans="27:27">
      <c r="AA1501" s="2">
        <f t="shared" si="23"/>
        <v>0</v>
      </c>
    </row>
    <row r="1502" spans="27:27">
      <c r="AA1502" s="2">
        <f t="shared" si="23"/>
        <v>0</v>
      </c>
    </row>
    <row r="1503" spans="27:27">
      <c r="AA1503" s="2">
        <f t="shared" si="23"/>
        <v>0</v>
      </c>
    </row>
    <row r="1504" spans="27:27">
      <c r="AA1504" s="2">
        <f t="shared" si="23"/>
        <v>0</v>
      </c>
    </row>
    <row r="1505" spans="27:27">
      <c r="AA1505" s="2">
        <f t="shared" si="23"/>
        <v>0</v>
      </c>
    </row>
    <row r="1506" spans="27:27">
      <c r="AA1506" s="2">
        <f t="shared" si="23"/>
        <v>0</v>
      </c>
    </row>
    <row r="1507" spans="27:27">
      <c r="AA1507" s="2">
        <f t="shared" si="23"/>
        <v>0</v>
      </c>
    </row>
    <row r="1508" spans="27:27">
      <c r="AA1508" s="2">
        <f t="shared" si="23"/>
        <v>0</v>
      </c>
    </row>
    <row r="1509" spans="27:27">
      <c r="AA1509" s="2">
        <f t="shared" si="23"/>
        <v>0</v>
      </c>
    </row>
    <row r="1510" spans="27:27">
      <c r="AA1510" s="2">
        <f t="shared" si="23"/>
        <v>0</v>
      </c>
    </row>
    <row r="1511" spans="27:27">
      <c r="AA1511" s="2">
        <f t="shared" si="23"/>
        <v>0</v>
      </c>
    </row>
    <row r="1512" spans="27:27">
      <c r="AA1512" s="2">
        <f t="shared" si="23"/>
        <v>0</v>
      </c>
    </row>
    <row r="1513" spans="27:27">
      <c r="AA1513" s="2">
        <f t="shared" si="23"/>
        <v>0</v>
      </c>
    </row>
    <row r="1514" spans="27:27">
      <c r="AA1514" s="2">
        <f t="shared" si="23"/>
        <v>0</v>
      </c>
    </row>
    <row r="1515" spans="27:27">
      <c r="AA1515" s="2">
        <f t="shared" si="23"/>
        <v>0</v>
      </c>
    </row>
    <row r="1516" spans="27:27">
      <c r="AA1516" s="2">
        <f t="shared" si="23"/>
        <v>0</v>
      </c>
    </row>
    <row r="1517" spans="27:27">
      <c r="AA1517" s="2">
        <f t="shared" si="23"/>
        <v>0</v>
      </c>
    </row>
    <row r="1518" spans="27:27">
      <c r="AA1518" s="2">
        <f t="shared" si="23"/>
        <v>0</v>
      </c>
    </row>
    <row r="1519" spans="27:27">
      <c r="AA1519" s="2">
        <f t="shared" si="23"/>
        <v>0</v>
      </c>
    </row>
    <row r="1520" spans="27:27">
      <c r="AA1520" s="2">
        <f t="shared" si="23"/>
        <v>0</v>
      </c>
    </row>
    <row r="1521" spans="27:27">
      <c r="AA1521" s="2">
        <f t="shared" si="23"/>
        <v>0</v>
      </c>
    </row>
    <row r="1522" spans="27:27">
      <c r="AA1522" s="2">
        <f t="shared" si="23"/>
        <v>0</v>
      </c>
    </row>
    <row r="1523" spans="27:27">
      <c r="AA1523" s="2">
        <f t="shared" si="23"/>
        <v>0</v>
      </c>
    </row>
    <row r="1524" spans="27:27">
      <c r="AA1524" s="2">
        <f t="shared" si="23"/>
        <v>0</v>
      </c>
    </row>
    <row r="1525" spans="27:27">
      <c r="AA1525" s="2">
        <f t="shared" si="23"/>
        <v>0</v>
      </c>
    </row>
    <row r="1526" spans="27:27">
      <c r="AA1526" s="2">
        <f t="shared" si="23"/>
        <v>0</v>
      </c>
    </row>
    <row r="1527" spans="27:27">
      <c r="AA1527" s="2">
        <f t="shared" si="23"/>
        <v>0</v>
      </c>
    </row>
    <row r="1528" spans="27:27">
      <c r="AA1528" s="2">
        <f t="shared" si="23"/>
        <v>0</v>
      </c>
    </row>
    <row r="1529" spans="27:27">
      <c r="AA1529" s="2">
        <f t="shared" si="23"/>
        <v>0</v>
      </c>
    </row>
    <row r="1530" spans="27:27">
      <c r="AA1530" s="2">
        <f t="shared" si="23"/>
        <v>0</v>
      </c>
    </row>
    <row r="1531" spans="27:27">
      <c r="AA1531" s="2">
        <f t="shared" si="23"/>
        <v>0</v>
      </c>
    </row>
    <row r="1532" spans="27:27">
      <c r="AA1532" s="2">
        <f t="shared" si="23"/>
        <v>0</v>
      </c>
    </row>
    <row r="1533" spans="27:27">
      <c r="AA1533" s="2">
        <f t="shared" si="23"/>
        <v>0</v>
      </c>
    </row>
    <row r="1534" spans="27:27">
      <c r="AA1534" s="2">
        <f t="shared" si="23"/>
        <v>0</v>
      </c>
    </row>
    <row r="1535" spans="27:27">
      <c r="AA1535" s="2">
        <f t="shared" si="23"/>
        <v>0</v>
      </c>
    </row>
    <row r="1536" spans="27:27">
      <c r="AA1536" s="2">
        <f t="shared" si="23"/>
        <v>0</v>
      </c>
    </row>
    <row r="1537" spans="27:27">
      <c r="AA1537" s="2">
        <f t="shared" si="23"/>
        <v>0</v>
      </c>
    </row>
    <row r="1538" spans="27:27">
      <c r="AA1538" s="2">
        <f t="shared" si="23"/>
        <v>0</v>
      </c>
    </row>
    <row r="1539" spans="27:27">
      <c r="AA1539" s="2">
        <f t="shared" si="23"/>
        <v>0</v>
      </c>
    </row>
    <row r="1540" spans="27:27">
      <c r="AA1540" s="2">
        <f t="shared" si="23"/>
        <v>0</v>
      </c>
    </row>
    <row r="1541" spans="27:27">
      <c r="AA1541" s="2">
        <f t="shared" si="23"/>
        <v>0</v>
      </c>
    </row>
    <row r="1542" spans="27:27">
      <c r="AA1542" s="2">
        <f t="shared" si="23"/>
        <v>0</v>
      </c>
    </row>
    <row r="1543" spans="27:27">
      <c r="AA1543" s="2">
        <f t="shared" si="23"/>
        <v>0</v>
      </c>
    </row>
    <row r="1544" spans="27:27">
      <c r="AA1544" s="2">
        <f t="shared" si="23"/>
        <v>0</v>
      </c>
    </row>
    <row r="1545" spans="27:27">
      <c r="AA1545" s="2">
        <f t="shared" si="23"/>
        <v>0</v>
      </c>
    </row>
    <row r="1546" spans="27:27">
      <c r="AA1546" s="2">
        <f t="shared" si="23"/>
        <v>0</v>
      </c>
    </row>
    <row r="1547" spans="27:27">
      <c r="AA1547" s="2">
        <f t="shared" si="23"/>
        <v>0</v>
      </c>
    </row>
    <row r="1548" spans="27:27">
      <c r="AA1548" s="2">
        <f t="shared" si="23"/>
        <v>0</v>
      </c>
    </row>
    <row r="1549" spans="27:27">
      <c r="AA1549" s="2">
        <f t="shared" si="23"/>
        <v>0</v>
      </c>
    </row>
    <row r="1550" spans="27:27">
      <c r="AA1550" s="2">
        <f t="shared" si="23"/>
        <v>0</v>
      </c>
    </row>
    <row r="1551" spans="27:27">
      <c r="AA1551" s="2">
        <f t="shared" si="23"/>
        <v>0</v>
      </c>
    </row>
    <row r="1552" spans="27:27">
      <c r="AA1552" s="2">
        <f t="shared" si="23"/>
        <v>0</v>
      </c>
    </row>
    <row r="1553" spans="27:27">
      <c r="AA1553" s="2">
        <f t="shared" ref="AA1553:AA1616" si="24">IF(AND(C1553&lt;&gt;"",E1553="",G1553="No Ejecutado"),1,0)</f>
        <v>0</v>
      </c>
    </row>
    <row r="1554" spans="27:27">
      <c r="AA1554" s="2">
        <f t="shared" si="24"/>
        <v>0</v>
      </c>
    </row>
    <row r="1555" spans="27:27">
      <c r="AA1555" s="2">
        <f t="shared" si="24"/>
        <v>0</v>
      </c>
    </row>
    <row r="1556" spans="27:27">
      <c r="AA1556" s="2">
        <f t="shared" si="24"/>
        <v>0</v>
      </c>
    </row>
    <row r="1557" spans="27:27">
      <c r="AA1557" s="2">
        <f t="shared" si="24"/>
        <v>0</v>
      </c>
    </row>
    <row r="1558" spans="27:27">
      <c r="AA1558" s="2">
        <f t="shared" si="24"/>
        <v>0</v>
      </c>
    </row>
    <row r="1559" spans="27:27">
      <c r="AA1559" s="2">
        <f t="shared" si="24"/>
        <v>0</v>
      </c>
    </row>
    <row r="1560" spans="27:27">
      <c r="AA1560" s="2">
        <f t="shared" si="24"/>
        <v>0</v>
      </c>
    </row>
    <row r="1561" spans="27:27">
      <c r="AA1561" s="2">
        <f t="shared" si="24"/>
        <v>0</v>
      </c>
    </row>
    <row r="1562" spans="27:27">
      <c r="AA1562" s="2">
        <f t="shared" si="24"/>
        <v>0</v>
      </c>
    </row>
    <row r="1563" spans="27:27">
      <c r="AA1563" s="2">
        <f t="shared" si="24"/>
        <v>0</v>
      </c>
    </row>
    <row r="1564" spans="27:27">
      <c r="AA1564" s="2">
        <f t="shared" si="24"/>
        <v>0</v>
      </c>
    </row>
    <row r="1565" spans="27:27">
      <c r="AA1565" s="2">
        <f t="shared" si="24"/>
        <v>0</v>
      </c>
    </row>
    <row r="1566" spans="27:27">
      <c r="AA1566" s="2">
        <f t="shared" si="24"/>
        <v>0</v>
      </c>
    </row>
    <row r="1567" spans="27:27">
      <c r="AA1567" s="2">
        <f t="shared" si="24"/>
        <v>0</v>
      </c>
    </row>
    <row r="1568" spans="27:27">
      <c r="AA1568" s="2">
        <f t="shared" si="24"/>
        <v>0</v>
      </c>
    </row>
    <row r="1569" spans="27:27">
      <c r="AA1569" s="2">
        <f t="shared" si="24"/>
        <v>0</v>
      </c>
    </row>
    <row r="1570" spans="27:27">
      <c r="AA1570" s="2">
        <f t="shared" si="24"/>
        <v>0</v>
      </c>
    </row>
    <row r="1571" spans="27:27">
      <c r="AA1571" s="2">
        <f t="shared" si="24"/>
        <v>0</v>
      </c>
    </row>
    <row r="1572" spans="27:27">
      <c r="AA1572" s="2">
        <f t="shared" si="24"/>
        <v>0</v>
      </c>
    </row>
    <row r="1573" spans="27:27">
      <c r="AA1573" s="2">
        <f t="shared" si="24"/>
        <v>0</v>
      </c>
    </row>
    <row r="1574" spans="27:27">
      <c r="AA1574" s="2">
        <f t="shared" si="24"/>
        <v>0</v>
      </c>
    </row>
    <row r="1575" spans="27:27">
      <c r="AA1575" s="2">
        <f t="shared" si="24"/>
        <v>0</v>
      </c>
    </row>
    <row r="1576" spans="27:27">
      <c r="AA1576" s="2">
        <f t="shared" si="24"/>
        <v>0</v>
      </c>
    </row>
    <row r="1577" spans="27:27">
      <c r="AA1577" s="2">
        <f t="shared" si="24"/>
        <v>0</v>
      </c>
    </row>
    <row r="1578" spans="27:27">
      <c r="AA1578" s="2">
        <f t="shared" si="24"/>
        <v>0</v>
      </c>
    </row>
    <row r="1579" spans="27:27">
      <c r="AA1579" s="2">
        <f t="shared" si="24"/>
        <v>0</v>
      </c>
    </row>
    <row r="1580" spans="27:27">
      <c r="AA1580" s="2">
        <f t="shared" si="24"/>
        <v>0</v>
      </c>
    </row>
    <row r="1581" spans="27:27">
      <c r="AA1581" s="2">
        <f t="shared" si="24"/>
        <v>0</v>
      </c>
    </row>
    <row r="1582" spans="27:27">
      <c r="AA1582" s="2">
        <f t="shared" si="24"/>
        <v>0</v>
      </c>
    </row>
    <row r="1583" spans="27:27">
      <c r="AA1583" s="2">
        <f t="shared" si="24"/>
        <v>0</v>
      </c>
    </row>
    <row r="1584" spans="27:27">
      <c r="AA1584" s="2">
        <f t="shared" si="24"/>
        <v>0</v>
      </c>
    </row>
    <row r="1585" spans="27:27">
      <c r="AA1585" s="2">
        <f t="shared" si="24"/>
        <v>0</v>
      </c>
    </row>
    <row r="1586" spans="27:27">
      <c r="AA1586" s="2">
        <f t="shared" si="24"/>
        <v>0</v>
      </c>
    </row>
    <row r="1587" spans="27:27">
      <c r="AA1587" s="2">
        <f t="shared" si="24"/>
        <v>0</v>
      </c>
    </row>
    <row r="1588" spans="27:27">
      <c r="AA1588" s="2">
        <f t="shared" si="24"/>
        <v>0</v>
      </c>
    </row>
    <row r="1589" spans="27:27">
      <c r="AA1589" s="2">
        <f t="shared" si="24"/>
        <v>0</v>
      </c>
    </row>
    <row r="1590" spans="27:27">
      <c r="AA1590" s="2">
        <f t="shared" si="24"/>
        <v>0</v>
      </c>
    </row>
    <row r="1591" spans="27:27">
      <c r="AA1591" s="2">
        <f t="shared" si="24"/>
        <v>0</v>
      </c>
    </row>
    <row r="1592" spans="27:27">
      <c r="AA1592" s="2">
        <f t="shared" si="24"/>
        <v>0</v>
      </c>
    </row>
    <row r="1593" spans="27:27">
      <c r="AA1593" s="2">
        <f t="shared" si="24"/>
        <v>0</v>
      </c>
    </row>
    <row r="1594" spans="27:27">
      <c r="AA1594" s="2">
        <f t="shared" si="24"/>
        <v>0</v>
      </c>
    </row>
    <row r="1595" spans="27:27">
      <c r="AA1595" s="2">
        <f t="shared" si="24"/>
        <v>0</v>
      </c>
    </row>
    <row r="1596" spans="27:27">
      <c r="AA1596" s="2">
        <f t="shared" si="24"/>
        <v>0</v>
      </c>
    </row>
    <row r="1597" spans="27:27">
      <c r="AA1597" s="2">
        <f t="shared" si="24"/>
        <v>0</v>
      </c>
    </row>
    <row r="1598" spans="27:27">
      <c r="AA1598" s="2">
        <f t="shared" si="24"/>
        <v>0</v>
      </c>
    </row>
    <row r="1599" spans="27:27">
      <c r="AA1599" s="2">
        <f t="shared" si="24"/>
        <v>0</v>
      </c>
    </row>
    <row r="1600" spans="27:27">
      <c r="AA1600" s="2">
        <f t="shared" si="24"/>
        <v>0</v>
      </c>
    </row>
    <row r="1601" spans="27:27">
      <c r="AA1601" s="2">
        <f t="shared" si="24"/>
        <v>0</v>
      </c>
    </row>
    <row r="1602" spans="27:27">
      <c r="AA1602" s="2">
        <f t="shared" si="24"/>
        <v>0</v>
      </c>
    </row>
    <row r="1603" spans="27:27">
      <c r="AA1603" s="2">
        <f t="shared" si="24"/>
        <v>0</v>
      </c>
    </row>
    <row r="1604" spans="27:27">
      <c r="AA1604" s="2">
        <f t="shared" si="24"/>
        <v>0</v>
      </c>
    </row>
    <row r="1605" spans="27:27">
      <c r="AA1605" s="2">
        <f t="shared" si="24"/>
        <v>0</v>
      </c>
    </row>
    <row r="1606" spans="27:27">
      <c r="AA1606" s="2">
        <f t="shared" si="24"/>
        <v>0</v>
      </c>
    </row>
    <row r="1607" spans="27:27">
      <c r="AA1607" s="2">
        <f t="shared" si="24"/>
        <v>0</v>
      </c>
    </row>
    <row r="1608" spans="27:27">
      <c r="AA1608" s="2">
        <f t="shared" si="24"/>
        <v>0</v>
      </c>
    </row>
    <row r="1609" spans="27:27">
      <c r="AA1609" s="2">
        <f t="shared" si="24"/>
        <v>0</v>
      </c>
    </row>
    <row r="1610" spans="27:27">
      <c r="AA1610" s="2">
        <f t="shared" si="24"/>
        <v>0</v>
      </c>
    </row>
    <row r="1611" spans="27:27">
      <c r="AA1611" s="2">
        <f t="shared" si="24"/>
        <v>0</v>
      </c>
    </row>
    <row r="1612" spans="27:27">
      <c r="AA1612" s="2">
        <f t="shared" si="24"/>
        <v>0</v>
      </c>
    </row>
    <row r="1613" spans="27:27">
      <c r="AA1613" s="2">
        <f t="shared" si="24"/>
        <v>0</v>
      </c>
    </row>
    <row r="1614" spans="27:27">
      <c r="AA1614" s="2">
        <f t="shared" si="24"/>
        <v>0</v>
      </c>
    </row>
    <row r="1615" spans="27:27">
      <c r="AA1615" s="2">
        <f t="shared" si="24"/>
        <v>0</v>
      </c>
    </row>
    <row r="1616" spans="27:27">
      <c r="AA1616" s="2">
        <f t="shared" si="24"/>
        <v>0</v>
      </c>
    </row>
    <row r="1617" spans="27:27">
      <c r="AA1617" s="2">
        <f t="shared" ref="AA1617:AA1674" si="25">IF(AND(C1617&lt;&gt;"",E1617="",G1617="No Ejecutado"),1,0)</f>
        <v>0</v>
      </c>
    </row>
    <row r="1618" spans="27:27">
      <c r="AA1618" s="2">
        <f t="shared" si="25"/>
        <v>0</v>
      </c>
    </row>
    <row r="1619" spans="27:27">
      <c r="AA1619" s="2">
        <f t="shared" si="25"/>
        <v>0</v>
      </c>
    </row>
    <row r="1620" spans="27:27">
      <c r="AA1620" s="2">
        <f t="shared" si="25"/>
        <v>0</v>
      </c>
    </row>
    <row r="1621" spans="27:27">
      <c r="AA1621" s="2">
        <f t="shared" si="25"/>
        <v>0</v>
      </c>
    </row>
    <row r="1622" spans="27:27">
      <c r="AA1622" s="2">
        <f t="shared" si="25"/>
        <v>0</v>
      </c>
    </row>
    <row r="1623" spans="27:27">
      <c r="AA1623" s="2">
        <f t="shared" si="25"/>
        <v>0</v>
      </c>
    </row>
    <row r="1624" spans="27:27">
      <c r="AA1624" s="2">
        <f t="shared" si="25"/>
        <v>0</v>
      </c>
    </row>
    <row r="1625" spans="27:27">
      <c r="AA1625" s="2">
        <f t="shared" si="25"/>
        <v>0</v>
      </c>
    </row>
    <row r="1626" spans="27:27">
      <c r="AA1626" s="2">
        <f t="shared" si="25"/>
        <v>0</v>
      </c>
    </row>
    <row r="1627" spans="27:27">
      <c r="AA1627" s="2">
        <f t="shared" si="25"/>
        <v>0</v>
      </c>
    </row>
    <row r="1628" spans="27:27">
      <c r="AA1628" s="2">
        <f t="shared" si="25"/>
        <v>0</v>
      </c>
    </row>
    <row r="1629" spans="27:27">
      <c r="AA1629" s="2">
        <f t="shared" si="25"/>
        <v>0</v>
      </c>
    </row>
    <row r="1630" spans="27:27">
      <c r="AA1630" s="2">
        <f t="shared" si="25"/>
        <v>0</v>
      </c>
    </row>
    <row r="1631" spans="27:27">
      <c r="AA1631" s="2">
        <f t="shared" si="25"/>
        <v>0</v>
      </c>
    </row>
    <row r="1632" spans="27:27">
      <c r="AA1632" s="2">
        <f t="shared" si="25"/>
        <v>0</v>
      </c>
    </row>
    <row r="1633" spans="27:27">
      <c r="AA1633" s="2">
        <f t="shared" si="25"/>
        <v>0</v>
      </c>
    </row>
    <row r="1634" spans="27:27">
      <c r="AA1634" s="2">
        <f t="shared" si="25"/>
        <v>0</v>
      </c>
    </row>
    <row r="1635" spans="27:27">
      <c r="AA1635" s="2">
        <f t="shared" si="25"/>
        <v>0</v>
      </c>
    </row>
    <row r="1636" spans="27:27">
      <c r="AA1636" s="2">
        <f t="shared" si="25"/>
        <v>0</v>
      </c>
    </row>
    <row r="1637" spans="27:27">
      <c r="AA1637" s="2">
        <f t="shared" si="25"/>
        <v>0</v>
      </c>
    </row>
    <row r="1638" spans="27:27">
      <c r="AA1638" s="2">
        <f t="shared" si="25"/>
        <v>0</v>
      </c>
    </row>
    <row r="1639" spans="27:27">
      <c r="AA1639" s="2">
        <f t="shared" si="25"/>
        <v>0</v>
      </c>
    </row>
    <row r="1640" spans="27:27">
      <c r="AA1640" s="2">
        <f t="shared" si="25"/>
        <v>0</v>
      </c>
    </row>
    <row r="1641" spans="27:27">
      <c r="AA1641" s="2">
        <f t="shared" si="25"/>
        <v>0</v>
      </c>
    </row>
    <row r="1642" spans="27:27">
      <c r="AA1642" s="2">
        <f t="shared" si="25"/>
        <v>0</v>
      </c>
    </row>
    <row r="1643" spans="27:27">
      <c r="AA1643" s="2">
        <f t="shared" si="25"/>
        <v>0</v>
      </c>
    </row>
    <row r="1644" spans="27:27">
      <c r="AA1644" s="2">
        <f t="shared" si="25"/>
        <v>0</v>
      </c>
    </row>
    <row r="1645" spans="27:27">
      <c r="AA1645" s="2">
        <f t="shared" si="25"/>
        <v>0</v>
      </c>
    </row>
    <row r="1646" spans="27:27">
      <c r="AA1646" s="2">
        <f t="shared" si="25"/>
        <v>0</v>
      </c>
    </row>
    <row r="1647" spans="27:27">
      <c r="AA1647" s="2">
        <f t="shared" si="25"/>
        <v>0</v>
      </c>
    </row>
    <row r="1648" spans="27:27">
      <c r="AA1648" s="2">
        <f t="shared" si="25"/>
        <v>0</v>
      </c>
    </row>
    <row r="1649" spans="27:27">
      <c r="AA1649" s="2">
        <f t="shared" si="25"/>
        <v>0</v>
      </c>
    </row>
    <row r="1650" spans="27:27">
      <c r="AA1650" s="2">
        <f t="shared" si="25"/>
        <v>0</v>
      </c>
    </row>
    <row r="1651" spans="27:27">
      <c r="AA1651" s="2">
        <f t="shared" si="25"/>
        <v>0</v>
      </c>
    </row>
    <row r="1652" spans="27:27">
      <c r="AA1652" s="2">
        <f t="shared" si="25"/>
        <v>0</v>
      </c>
    </row>
    <row r="1653" spans="27:27">
      <c r="AA1653" s="2">
        <f t="shared" si="25"/>
        <v>0</v>
      </c>
    </row>
    <row r="1654" spans="27:27">
      <c r="AA1654" s="2">
        <f t="shared" si="25"/>
        <v>0</v>
      </c>
    </row>
    <row r="1655" spans="27:27">
      <c r="AA1655" s="2">
        <f t="shared" si="25"/>
        <v>0</v>
      </c>
    </row>
    <row r="1656" spans="27:27">
      <c r="AA1656" s="2">
        <f t="shared" si="25"/>
        <v>0</v>
      </c>
    </row>
    <row r="1657" spans="27:27">
      <c r="AA1657" s="2">
        <f t="shared" si="25"/>
        <v>0</v>
      </c>
    </row>
    <row r="1658" spans="27:27">
      <c r="AA1658" s="2">
        <f t="shared" si="25"/>
        <v>0</v>
      </c>
    </row>
    <row r="1659" spans="27:27">
      <c r="AA1659" s="2">
        <f t="shared" si="25"/>
        <v>0</v>
      </c>
    </row>
    <row r="1660" spans="27:27">
      <c r="AA1660" s="2">
        <f t="shared" si="25"/>
        <v>0</v>
      </c>
    </row>
    <row r="1661" spans="27:27">
      <c r="AA1661" s="2">
        <f t="shared" si="25"/>
        <v>0</v>
      </c>
    </row>
    <row r="1662" spans="27:27">
      <c r="AA1662" s="2">
        <f t="shared" si="25"/>
        <v>0</v>
      </c>
    </row>
    <row r="1663" spans="27:27">
      <c r="AA1663" s="2">
        <f t="shared" si="25"/>
        <v>0</v>
      </c>
    </row>
    <row r="1664" spans="27:27">
      <c r="AA1664" s="2">
        <f t="shared" si="25"/>
        <v>0</v>
      </c>
    </row>
    <row r="1665" spans="27:27">
      <c r="AA1665" s="2">
        <f t="shared" si="25"/>
        <v>0</v>
      </c>
    </row>
    <row r="1666" spans="27:27">
      <c r="AA1666" s="2">
        <f t="shared" si="25"/>
        <v>0</v>
      </c>
    </row>
    <row r="1667" spans="27:27">
      <c r="AA1667" s="2">
        <f t="shared" si="25"/>
        <v>0</v>
      </c>
    </row>
    <row r="1668" spans="27:27">
      <c r="AA1668" s="2">
        <f t="shared" si="25"/>
        <v>0</v>
      </c>
    </row>
    <row r="1669" spans="27:27">
      <c r="AA1669" s="2">
        <f t="shared" si="25"/>
        <v>0</v>
      </c>
    </row>
    <row r="1670" spans="27:27">
      <c r="AA1670" s="2">
        <f t="shared" si="25"/>
        <v>0</v>
      </c>
    </row>
    <row r="1671" spans="27:27">
      <c r="AA1671" s="2">
        <f t="shared" si="25"/>
        <v>0</v>
      </c>
    </row>
    <row r="1672" spans="27:27">
      <c r="AA1672" s="2">
        <f t="shared" si="25"/>
        <v>0</v>
      </c>
    </row>
    <row r="1673" spans="27:27">
      <c r="AA1673" s="2">
        <f t="shared" si="25"/>
        <v>0</v>
      </c>
    </row>
    <row r="1674" spans="27:27">
      <c r="AA1674" s="2">
        <f t="shared" si="25"/>
        <v>0</v>
      </c>
    </row>
  </sheetData>
  <mergeCells count="995">
    <mergeCell ref="I487:J487"/>
    <mergeCell ref="I488:J488"/>
    <mergeCell ref="I489:J489"/>
    <mergeCell ref="I490:J490"/>
    <mergeCell ref="I491:J491"/>
    <mergeCell ref="I498:J498"/>
    <mergeCell ref="I499:J499"/>
    <mergeCell ref="I500:J500"/>
    <mergeCell ref="I492:J492"/>
    <mergeCell ref="I493:J493"/>
    <mergeCell ref="I494:J494"/>
    <mergeCell ref="I495:J495"/>
    <mergeCell ref="I496:J496"/>
    <mergeCell ref="I497:J497"/>
    <mergeCell ref="I478:J478"/>
    <mergeCell ref="I479:J479"/>
    <mergeCell ref="I480:J480"/>
    <mergeCell ref="I481:J481"/>
    <mergeCell ref="I482:J482"/>
    <mergeCell ref="I483:J483"/>
    <mergeCell ref="I484:J484"/>
    <mergeCell ref="I485:J485"/>
    <mergeCell ref="I486:J486"/>
    <mergeCell ref="I469:J469"/>
    <mergeCell ref="I470:J470"/>
    <mergeCell ref="I471:J471"/>
    <mergeCell ref="I472:J472"/>
    <mergeCell ref="I473:J473"/>
    <mergeCell ref="I474:J474"/>
    <mergeCell ref="I475:J475"/>
    <mergeCell ref="I476:J476"/>
    <mergeCell ref="I477:J477"/>
    <mergeCell ref="I460:J460"/>
    <mergeCell ref="I461:J461"/>
    <mergeCell ref="I462:J462"/>
    <mergeCell ref="I463:J463"/>
    <mergeCell ref="I464:J464"/>
    <mergeCell ref="I465:J465"/>
    <mergeCell ref="I466:J466"/>
    <mergeCell ref="I467:J467"/>
    <mergeCell ref="I468:J468"/>
    <mergeCell ref="I451:J451"/>
    <mergeCell ref="I452:J452"/>
    <mergeCell ref="I453:J453"/>
    <mergeCell ref="I454:J454"/>
    <mergeCell ref="I455:J455"/>
    <mergeCell ref="I456:J456"/>
    <mergeCell ref="I457:J457"/>
    <mergeCell ref="I458:J458"/>
    <mergeCell ref="I459:J459"/>
    <mergeCell ref="I442:J442"/>
    <mergeCell ref="I443:J443"/>
    <mergeCell ref="I444:J444"/>
    <mergeCell ref="I445:J445"/>
    <mergeCell ref="I446:J446"/>
    <mergeCell ref="I447:J447"/>
    <mergeCell ref="I448:J448"/>
    <mergeCell ref="I449:J449"/>
    <mergeCell ref="I450:J450"/>
    <mergeCell ref="I433:J433"/>
    <mergeCell ref="I434:J434"/>
    <mergeCell ref="I435:J435"/>
    <mergeCell ref="I436:J436"/>
    <mergeCell ref="I437:J437"/>
    <mergeCell ref="I438:J438"/>
    <mergeCell ref="I439:J439"/>
    <mergeCell ref="I440:J440"/>
    <mergeCell ref="I441:J441"/>
    <mergeCell ref="I424:J424"/>
    <mergeCell ref="I425:J425"/>
    <mergeCell ref="I426:J426"/>
    <mergeCell ref="I427:J427"/>
    <mergeCell ref="I428:J428"/>
    <mergeCell ref="I429:J429"/>
    <mergeCell ref="I430:J430"/>
    <mergeCell ref="I431:J431"/>
    <mergeCell ref="I432:J432"/>
    <mergeCell ref="I415:J415"/>
    <mergeCell ref="I416:J416"/>
    <mergeCell ref="I417:J417"/>
    <mergeCell ref="I418:J418"/>
    <mergeCell ref="I419:J419"/>
    <mergeCell ref="I420:J420"/>
    <mergeCell ref="I421:J421"/>
    <mergeCell ref="I422:J422"/>
    <mergeCell ref="I423:J423"/>
    <mergeCell ref="I406:J406"/>
    <mergeCell ref="I407:J407"/>
    <mergeCell ref="I408:J408"/>
    <mergeCell ref="I409:J409"/>
    <mergeCell ref="I410:J410"/>
    <mergeCell ref="I411:J411"/>
    <mergeCell ref="I412:J412"/>
    <mergeCell ref="I413:J413"/>
    <mergeCell ref="I414:J414"/>
    <mergeCell ref="I397:J397"/>
    <mergeCell ref="I398:J398"/>
    <mergeCell ref="I399:J399"/>
    <mergeCell ref="I400:J400"/>
    <mergeCell ref="I401:J401"/>
    <mergeCell ref="I402:J402"/>
    <mergeCell ref="I403:J403"/>
    <mergeCell ref="I404:J404"/>
    <mergeCell ref="I405:J405"/>
    <mergeCell ref="I388:J388"/>
    <mergeCell ref="I389:J389"/>
    <mergeCell ref="I390:J390"/>
    <mergeCell ref="I391:J391"/>
    <mergeCell ref="I392:J392"/>
    <mergeCell ref="I393:J393"/>
    <mergeCell ref="I394:J394"/>
    <mergeCell ref="I395:J395"/>
    <mergeCell ref="I396:J396"/>
    <mergeCell ref="I379:J379"/>
    <mergeCell ref="I380:J380"/>
    <mergeCell ref="I381:J381"/>
    <mergeCell ref="I382:J382"/>
    <mergeCell ref="I383:J383"/>
    <mergeCell ref="I384:J384"/>
    <mergeCell ref="I385:J385"/>
    <mergeCell ref="I386:J386"/>
    <mergeCell ref="I387:J387"/>
    <mergeCell ref="I370:J370"/>
    <mergeCell ref="I371:J371"/>
    <mergeCell ref="I372:J372"/>
    <mergeCell ref="I373:J373"/>
    <mergeCell ref="I374:J374"/>
    <mergeCell ref="I375:J375"/>
    <mergeCell ref="I376:J376"/>
    <mergeCell ref="I377:J377"/>
    <mergeCell ref="I378:J378"/>
    <mergeCell ref="I361:J361"/>
    <mergeCell ref="I362:J362"/>
    <mergeCell ref="I363:J363"/>
    <mergeCell ref="I364:J364"/>
    <mergeCell ref="I365:J365"/>
    <mergeCell ref="I366:J366"/>
    <mergeCell ref="I367:J367"/>
    <mergeCell ref="I368:J368"/>
    <mergeCell ref="I369:J369"/>
    <mergeCell ref="I352:J352"/>
    <mergeCell ref="I353:J353"/>
    <mergeCell ref="I354:J354"/>
    <mergeCell ref="I355:J355"/>
    <mergeCell ref="I356:J356"/>
    <mergeCell ref="I357:J357"/>
    <mergeCell ref="I358:J358"/>
    <mergeCell ref="I359:J359"/>
    <mergeCell ref="I360:J360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34:J334"/>
    <mergeCell ref="I335:J335"/>
    <mergeCell ref="I336:J336"/>
    <mergeCell ref="I337:J337"/>
    <mergeCell ref="I338:J338"/>
    <mergeCell ref="I339:J339"/>
    <mergeCell ref="I340:J340"/>
    <mergeCell ref="I341:J341"/>
    <mergeCell ref="I342:J342"/>
    <mergeCell ref="I325:J325"/>
    <mergeCell ref="I326:J326"/>
    <mergeCell ref="I327:J327"/>
    <mergeCell ref="I328:J328"/>
    <mergeCell ref="I329:J329"/>
    <mergeCell ref="I330:J330"/>
    <mergeCell ref="I331:J331"/>
    <mergeCell ref="I332:J332"/>
    <mergeCell ref="I333:J333"/>
    <mergeCell ref="I316:J316"/>
    <mergeCell ref="I317:J317"/>
    <mergeCell ref="I318:J318"/>
    <mergeCell ref="I319:J319"/>
    <mergeCell ref="I320:J320"/>
    <mergeCell ref="I321:J321"/>
    <mergeCell ref="I322:J322"/>
    <mergeCell ref="I323:J323"/>
    <mergeCell ref="I324:J324"/>
    <mergeCell ref="I307:J307"/>
    <mergeCell ref="I308:J308"/>
    <mergeCell ref="I309:J309"/>
    <mergeCell ref="I310:J310"/>
    <mergeCell ref="I311:J311"/>
    <mergeCell ref="I312:J312"/>
    <mergeCell ref="I313:J313"/>
    <mergeCell ref="I314:J314"/>
    <mergeCell ref="I315:J315"/>
    <mergeCell ref="I298:J298"/>
    <mergeCell ref="I299:J299"/>
    <mergeCell ref="I300:J300"/>
    <mergeCell ref="I301:J301"/>
    <mergeCell ref="I302:J302"/>
    <mergeCell ref="I303:J303"/>
    <mergeCell ref="I304:J304"/>
    <mergeCell ref="I305:J305"/>
    <mergeCell ref="I306:J306"/>
    <mergeCell ref="I289:J289"/>
    <mergeCell ref="I290:J290"/>
    <mergeCell ref="I291:J291"/>
    <mergeCell ref="I292:J292"/>
    <mergeCell ref="I293:J293"/>
    <mergeCell ref="I294:J294"/>
    <mergeCell ref="I295:J295"/>
    <mergeCell ref="I296:J296"/>
    <mergeCell ref="I297:J297"/>
    <mergeCell ref="I280:J280"/>
    <mergeCell ref="I281:J281"/>
    <mergeCell ref="I282:J282"/>
    <mergeCell ref="I283:J283"/>
    <mergeCell ref="I284:J284"/>
    <mergeCell ref="I285:J285"/>
    <mergeCell ref="I286:J286"/>
    <mergeCell ref="I287:J287"/>
    <mergeCell ref="I288:J288"/>
    <mergeCell ref="I271:J271"/>
    <mergeCell ref="I272:J272"/>
    <mergeCell ref="I273:J273"/>
    <mergeCell ref="I274:J274"/>
    <mergeCell ref="I275:J275"/>
    <mergeCell ref="I276:J276"/>
    <mergeCell ref="I277:J277"/>
    <mergeCell ref="I278:J278"/>
    <mergeCell ref="I279:J279"/>
    <mergeCell ref="I262:J262"/>
    <mergeCell ref="I263:J263"/>
    <mergeCell ref="I264:J264"/>
    <mergeCell ref="I265:J265"/>
    <mergeCell ref="I266:J266"/>
    <mergeCell ref="I267:J267"/>
    <mergeCell ref="I268:J268"/>
    <mergeCell ref="I269:J269"/>
    <mergeCell ref="I270:J270"/>
    <mergeCell ref="I253:J253"/>
    <mergeCell ref="I254:J254"/>
    <mergeCell ref="I255:J255"/>
    <mergeCell ref="I256:J256"/>
    <mergeCell ref="I257:J257"/>
    <mergeCell ref="I258:J258"/>
    <mergeCell ref="I259:J259"/>
    <mergeCell ref="I260:J260"/>
    <mergeCell ref="I261:J261"/>
    <mergeCell ref="I244:J244"/>
    <mergeCell ref="I245:J245"/>
    <mergeCell ref="I246:J246"/>
    <mergeCell ref="I247:J247"/>
    <mergeCell ref="I248:J248"/>
    <mergeCell ref="I249:J249"/>
    <mergeCell ref="I250:J250"/>
    <mergeCell ref="I251:J251"/>
    <mergeCell ref="I252:J252"/>
    <mergeCell ref="I235:J235"/>
    <mergeCell ref="I236:J236"/>
    <mergeCell ref="I237:J237"/>
    <mergeCell ref="I238:J238"/>
    <mergeCell ref="I239:J239"/>
    <mergeCell ref="I240:J240"/>
    <mergeCell ref="I241:J241"/>
    <mergeCell ref="I242:J242"/>
    <mergeCell ref="I243:J243"/>
    <mergeCell ref="I226:J226"/>
    <mergeCell ref="I227:J227"/>
    <mergeCell ref="I228:J228"/>
    <mergeCell ref="I229:J229"/>
    <mergeCell ref="I230:J230"/>
    <mergeCell ref="I231:J231"/>
    <mergeCell ref="I232:J232"/>
    <mergeCell ref="I233:J233"/>
    <mergeCell ref="I234:J234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08:J208"/>
    <mergeCell ref="I209:J209"/>
    <mergeCell ref="I210:J210"/>
    <mergeCell ref="I211:J211"/>
    <mergeCell ref="I212:J212"/>
    <mergeCell ref="I213:J213"/>
    <mergeCell ref="I214:J214"/>
    <mergeCell ref="I215:J215"/>
    <mergeCell ref="I216:J216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190:J190"/>
    <mergeCell ref="I191:J191"/>
    <mergeCell ref="I192:J192"/>
    <mergeCell ref="I193:J193"/>
    <mergeCell ref="I194:J194"/>
    <mergeCell ref="I195:J195"/>
    <mergeCell ref="I196:J196"/>
    <mergeCell ref="I197:J197"/>
    <mergeCell ref="I198:J198"/>
    <mergeCell ref="I181:J181"/>
    <mergeCell ref="I182:J182"/>
    <mergeCell ref="I183:J183"/>
    <mergeCell ref="I184:J184"/>
    <mergeCell ref="I185:J185"/>
    <mergeCell ref="I186:J186"/>
    <mergeCell ref="I187:J187"/>
    <mergeCell ref="I188:J188"/>
    <mergeCell ref="I189:J189"/>
    <mergeCell ref="I172:J172"/>
    <mergeCell ref="I173:J173"/>
    <mergeCell ref="I174:J174"/>
    <mergeCell ref="I175:J175"/>
    <mergeCell ref="I176:J176"/>
    <mergeCell ref="I177:J177"/>
    <mergeCell ref="I178:J178"/>
    <mergeCell ref="I179:J179"/>
    <mergeCell ref="I180:J180"/>
    <mergeCell ref="I163:J163"/>
    <mergeCell ref="I164:J164"/>
    <mergeCell ref="I165:J165"/>
    <mergeCell ref="I166:J166"/>
    <mergeCell ref="I167:J167"/>
    <mergeCell ref="I168:J168"/>
    <mergeCell ref="I169:J169"/>
    <mergeCell ref="I170:J170"/>
    <mergeCell ref="I171:J171"/>
    <mergeCell ref="I154:J154"/>
    <mergeCell ref="I155:J155"/>
    <mergeCell ref="I156:J156"/>
    <mergeCell ref="I157:J157"/>
    <mergeCell ref="I158:J158"/>
    <mergeCell ref="I159:J159"/>
    <mergeCell ref="I160:J160"/>
    <mergeCell ref="I161:J161"/>
    <mergeCell ref="I162:J162"/>
    <mergeCell ref="I145:J145"/>
    <mergeCell ref="I146:J146"/>
    <mergeCell ref="I147:J147"/>
    <mergeCell ref="I148:J148"/>
    <mergeCell ref="I149:J149"/>
    <mergeCell ref="I150:J150"/>
    <mergeCell ref="I151:J151"/>
    <mergeCell ref="I152:J152"/>
    <mergeCell ref="I153:J153"/>
    <mergeCell ref="I136:J136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I127:J127"/>
    <mergeCell ref="I128:J128"/>
    <mergeCell ref="I129:J129"/>
    <mergeCell ref="I130:J130"/>
    <mergeCell ref="I131:J131"/>
    <mergeCell ref="I132:J132"/>
    <mergeCell ref="I133:J133"/>
    <mergeCell ref="I134:J134"/>
    <mergeCell ref="I135:J135"/>
    <mergeCell ref="I124:J124"/>
    <mergeCell ref="I125:J125"/>
    <mergeCell ref="I92:J92"/>
    <mergeCell ref="I93:J93"/>
    <mergeCell ref="I100:J100"/>
    <mergeCell ref="I101:J101"/>
    <mergeCell ref="I102:J102"/>
    <mergeCell ref="I103:J103"/>
    <mergeCell ref="I126:J126"/>
    <mergeCell ref="I15:J15"/>
    <mergeCell ref="I16:J16"/>
    <mergeCell ref="I17:J17"/>
    <mergeCell ref="I19:J19"/>
    <mergeCell ref="I28:J28"/>
    <mergeCell ref="I20:J20"/>
    <mergeCell ref="C4:D4"/>
    <mergeCell ref="C5:D5"/>
    <mergeCell ref="C8:J8"/>
    <mergeCell ref="C9:D9"/>
    <mergeCell ref="I9:J9"/>
    <mergeCell ref="E9:F9"/>
    <mergeCell ref="G9:H9"/>
    <mergeCell ref="I18:J18"/>
    <mergeCell ref="C6:D6"/>
    <mergeCell ref="C14:O14"/>
    <mergeCell ref="I122:J122"/>
    <mergeCell ref="I111:J111"/>
    <mergeCell ref="I118:J118"/>
    <mergeCell ref="I119:J119"/>
    <mergeCell ref="I120:J120"/>
    <mergeCell ref="I123:J123"/>
    <mergeCell ref="I55:J55"/>
    <mergeCell ref="I50:J50"/>
    <mergeCell ref="I51:J51"/>
    <mergeCell ref="I68:J68"/>
    <mergeCell ref="I90:J90"/>
    <mergeCell ref="I52:J52"/>
    <mergeCell ref="I53:J53"/>
    <mergeCell ref="I54:J54"/>
    <mergeCell ref="I116:J116"/>
    <mergeCell ref="I117:J117"/>
    <mergeCell ref="I69:J69"/>
    <mergeCell ref="I76:J76"/>
    <mergeCell ref="I77:J77"/>
    <mergeCell ref="I78:J78"/>
    <mergeCell ref="I110:J110"/>
    <mergeCell ref="I121:J121"/>
    <mergeCell ref="I112:J112"/>
    <mergeCell ref="I113:J113"/>
    <mergeCell ref="I114:J114"/>
    <mergeCell ref="I115:J115"/>
    <mergeCell ref="I98:J98"/>
    <mergeCell ref="I22:J22"/>
    <mergeCell ref="I23:J23"/>
    <mergeCell ref="I24:J24"/>
    <mergeCell ref="I25:J25"/>
    <mergeCell ref="I29:J29"/>
    <mergeCell ref="I26:J26"/>
    <mergeCell ref="I27:J27"/>
    <mergeCell ref="I44:J44"/>
    <mergeCell ref="I45:J45"/>
    <mergeCell ref="I99:J99"/>
    <mergeCell ref="I106:J106"/>
    <mergeCell ref="I107:J107"/>
    <mergeCell ref="I108:J108"/>
    <mergeCell ref="I109:J109"/>
    <mergeCell ref="I104:J104"/>
    <mergeCell ref="I105:J105"/>
    <mergeCell ref="I21:J21"/>
    <mergeCell ref="I30:J30"/>
    <mergeCell ref="I31:J31"/>
    <mergeCell ref="I86:J86"/>
    <mergeCell ref="I87:J87"/>
    <mergeCell ref="I94:J94"/>
    <mergeCell ref="I95:J95"/>
    <mergeCell ref="I96:J96"/>
    <mergeCell ref="I97:J97"/>
    <mergeCell ref="I88:J88"/>
    <mergeCell ref="I91:J91"/>
    <mergeCell ref="I89:J89"/>
    <mergeCell ref="I66:J66"/>
    <mergeCell ref="I67:J67"/>
    <mergeCell ref="I74:J74"/>
    <mergeCell ref="I75:J75"/>
    <mergeCell ref="I82:J82"/>
    <mergeCell ref="I83:J83"/>
    <mergeCell ref="I84:J84"/>
    <mergeCell ref="I85:J85"/>
    <mergeCell ref="I80:J80"/>
    <mergeCell ref="I81:J81"/>
    <mergeCell ref="I79:J79"/>
    <mergeCell ref="I32:J32"/>
    <mergeCell ref="I33:J33"/>
    <mergeCell ref="I38:J38"/>
    <mergeCell ref="I39:J39"/>
    <mergeCell ref="I46:J46"/>
    <mergeCell ref="I47:J47"/>
    <mergeCell ref="I48:J48"/>
    <mergeCell ref="I49:J49"/>
    <mergeCell ref="I40:J40"/>
    <mergeCell ref="I41:J41"/>
    <mergeCell ref="I42:J42"/>
    <mergeCell ref="I43:J43"/>
    <mergeCell ref="I501:J501"/>
    <mergeCell ref="I502:J502"/>
    <mergeCell ref="I503:J503"/>
    <mergeCell ref="I504:J504"/>
    <mergeCell ref="I505:J505"/>
    <mergeCell ref="I506:J506"/>
    <mergeCell ref="I34:J34"/>
    <mergeCell ref="I35:J35"/>
    <mergeCell ref="I36:J36"/>
    <mergeCell ref="I37:J37"/>
    <mergeCell ref="I58:J58"/>
    <mergeCell ref="I59:J59"/>
    <mergeCell ref="I60:J60"/>
    <mergeCell ref="I61:J61"/>
    <mergeCell ref="I56:J56"/>
    <mergeCell ref="I57:J57"/>
    <mergeCell ref="I62:J62"/>
    <mergeCell ref="I63:J63"/>
    <mergeCell ref="I70:J70"/>
    <mergeCell ref="I71:J71"/>
    <mergeCell ref="I72:J72"/>
    <mergeCell ref="I73:J73"/>
    <mergeCell ref="I64:J64"/>
    <mergeCell ref="I65:J65"/>
    <mergeCell ref="I513:J513"/>
    <mergeCell ref="I514:J514"/>
    <mergeCell ref="I515:J515"/>
    <mergeCell ref="I516:J516"/>
    <mergeCell ref="I517:J517"/>
    <mergeCell ref="I518:J518"/>
    <mergeCell ref="I507:J507"/>
    <mergeCell ref="I508:J508"/>
    <mergeCell ref="I509:J509"/>
    <mergeCell ref="I510:J510"/>
    <mergeCell ref="I511:J511"/>
    <mergeCell ref="I512:J512"/>
    <mergeCell ref="I525:J525"/>
    <mergeCell ref="I526:J526"/>
    <mergeCell ref="I527:J527"/>
    <mergeCell ref="I528:J528"/>
    <mergeCell ref="I529:J529"/>
    <mergeCell ref="I530:J530"/>
    <mergeCell ref="I519:J519"/>
    <mergeCell ref="I520:J520"/>
    <mergeCell ref="I521:J521"/>
    <mergeCell ref="I522:J522"/>
    <mergeCell ref="I523:J523"/>
    <mergeCell ref="I524:J524"/>
    <mergeCell ref="I537:J537"/>
    <mergeCell ref="I538:J538"/>
    <mergeCell ref="I539:J539"/>
    <mergeCell ref="I540:J540"/>
    <mergeCell ref="I541:J541"/>
    <mergeCell ref="I542:J542"/>
    <mergeCell ref="I531:J531"/>
    <mergeCell ref="I532:J532"/>
    <mergeCell ref="I533:J533"/>
    <mergeCell ref="I534:J534"/>
    <mergeCell ref="I535:J535"/>
    <mergeCell ref="I536:J536"/>
    <mergeCell ref="I549:J549"/>
    <mergeCell ref="I550:J550"/>
    <mergeCell ref="I551:J551"/>
    <mergeCell ref="I552:J552"/>
    <mergeCell ref="I553:J553"/>
    <mergeCell ref="I554:J554"/>
    <mergeCell ref="I543:J543"/>
    <mergeCell ref="I544:J544"/>
    <mergeCell ref="I545:J545"/>
    <mergeCell ref="I546:J546"/>
    <mergeCell ref="I547:J547"/>
    <mergeCell ref="I548:J548"/>
    <mergeCell ref="I561:J561"/>
    <mergeCell ref="I562:J562"/>
    <mergeCell ref="I563:J563"/>
    <mergeCell ref="I564:J564"/>
    <mergeCell ref="I565:J565"/>
    <mergeCell ref="I566:J566"/>
    <mergeCell ref="I555:J555"/>
    <mergeCell ref="I556:J556"/>
    <mergeCell ref="I557:J557"/>
    <mergeCell ref="I558:J558"/>
    <mergeCell ref="I559:J559"/>
    <mergeCell ref="I560:J560"/>
    <mergeCell ref="I573:J573"/>
    <mergeCell ref="I574:J574"/>
    <mergeCell ref="I575:J575"/>
    <mergeCell ref="I576:J576"/>
    <mergeCell ref="I577:J577"/>
    <mergeCell ref="I578:J578"/>
    <mergeCell ref="I567:J567"/>
    <mergeCell ref="I568:J568"/>
    <mergeCell ref="I569:J569"/>
    <mergeCell ref="I570:J570"/>
    <mergeCell ref="I571:J571"/>
    <mergeCell ref="I572:J572"/>
    <mergeCell ref="I585:J585"/>
    <mergeCell ref="I586:J586"/>
    <mergeCell ref="I587:J587"/>
    <mergeCell ref="I588:J588"/>
    <mergeCell ref="I589:J589"/>
    <mergeCell ref="I590:J590"/>
    <mergeCell ref="I579:J579"/>
    <mergeCell ref="I580:J580"/>
    <mergeCell ref="I581:J581"/>
    <mergeCell ref="I582:J582"/>
    <mergeCell ref="I583:J583"/>
    <mergeCell ref="I584:J584"/>
    <mergeCell ref="I597:J597"/>
    <mergeCell ref="I598:J598"/>
    <mergeCell ref="I599:J599"/>
    <mergeCell ref="I600:J600"/>
    <mergeCell ref="I601:J601"/>
    <mergeCell ref="I602:J602"/>
    <mergeCell ref="I591:J591"/>
    <mergeCell ref="I592:J592"/>
    <mergeCell ref="I593:J593"/>
    <mergeCell ref="I594:J594"/>
    <mergeCell ref="I595:J595"/>
    <mergeCell ref="I596:J596"/>
    <mergeCell ref="I609:J609"/>
    <mergeCell ref="I610:J610"/>
    <mergeCell ref="I611:J611"/>
    <mergeCell ref="I612:J612"/>
    <mergeCell ref="I613:J613"/>
    <mergeCell ref="I614:J614"/>
    <mergeCell ref="I603:J603"/>
    <mergeCell ref="I604:J604"/>
    <mergeCell ref="I605:J605"/>
    <mergeCell ref="I606:J606"/>
    <mergeCell ref="I607:J607"/>
    <mergeCell ref="I608:J608"/>
    <mergeCell ref="I621:J621"/>
    <mergeCell ref="I622:J622"/>
    <mergeCell ref="I623:J623"/>
    <mergeCell ref="I624:J624"/>
    <mergeCell ref="I625:J625"/>
    <mergeCell ref="I626:J626"/>
    <mergeCell ref="I615:J615"/>
    <mergeCell ref="I616:J616"/>
    <mergeCell ref="I617:J617"/>
    <mergeCell ref="I618:J618"/>
    <mergeCell ref="I619:J619"/>
    <mergeCell ref="I620:J620"/>
    <mergeCell ref="I633:J633"/>
    <mergeCell ref="I634:J634"/>
    <mergeCell ref="I635:J635"/>
    <mergeCell ref="I636:J636"/>
    <mergeCell ref="I637:J637"/>
    <mergeCell ref="I638:J638"/>
    <mergeCell ref="I627:J627"/>
    <mergeCell ref="I628:J628"/>
    <mergeCell ref="I629:J629"/>
    <mergeCell ref="I630:J630"/>
    <mergeCell ref="I631:J631"/>
    <mergeCell ref="I632:J632"/>
    <mergeCell ref="I645:J645"/>
    <mergeCell ref="I646:J646"/>
    <mergeCell ref="I647:J647"/>
    <mergeCell ref="I648:J648"/>
    <mergeCell ref="I649:J649"/>
    <mergeCell ref="I650:J650"/>
    <mergeCell ref="I639:J639"/>
    <mergeCell ref="I640:J640"/>
    <mergeCell ref="I641:J641"/>
    <mergeCell ref="I642:J642"/>
    <mergeCell ref="I643:J643"/>
    <mergeCell ref="I644:J644"/>
    <mergeCell ref="I657:J657"/>
    <mergeCell ref="I658:J658"/>
    <mergeCell ref="I659:J659"/>
    <mergeCell ref="I660:J660"/>
    <mergeCell ref="I661:J661"/>
    <mergeCell ref="I662:J662"/>
    <mergeCell ref="I651:J651"/>
    <mergeCell ref="I652:J652"/>
    <mergeCell ref="I653:J653"/>
    <mergeCell ref="I654:J654"/>
    <mergeCell ref="I655:J655"/>
    <mergeCell ref="I656:J656"/>
    <mergeCell ref="I669:J669"/>
    <mergeCell ref="I670:J670"/>
    <mergeCell ref="I671:J671"/>
    <mergeCell ref="I672:J672"/>
    <mergeCell ref="I673:J673"/>
    <mergeCell ref="I674:J674"/>
    <mergeCell ref="I663:J663"/>
    <mergeCell ref="I664:J664"/>
    <mergeCell ref="I665:J665"/>
    <mergeCell ref="I666:J666"/>
    <mergeCell ref="I667:J667"/>
    <mergeCell ref="I668:J668"/>
    <mergeCell ref="I681:J681"/>
    <mergeCell ref="I682:J682"/>
    <mergeCell ref="I683:J683"/>
    <mergeCell ref="I684:J684"/>
    <mergeCell ref="I685:J685"/>
    <mergeCell ref="I686:J686"/>
    <mergeCell ref="I675:J675"/>
    <mergeCell ref="I676:J676"/>
    <mergeCell ref="I677:J677"/>
    <mergeCell ref="I678:J678"/>
    <mergeCell ref="I679:J679"/>
    <mergeCell ref="I680:J680"/>
    <mergeCell ref="I693:J693"/>
    <mergeCell ref="I694:J694"/>
    <mergeCell ref="I695:J695"/>
    <mergeCell ref="I696:J696"/>
    <mergeCell ref="I697:J697"/>
    <mergeCell ref="I698:J698"/>
    <mergeCell ref="I687:J687"/>
    <mergeCell ref="I688:J688"/>
    <mergeCell ref="I689:J689"/>
    <mergeCell ref="I690:J690"/>
    <mergeCell ref="I691:J691"/>
    <mergeCell ref="I692:J692"/>
    <mergeCell ref="I705:J705"/>
    <mergeCell ref="I706:J706"/>
    <mergeCell ref="I707:J707"/>
    <mergeCell ref="I708:J708"/>
    <mergeCell ref="I709:J709"/>
    <mergeCell ref="I710:J710"/>
    <mergeCell ref="I699:J699"/>
    <mergeCell ref="I700:J700"/>
    <mergeCell ref="I701:J701"/>
    <mergeCell ref="I702:J702"/>
    <mergeCell ref="I703:J703"/>
    <mergeCell ref="I704:J704"/>
    <mergeCell ref="I717:J717"/>
    <mergeCell ref="I718:J718"/>
    <mergeCell ref="I719:J719"/>
    <mergeCell ref="I720:J720"/>
    <mergeCell ref="I721:J721"/>
    <mergeCell ref="I722:J722"/>
    <mergeCell ref="I711:J711"/>
    <mergeCell ref="I712:J712"/>
    <mergeCell ref="I713:J713"/>
    <mergeCell ref="I714:J714"/>
    <mergeCell ref="I715:J715"/>
    <mergeCell ref="I716:J716"/>
    <mergeCell ref="I729:J729"/>
    <mergeCell ref="I730:J730"/>
    <mergeCell ref="I731:J731"/>
    <mergeCell ref="I732:J732"/>
    <mergeCell ref="I733:J733"/>
    <mergeCell ref="I734:J734"/>
    <mergeCell ref="I723:J723"/>
    <mergeCell ref="I724:J724"/>
    <mergeCell ref="I725:J725"/>
    <mergeCell ref="I726:J726"/>
    <mergeCell ref="I727:J727"/>
    <mergeCell ref="I728:J728"/>
    <mergeCell ref="I741:J741"/>
    <mergeCell ref="I742:J742"/>
    <mergeCell ref="I743:J743"/>
    <mergeCell ref="I744:J744"/>
    <mergeCell ref="I745:J745"/>
    <mergeCell ref="I746:J746"/>
    <mergeCell ref="I735:J735"/>
    <mergeCell ref="I736:J736"/>
    <mergeCell ref="I737:J737"/>
    <mergeCell ref="I738:J738"/>
    <mergeCell ref="I739:J739"/>
    <mergeCell ref="I740:J740"/>
    <mergeCell ref="I753:J753"/>
    <mergeCell ref="I754:J754"/>
    <mergeCell ref="I755:J755"/>
    <mergeCell ref="I756:J756"/>
    <mergeCell ref="I757:J757"/>
    <mergeCell ref="I758:J758"/>
    <mergeCell ref="I747:J747"/>
    <mergeCell ref="I748:J748"/>
    <mergeCell ref="I749:J749"/>
    <mergeCell ref="I750:J750"/>
    <mergeCell ref="I751:J751"/>
    <mergeCell ref="I752:J752"/>
    <mergeCell ref="I765:J765"/>
    <mergeCell ref="I766:J766"/>
    <mergeCell ref="I767:J767"/>
    <mergeCell ref="I768:J768"/>
    <mergeCell ref="I769:J769"/>
    <mergeCell ref="I770:J770"/>
    <mergeCell ref="I759:J759"/>
    <mergeCell ref="I760:J760"/>
    <mergeCell ref="I761:J761"/>
    <mergeCell ref="I762:J762"/>
    <mergeCell ref="I763:J763"/>
    <mergeCell ref="I764:J764"/>
    <mergeCell ref="I777:J777"/>
    <mergeCell ref="I778:J778"/>
    <mergeCell ref="I779:J779"/>
    <mergeCell ref="I780:J780"/>
    <mergeCell ref="I781:J781"/>
    <mergeCell ref="I782:J782"/>
    <mergeCell ref="I771:J771"/>
    <mergeCell ref="I772:J772"/>
    <mergeCell ref="I773:J773"/>
    <mergeCell ref="I774:J774"/>
    <mergeCell ref="I775:J775"/>
    <mergeCell ref="I776:J776"/>
    <mergeCell ref="I789:J789"/>
    <mergeCell ref="I790:J790"/>
    <mergeCell ref="I791:J791"/>
    <mergeCell ref="I792:J792"/>
    <mergeCell ref="I793:J793"/>
    <mergeCell ref="I794:J794"/>
    <mergeCell ref="I783:J783"/>
    <mergeCell ref="I784:J784"/>
    <mergeCell ref="I785:J785"/>
    <mergeCell ref="I786:J786"/>
    <mergeCell ref="I787:J787"/>
    <mergeCell ref="I788:J788"/>
    <mergeCell ref="I801:J801"/>
    <mergeCell ref="I802:J802"/>
    <mergeCell ref="I803:J803"/>
    <mergeCell ref="I804:J804"/>
    <mergeCell ref="I805:J805"/>
    <mergeCell ref="I806:J806"/>
    <mergeCell ref="I795:J795"/>
    <mergeCell ref="I796:J796"/>
    <mergeCell ref="I797:J797"/>
    <mergeCell ref="I798:J798"/>
    <mergeCell ref="I799:J799"/>
    <mergeCell ref="I800:J800"/>
    <mergeCell ref="I813:J813"/>
    <mergeCell ref="I814:J814"/>
    <mergeCell ref="I815:J815"/>
    <mergeCell ref="I816:J816"/>
    <mergeCell ref="I817:J817"/>
    <mergeCell ref="I818:J818"/>
    <mergeCell ref="I807:J807"/>
    <mergeCell ref="I808:J808"/>
    <mergeCell ref="I809:J809"/>
    <mergeCell ref="I810:J810"/>
    <mergeCell ref="I811:J811"/>
    <mergeCell ref="I812:J812"/>
    <mergeCell ref="I825:J825"/>
    <mergeCell ref="I826:J826"/>
    <mergeCell ref="I827:J827"/>
    <mergeCell ref="I828:J828"/>
    <mergeCell ref="I829:J829"/>
    <mergeCell ref="I830:J830"/>
    <mergeCell ref="I819:J819"/>
    <mergeCell ref="I820:J820"/>
    <mergeCell ref="I821:J821"/>
    <mergeCell ref="I822:J822"/>
    <mergeCell ref="I823:J823"/>
    <mergeCell ref="I824:J824"/>
    <mergeCell ref="I837:J837"/>
    <mergeCell ref="I838:J838"/>
    <mergeCell ref="I839:J839"/>
    <mergeCell ref="I840:J840"/>
    <mergeCell ref="I841:J841"/>
    <mergeCell ref="I842:J842"/>
    <mergeCell ref="I831:J831"/>
    <mergeCell ref="I832:J832"/>
    <mergeCell ref="I833:J833"/>
    <mergeCell ref="I834:J834"/>
    <mergeCell ref="I835:J835"/>
    <mergeCell ref="I836:J836"/>
    <mergeCell ref="I849:J849"/>
    <mergeCell ref="I850:J850"/>
    <mergeCell ref="I851:J851"/>
    <mergeCell ref="I852:J852"/>
    <mergeCell ref="I853:J853"/>
    <mergeCell ref="I854:J854"/>
    <mergeCell ref="I843:J843"/>
    <mergeCell ref="I844:J844"/>
    <mergeCell ref="I845:J845"/>
    <mergeCell ref="I846:J846"/>
    <mergeCell ref="I847:J847"/>
    <mergeCell ref="I848:J848"/>
    <mergeCell ref="I861:J861"/>
    <mergeCell ref="I862:J862"/>
    <mergeCell ref="I863:J863"/>
    <mergeCell ref="I864:J864"/>
    <mergeCell ref="I865:J865"/>
    <mergeCell ref="I866:J866"/>
    <mergeCell ref="I855:J855"/>
    <mergeCell ref="I856:J856"/>
    <mergeCell ref="I857:J857"/>
    <mergeCell ref="I858:J858"/>
    <mergeCell ref="I859:J859"/>
    <mergeCell ref="I860:J860"/>
    <mergeCell ref="I873:J873"/>
    <mergeCell ref="I874:J874"/>
    <mergeCell ref="I875:J875"/>
    <mergeCell ref="I876:J876"/>
    <mergeCell ref="I877:J877"/>
    <mergeCell ref="I878:J878"/>
    <mergeCell ref="I867:J867"/>
    <mergeCell ref="I868:J868"/>
    <mergeCell ref="I869:J869"/>
    <mergeCell ref="I870:J870"/>
    <mergeCell ref="I871:J871"/>
    <mergeCell ref="I872:J872"/>
    <mergeCell ref="I885:J885"/>
    <mergeCell ref="I886:J886"/>
    <mergeCell ref="I887:J887"/>
    <mergeCell ref="I888:J888"/>
    <mergeCell ref="I889:J889"/>
    <mergeCell ref="I890:J890"/>
    <mergeCell ref="I879:J879"/>
    <mergeCell ref="I880:J880"/>
    <mergeCell ref="I881:J881"/>
    <mergeCell ref="I882:J882"/>
    <mergeCell ref="I883:J883"/>
    <mergeCell ref="I884:J884"/>
    <mergeCell ref="I897:J897"/>
    <mergeCell ref="I898:J898"/>
    <mergeCell ref="I899:J899"/>
    <mergeCell ref="I900:J900"/>
    <mergeCell ref="I901:J901"/>
    <mergeCell ref="I902:J902"/>
    <mergeCell ref="I891:J891"/>
    <mergeCell ref="I892:J892"/>
    <mergeCell ref="I893:J893"/>
    <mergeCell ref="I894:J894"/>
    <mergeCell ref="I895:J895"/>
    <mergeCell ref="I896:J896"/>
    <mergeCell ref="I909:J909"/>
    <mergeCell ref="I910:J910"/>
    <mergeCell ref="I911:J911"/>
    <mergeCell ref="I912:J912"/>
    <mergeCell ref="I913:J913"/>
    <mergeCell ref="I914:J914"/>
    <mergeCell ref="I903:J903"/>
    <mergeCell ref="I904:J904"/>
    <mergeCell ref="I905:J905"/>
    <mergeCell ref="I906:J906"/>
    <mergeCell ref="I907:J907"/>
    <mergeCell ref="I908:J908"/>
    <mergeCell ref="I921:J921"/>
    <mergeCell ref="I922:J922"/>
    <mergeCell ref="I923:J923"/>
    <mergeCell ref="I924:J924"/>
    <mergeCell ref="I925:J925"/>
    <mergeCell ref="I926:J926"/>
    <mergeCell ref="I915:J915"/>
    <mergeCell ref="I916:J916"/>
    <mergeCell ref="I917:J917"/>
    <mergeCell ref="I918:J918"/>
    <mergeCell ref="I919:J919"/>
    <mergeCell ref="I920:J920"/>
    <mergeCell ref="I933:J933"/>
    <mergeCell ref="I934:J934"/>
    <mergeCell ref="I935:J935"/>
    <mergeCell ref="I936:J936"/>
    <mergeCell ref="I937:J937"/>
    <mergeCell ref="I938:J938"/>
    <mergeCell ref="I927:J927"/>
    <mergeCell ref="I928:J928"/>
    <mergeCell ref="I929:J929"/>
    <mergeCell ref="I930:J930"/>
    <mergeCell ref="I931:J931"/>
    <mergeCell ref="I932:J932"/>
    <mergeCell ref="I945:J945"/>
    <mergeCell ref="I946:J946"/>
    <mergeCell ref="I947:J947"/>
    <mergeCell ref="I948:J948"/>
    <mergeCell ref="I949:J949"/>
    <mergeCell ref="I950:J950"/>
    <mergeCell ref="I939:J939"/>
    <mergeCell ref="I940:J940"/>
    <mergeCell ref="I941:J941"/>
    <mergeCell ref="I942:J942"/>
    <mergeCell ref="I943:J943"/>
    <mergeCell ref="I944:J944"/>
    <mergeCell ref="I957:J957"/>
    <mergeCell ref="I958:J958"/>
    <mergeCell ref="I959:J959"/>
    <mergeCell ref="I960:J960"/>
    <mergeCell ref="I961:J961"/>
    <mergeCell ref="I962:J962"/>
    <mergeCell ref="I951:J951"/>
    <mergeCell ref="I952:J952"/>
    <mergeCell ref="I953:J953"/>
    <mergeCell ref="I954:J954"/>
    <mergeCell ref="I955:J955"/>
    <mergeCell ref="I956:J956"/>
    <mergeCell ref="I969:J969"/>
    <mergeCell ref="I970:J970"/>
    <mergeCell ref="I971:J971"/>
    <mergeCell ref="I972:J972"/>
    <mergeCell ref="I973:J973"/>
    <mergeCell ref="I974:J974"/>
    <mergeCell ref="I963:J963"/>
    <mergeCell ref="I964:J964"/>
    <mergeCell ref="I965:J965"/>
    <mergeCell ref="I966:J966"/>
    <mergeCell ref="I967:J967"/>
    <mergeCell ref="I968:J968"/>
    <mergeCell ref="I981:J981"/>
    <mergeCell ref="I982:J982"/>
    <mergeCell ref="I983:J983"/>
    <mergeCell ref="I984:J984"/>
    <mergeCell ref="I985:J985"/>
    <mergeCell ref="I986:J986"/>
    <mergeCell ref="I975:J975"/>
    <mergeCell ref="I976:J976"/>
    <mergeCell ref="I977:J977"/>
    <mergeCell ref="I978:J978"/>
    <mergeCell ref="I979:J979"/>
    <mergeCell ref="I980:J980"/>
    <mergeCell ref="I999:J999"/>
    <mergeCell ref="I1000:J1000"/>
    <mergeCell ref="I993:J993"/>
    <mergeCell ref="I994:J994"/>
    <mergeCell ref="I995:J995"/>
    <mergeCell ref="I996:J996"/>
    <mergeCell ref="I997:J997"/>
    <mergeCell ref="I998:J998"/>
    <mergeCell ref="I987:J987"/>
    <mergeCell ref="I988:J988"/>
    <mergeCell ref="I989:J989"/>
    <mergeCell ref="I990:J990"/>
    <mergeCell ref="I991:J991"/>
    <mergeCell ref="I992:J992"/>
  </mergeCells>
  <conditionalFormatting sqref="G16:G1000">
    <cfRule type="containsText" dxfId="24" priority="31" stopIfTrue="1" operator="containsText" text="No Ejecutado">
      <formula>NOT(ISERROR(SEARCH("No Ejecutado",G16)))</formula>
    </cfRule>
    <cfRule type="containsText" dxfId="23" priority="32" stopIfTrue="1" operator="containsText" text="No Ejecutado">
      <formula>NOT(ISERROR(SEARCH("No Ejecutado",G16)))</formula>
    </cfRule>
  </conditionalFormatting>
  <conditionalFormatting sqref="G16:G1000">
    <cfRule type="containsText" dxfId="22" priority="35" stopIfTrue="1" operator="containsText" text="Fallado">
      <formula>NOT(ISERROR(SEARCH("Fallado",G16)))</formula>
    </cfRule>
  </conditionalFormatting>
  <conditionalFormatting sqref="G16:G1000">
    <cfRule type="containsText" dxfId="21" priority="33" stopIfTrue="1" operator="containsText" text="Bloqueado">
      <formula>NOT(ISERROR(SEARCH("Bloqueado",G16)))</formula>
    </cfRule>
    <cfRule type="cellIs" dxfId="20" priority="34" stopIfTrue="1" operator="equal">
      <formula>"Pasado"</formula>
    </cfRule>
  </conditionalFormatting>
  <conditionalFormatting sqref="G25:G1000">
    <cfRule type="containsText" dxfId="19" priority="16" stopIfTrue="1" operator="containsText" text="No Ejecutado">
      <formula>NOT(ISERROR(SEARCH("No Ejecutado",G25)))</formula>
    </cfRule>
    <cfRule type="containsText" dxfId="18" priority="17" stopIfTrue="1" operator="containsText" text="No Ejecutado">
      <formula>NOT(ISERROR(SEARCH("No Ejecutado",G25)))</formula>
    </cfRule>
  </conditionalFormatting>
  <conditionalFormatting sqref="G25:G1000">
    <cfRule type="containsText" dxfId="17" priority="20" stopIfTrue="1" operator="containsText" text="Fallado">
      <formula>NOT(ISERROR(SEARCH("Fallado",G25)))</formula>
    </cfRule>
  </conditionalFormatting>
  <conditionalFormatting sqref="G25:G1000">
    <cfRule type="containsText" dxfId="16" priority="18" stopIfTrue="1" operator="containsText" text="Bloqueado">
      <formula>NOT(ISERROR(SEARCH("Bloqueado",G25)))</formula>
    </cfRule>
    <cfRule type="cellIs" dxfId="15" priority="19" stopIfTrue="1" operator="equal">
      <formula>"Pasado"</formula>
    </cfRule>
  </conditionalFormatting>
  <conditionalFormatting sqref="G16:G1095">
    <cfRule type="cellIs" dxfId="14" priority="15" stopIfTrue="1" operator="equal">
      <formula>"Fallado"</formula>
    </cfRule>
  </conditionalFormatting>
  <conditionalFormatting sqref="G16:G1000">
    <cfRule type="cellIs" dxfId="13" priority="12" stopIfTrue="1" operator="equal">
      <formula>"Not run"</formula>
    </cfRule>
    <cfRule type="cellIs" dxfId="12" priority="13" stopIfTrue="1" operator="equal">
      <formula>"Failed"</formula>
    </cfRule>
    <cfRule type="cellIs" dxfId="11" priority="14" stopIfTrue="1" operator="equal">
      <formula>"Passed"</formula>
    </cfRule>
  </conditionalFormatting>
  <conditionalFormatting sqref="G16">
    <cfRule type="cellIs" dxfId="10" priority="7" stopIfTrue="1" operator="equal">
      <formula>"Blocked"</formula>
    </cfRule>
    <cfRule type="cellIs" dxfId="9" priority="10" stopIfTrue="1" operator="equal">
      <formula>"Blocked"</formula>
    </cfRule>
    <cfRule type="cellIs" dxfId="8" priority="11" stopIfTrue="1" operator="equal">
      <formula>"Blocked"</formula>
    </cfRule>
  </conditionalFormatting>
  <conditionalFormatting sqref="G17:G1000">
    <cfRule type="cellIs" dxfId="7" priority="8" stopIfTrue="1" operator="equal">
      <formula>"Blocked"</formula>
    </cfRule>
    <cfRule type="cellIs" dxfId="6" priority="9" stopIfTrue="1" operator="equal">
      <formula>"Blocked"</formula>
    </cfRule>
  </conditionalFormatting>
  <conditionalFormatting sqref="G17:G1000">
    <cfRule type="cellIs" dxfId="5" priority="4" stopIfTrue="1" operator="equal">
      <formula>"Blocked"</formula>
    </cfRule>
    <cfRule type="cellIs" dxfId="4" priority="5" stopIfTrue="1" operator="equal">
      <formula>"Blocked"</formula>
    </cfRule>
    <cfRule type="cellIs" dxfId="3" priority="6" stopIfTrue="1" operator="equal">
      <formula>"Blocked"</formula>
    </cfRule>
  </conditionalFormatting>
  <conditionalFormatting sqref="G17:G1000">
    <cfRule type="cellIs" dxfId="2" priority="1" stopIfTrue="1" operator="equal">
      <formula>"Blocked"</formula>
    </cfRule>
    <cfRule type="cellIs" dxfId="1" priority="2" stopIfTrue="1" operator="equal">
      <formula>"Blocked"</formula>
    </cfRule>
    <cfRule type="cellIs" dxfId="0" priority="3" stopIfTrue="1" operator="equal">
      <formula>"Blocked"</formula>
    </cfRule>
  </conditionalFormatting>
  <pageMargins left="0.78740157480314965" right="0.78740157480314965" top="0.52" bottom="0.59" header="0" footer="0"/>
  <pageSetup paperSize="9" scale="45" orientation="landscape" r:id="rId1"/>
  <headerFooter alignWithMargins="0">
    <oddHeader>&amp;L&amp;D&amp;R&lt;Nombre del Proyecto&gt;
&amp;A</oddHeader>
    <oddFooter>&amp;L© 2005 - everis
&amp;F&amp;RPágina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1E355C71A36141A80BFC7DE9BC19A8" ma:contentTypeVersion="16" ma:contentTypeDescription="Create a new document." ma:contentTypeScope="" ma:versionID="58f674055746dd51fc5e6c12a0851e25">
  <xsd:schema xmlns:xsd="http://www.w3.org/2001/XMLSchema" xmlns:xs="http://www.w3.org/2001/XMLSchema" xmlns:p="http://schemas.microsoft.com/office/2006/metadata/properties" xmlns:ns1="http://schemas.microsoft.com/sharepoint/v3" xmlns:ns2="f3130266-51f5-4cf1-ab4a-d41477a0c07d" xmlns:ns3="ed2937b7-ee9f-473c-ba75-edc76a49ecde" targetNamespace="http://schemas.microsoft.com/office/2006/metadata/properties" ma:root="true" ma:fieldsID="f67687b99f4fbb6eb998d33b53fcd684" ns1:_="" ns2:_="" ns3:_="">
    <xsd:import namespace="http://schemas.microsoft.com/sharepoint/v3"/>
    <xsd:import namespace="f3130266-51f5-4cf1-ab4a-d41477a0c07d"/>
    <xsd:import namespace="ed2937b7-ee9f-473c-ba75-edc76a49ecde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bf2539ba9e594712823fe6dc74e7b0c1" minOccurs="0"/>
                <xsd:element ref="ns3:TaxCatchAll" minOccurs="0"/>
                <xsd:element ref="ns2:je3065ad21b34e5e8ff0e3be24530735" minOccurs="0"/>
                <xsd:element ref="ns2:jc1eb33abe8e4221ba332df2512a21c9" minOccurs="0"/>
                <xsd:element ref="ns2:jf61c63ae9654583825add897e2399eb" minOccurs="0"/>
                <xsd:element ref="ns2: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8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9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0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1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2" nillable="true" ma:displayName="Number of Likes" ma:internalName="LikesCount">
      <xsd:simpleType>
        <xsd:restriction base="dms:Unknown"/>
      </xsd:simpleType>
    </xsd:element>
    <xsd:element name="LikedBy" ma:index="13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130266-51f5-4cf1-ab4a-d41477a0c07d" elementFormDefault="qualified">
    <xsd:import namespace="http://schemas.microsoft.com/office/2006/documentManagement/types"/>
    <xsd:import namespace="http://schemas.microsoft.com/office/infopath/2007/PartnerControls"/>
    <xsd:element name="bf2539ba9e594712823fe6dc74e7b0c1" ma:index="15" nillable="true" ma:taxonomy="true" ma:internalName="bf2539ba9e594712823fe6dc74e7b0c1" ma:taxonomyFieldName="Document_x0020_Type" ma:displayName="Document Type" ma:default="" ma:fieldId="{bf2539ba-9e59-4712-823f-e6dc74e7b0c1}" ma:sspId="841e14ca-e2c5-494c-ac39-6b5a1f054280" ma:termSetId="4049003e-27d9-4943-ae48-4d0e5b8d40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e3065ad21b34e5e8ff0e3be24530735" ma:index="18" nillable="true" ma:taxonomy="true" ma:internalName="je3065ad21b34e5e8ff0e3be24530735" ma:taxonomyFieldName="Document_x0020_Language" ma:displayName="Document Language" ma:default="" ma:fieldId="{3e3065ad-21b3-4e5e-8ff0-e3be24530735}" ma:sspId="841e14ca-e2c5-494c-ac39-6b5a1f054280" ma:termSetId="d95f424b-fbe0-485b-8dc5-487522f487c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c1eb33abe8e4221ba332df2512a21c9" ma:index="20" nillable="true" ma:taxonomy="true" ma:internalName="jc1eb33abe8e4221ba332df2512a21c9" ma:taxonomyFieldName="Document_x0020_Location" ma:displayName="Document Location" ma:default="" ma:fieldId="{3c1eb33a-be8e-4221-ba33-2df2512a21c9}" ma:sspId="841e14ca-e2c5-494c-ac39-6b5a1f054280" ma:termSetId="48b3491c-7f68-4273-91a3-1d0cb63e677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f61c63ae9654583825add897e2399eb" ma:index="22" nillable="true" ma:taxonomy="true" ma:internalName="jf61c63ae9654583825add897e2399eb" ma:taxonomyFieldName="Document_x0020_Department" ma:displayName="Document Department" ma:default="" ma:fieldId="{3f61c63a-e965-4583-825a-dd897e2399eb}" ma:sspId="841e14ca-e2c5-494c-ac39-6b5a1f054280" ma:termSetId="9812c721-baab-441c-9af6-4dd4175598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xpirationDate" ma:index="23" nillable="true" ma:displayName="ExpirationDate" ma:format="DateOnly" ma:internalName="Expiration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937b7-ee9f-473c-ba75-edc76a49ecd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3b03272-2daa-44d0-af39-a463a796163e}" ma:internalName="TaxCatchAll" ma:showField="CatchAllData" ma:web="ed2937b7-ee9f-473c-ba75-edc76a49ec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95222B-BC32-4BFA-AB40-AE6F67D7245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74ECD40-E96E-4D9F-889C-D838E23B4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130266-51f5-4cf1-ab4a-d41477a0c07d"/>
    <ds:schemaRef ds:uri="ed2937b7-ee9f-473c-ba75-edc76a49e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9A3EA7-8576-4961-BC04-0DBC3DF300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everis</dc:creator>
  <cp:lastModifiedBy>X</cp:lastModifiedBy>
  <dcterms:created xsi:type="dcterms:W3CDTF">2005-12-01T12:44:42Z</dcterms:created>
  <dcterms:modified xsi:type="dcterms:W3CDTF">2017-02-03T13:07:39Z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f2539ba9e594712823fe6dc74e7b0c1">
    <vt:lpwstr>Methodologies and Tools|0ae54aff-35dd-46ee-bbec-14e41e40c35d</vt:lpwstr>
  </property>
  <property fmtid="{D5CDD505-2E9C-101B-9397-08002B2CF9AE}" pid="3" name="Document Location">
    <vt:lpwstr>3;#Global|b4396f68-cfb8-4d24-b1c8-3617e921ff7e</vt:lpwstr>
  </property>
  <property fmtid="{D5CDD505-2E9C-101B-9397-08002B2CF9AE}" pid="4" name="Document Department">
    <vt:lpwstr>4;#Production|ed06b5a2-64bc-4910-bef4-fd03e6a31db3</vt:lpwstr>
  </property>
  <property fmtid="{D5CDD505-2E9C-101B-9397-08002B2CF9AE}" pid="5" name="Document_x0020_Type">
    <vt:lpwstr>1;#Methodologies and Tools|0ae54aff-35dd-46ee-bbec-14e41e40c35d</vt:lpwstr>
  </property>
  <property fmtid="{D5CDD505-2E9C-101B-9397-08002B2CF9AE}" pid="6" name="Document Type">
    <vt:lpwstr>1</vt:lpwstr>
  </property>
  <property fmtid="{D5CDD505-2E9C-101B-9397-08002B2CF9AE}" pid="7" name="TaxCatchAll">
    <vt:lpwstr>8;#English|8ba0ce7a-870d-478e-b204-e040b65161fa;#4;#Production|ed06b5a2-64bc-4910-bef4-fd03e6a31db3;#3;#Global|b4396f68-cfb8-4d24-b1c8-3617e921ff7e;#1;#Methodologies and Tools|0ae54aff-35dd-46ee-bbec-14e41e40c35d</vt:lpwstr>
  </property>
  <property fmtid="{D5CDD505-2E9C-101B-9397-08002B2CF9AE}" pid="8" name="Document Language">
    <vt:lpwstr>8</vt:lpwstr>
  </property>
  <property fmtid="{D5CDD505-2E9C-101B-9397-08002B2CF9AE}" pid="9" name="je3065ad21b34e5e8ff0e3be24530735">
    <vt:lpwstr>English|8ba0ce7a-870d-478e-b204-e040b65161fa</vt:lpwstr>
  </property>
  <property fmtid="{D5CDD505-2E9C-101B-9397-08002B2CF9AE}" pid="10" name="Document_x0020_Language">
    <vt:lpwstr>8;#English|8ba0ce7a-870d-478e-b204-e040b65161fa</vt:lpwstr>
  </property>
</Properties>
</file>