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rdm/"/>
    </mc:Choice>
  </mc:AlternateContent>
  <xr:revisionPtr revIDLastSave="0" documentId="8_{C30D0B6D-AD2D-5548-83E2-5E8132C17CEB}" xr6:coauthVersionLast="47" xr6:coauthVersionMax="47" xr10:uidLastSave="{00000000-0000-0000-0000-000000000000}"/>
  <bookViews>
    <workbookView xWindow="740" yWindow="540" windowWidth="28800" windowHeight="16540" activeTab="14" xr2:uid="{A0CF05C8-4968-5F44-B208-1D2F619B8C84}"/>
  </bookViews>
  <sheets>
    <sheet name="Tech types" sheetId="2" r:id="rId1"/>
    <sheet name="Tech fields" sheetId="3" r:id="rId2"/>
    <sheet name="Tech excluded" sheetId="5" r:id="rId3"/>
    <sheet name="Material types" sheetId="6" r:id="rId4"/>
    <sheet name="Material fields" sheetId="7" r:id="rId5"/>
    <sheet name="Material Excluded" sheetId="8" r:id="rId6"/>
    <sheet name="Colour types" sheetId="9" r:id="rId7"/>
    <sheet name="Colour fields" sheetId="10" r:id="rId8"/>
    <sheet name="Colour excluded" sheetId="11" r:id="rId9"/>
    <sheet name="Drager types" sheetId="12" r:id="rId10"/>
    <sheet name="Drager fields" sheetId="13" r:id="rId11"/>
    <sheet name="Drager excluded" sheetId="14" r:id="rId12"/>
    <sheet name="Object types" sheetId="15" r:id="rId13"/>
    <sheet name="Object fields" sheetId="16" r:id="rId14"/>
    <sheet name="Object excludes" sheetId="17" r:id="rId15"/>
    <sheet name="Sheet4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7" l="1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2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12" i="11"/>
  <c r="F11" i="11"/>
  <c r="F10" i="11"/>
  <c r="F9" i="11"/>
  <c r="F8" i="11"/>
  <c r="F7" i="11"/>
  <c r="F6" i="11"/>
  <c r="F5" i="11"/>
  <c r="F4" i="11"/>
  <c r="F3" i="11"/>
  <c r="F2" i="11"/>
  <c r="F75" i="8"/>
  <c r="F74" i="8"/>
  <c r="F73" i="8"/>
  <c r="F72" i="8"/>
  <c r="F71" i="8"/>
  <c r="F70" i="8"/>
  <c r="F69" i="8"/>
  <c r="F68" i="8"/>
  <c r="F67" i="8"/>
  <c r="F66" i="8"/>
  <c r="F65" i="8"/>
  <c r="F64" i="8"/>
  <c r="F62" i="8"/>
  <c r="F60" i="8"/>
  <c r="F59" i="8"/>
  <c r="F58" i="8"/>
  <c r="F57" i="8"/>
  <c r="F56" i="8"/>
  <c r="F55" i="8"/>
  <c r="F54" i="8"/>
  <c r="F53" i="8"/>
  <c r="F52" i="8"/>
  <c r="F51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6" authorId="0" shapeId="0" xr:uid="{88474CCC-0DC7-FD49-8CBE-3DFBD8DA8914}">
      <text>
        <r>
          <rPr>
            <sz val="12"/>
            <color theme="1"/>
            <rFont val="Arial"/>
            <family val="2"/>
          </rPr>
          <t>======
ID#AAAAPSHyYmY
i vo    (2021-09-25 07:43:28)
legal documents
------
ID#AAAAQet3eZU
Ron Van den Branden    (2021-09-29 13:05:26)
afgaand op de "additional notes" voor legal documents, misschien beter 300027850 judicial records</t>
        </r>
      </text>
    </comment>
  </commentList>
</comments>
</file>

<file path=xl/sharedStrings.xml><?xml version="1.0" encoding="utf-8"?>
<sst xmlns="http://schemas.openxmlformats.org/spreadsheetml/2006/main" count="2608" uniqueCount="1209">
  <si>
    <t>aca</t>
  </si>
  <si>
    <t>Cama√Øeu</t>
  </si>
  <si>
    <t>Digipolis Thesauri\Techniek Type\</t>
  </si>
  <si>
    <t>camaieu (painting technique)</t>
  </si>
  <si>
    <t>production</t>
  </si>
  <si>
    <t>agr</t>
  </si>
  <si>
    <t>Grisaille</t>
  </si>
  <si>
    <t>grisaille</t>
  </si>
  <si>
    <t>df</t>
  </si>
  <si>
    <t>Digitaal Formaat</t>
  </si>
  <si>
    <t>born digital</t>
  </si>
  <si>
    <t>kenmerken/lhorighs</t>
  </si>
  <si>
    <t>dk</t>
  </si>
  <si>
    <t>Gedrukt</t>
  </si>
  <si>
    <t>printing (process)</t>
  </si>
  <si>
    <t>kenmerken/mpmstadiumhs</t>
  </si>
  <si>
    <t>dtrvdw</t>
  </si>
  <si>
    <t>Drukwerk</t>
  </si>
  <si>
    <t>kenmerken/rubedformgr</t>
  </si>
  <si>
    <t>dtrvgr</t>
  </si>
  <si>
    <t>Gravure</t>
  </si>
  <si>
    <t>engraving (printing process)</t>
  </si>
  <si>
    <t>dtrvhs</t>
  </si>
  <si>
    <t>Handschrift</t>
  </si>
  <si>
    <t>handwriting</t>
  </si>
  <si>
    <t>dtrvif</t>
  </si>
  <si>
    <t>Infraroodfoto</t>
  </si>
  <si>
    <t>infrared photography</t>
  </si>
  <si>
    <t>dtrvnb</t>
  </si>
  <si>
    <t>Notitieboekje</t>
  </si>
  <si>
    <t>dtrvnt</t>
  </si>
  <si>
    <t>Notitie</t>
  </si>
  <si>
    <t>dtrvod</t>
  </si>
  <si>
    <t>Overdruk</t>
  </si>
  <si>
    <t>dtrvrn</t>
  </si>
  <si>
    <t>Reisnotitie</t>
  </si>
  <si>
    <t>dtrvty</t>
  </si>
  <si>
    <t>Typoscript</t>
  </si>
  <si>
    <t>typewriting</t>
  </si>
  <si>
    <t>form</t>
  </si>
  <si>
    <t>Formulier - Handgeschreven Inhoud</t>
  </si>
  <si>
    <t>kenmerken/mpmtypohs</t>
  </si>
  <si>
    <t>hs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</si>
  <si>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</si>
  <si>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</si>
  <si>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</si>
  <si>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</si>
  <si>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</si>
  <si>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</si>
  <si>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</si>
  <si>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</si>
  <si>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</si>
  <si>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</si>
  <si>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</si>
  <si>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</si>
  <si>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</si>
  <si>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</si>
  <si>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</si>
  <si>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</si>
  <si>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</si>
  <si>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</si>
  <si>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</si>
  <si>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</si>
  <si>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</si>
  <si>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</si>
  <si>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</si>
  <si>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</si>
  <si>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</si>
  <si>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</si>
  <si>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</si>
  <si>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</si>
  <si>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</si>
  <si>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</si>
  <si>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</si>
  <si>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</si>
  <si>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</si>
  <si>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</si>
  <si>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</si>
  <si>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</si>
  <si>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</si>
  <si>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</si>
  <si>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</si>
  <si>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</si>
  <si>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</si>
  <si>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</si>
  <si>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</si>
  <si>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</si>
  <si>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</si>
  <si>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</si>
  <si>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</si>
  <si>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</si>
  <si>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</si>
  <si>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</si>
  <si>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</si>
  <si>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</si>
  <si>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</si>
  <si>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</si>
  <si>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</si>
  <si>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</si>
  <si>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</si>
  <si>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</si>
  <si>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</si>
  <si>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</si>
  <si>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</si>
  <si>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</si>
  <si>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</si>
  <si>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</si>
  <si>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</si>
  <si>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</si>
  <si>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</si>
  <si>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</si>
  <si>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</si>
  <si>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</si>
  <si>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</si>
  <si>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</si>
  <si>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</si>
  <si>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</si>
  <si>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</si>
  <si>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</si>
  <si>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</si>
  <si>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</si>
  <si>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</si>
  <si>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</si>
  <si>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</si>
  <si>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</si>
  <si>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</si>
  <si>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</si>
  <si>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</si>
  <si>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</si>
  <si>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</si>
  <si>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</si>
  <si>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</si>
  <si>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</si>
  <si>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</si>
  <si>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</si>
  <si>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</si>
  <si>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</si>
  <si>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</si>
  <si>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</si>
  <si>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</si>
  <si>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</si>
  <si>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pr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</si>
  <si>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</si>
  <si>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</si>
  <si>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</si>
  <si>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</si>
  <si>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</si>
  <si>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</si>
  <si>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</si>
  <si>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</si>
  <si>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</si>
  <si>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</si>
  <si>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</si>
  <si>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</si>
  <si>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</si>
  <si>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</si>
  <si>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</si>
  <si>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</si>
  <si>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</si>
  <si>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</si>
  <si>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</si>
  <si>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</si>
  <si>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</si>
  <si>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</si>
  <si>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</si>
  <si>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</si>
  <si>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</si>
  <si>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kenmerken/lhtechbasispa/lhtechpa</t>
  </si>
  <si>
    <t>tcl</t>
  </si>
  <si>
    <t>Collage</t>
  </si>
  <si>
    <t>collage (technique)</t>
  </si>
  <si>
    <t>kenmerken/lhtechbasistk/lhtechtk</t>
  </si>
  <si>
    <t>tgt</t>
  </si>
  <si>
    <t>Gemengde Techniek</t>
  </si>
  <si>
    <t>mixed media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</si>
  <si>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</si>
  <si>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</si>
  <si>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</si>
  <si>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</si>
  <si>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</si>
  <si>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</si>
  <si>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</si>
  <si>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</si>
  <si>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ts</t>
  </si>
  <si>
    <t>Getypt</t>
  </si>
  <si>
    <t>vema</t>
  </si>
  <si>
    <t>Ge√´mailleerd</t>
  </si>
  <si>
    <t>enameling</t>
  </si>
  <si>
    <t>kenmerken/lhmateriaalob/lhmateriaalextraob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</si>
  <si>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</si>
  <si>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</si>
  <si>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</si>
  <si>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</si>
  <si>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</si>
  <si>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</si>
  <si>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</si>
  <si>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</si>
  <si>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</si>
  <si>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</si>
  <si>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</si>
  <si>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</si>
  <si>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</si>
  <si>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</si>
  <si>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</si>
  <si>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</si>
  <si>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</si>
  <si>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</si>
  <si>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</si>
  <si>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</si>
  <si>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</si>
  <si>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</si>
  <si>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</si>
  <si>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</si>
  <si>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</si>
  <si>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</si>
  <si>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</si>
  <si>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</si>
  <si>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</si>
  <si>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</si>
  <si>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kenmerken/lhtechaanvtk/lhtechtaddtk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</si>
  <si>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</si>
  <si>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</si>
  <si>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</si>
  <si>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</si>
  <si>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</si>
  <si>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</si>
  <si>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</si>
  <si>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</si>
  <si>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</si>
  <si>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</si>
  <si>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lavis (technique)</t>
  </si>
  <si>
    <t>zmt</t>
  </si>
  <si>
    <t>ztd</t>
  </si>
  <si>
    <t>Tegendruk</t>
  </si>
  <si>
    <t>counterproving (printing)</t>
  </si>
  <si>
    <t>zvm</t>
  </si>
  <si>
    <t>code</t>
  </si>
  <si>
    <t>concept</t>
  </si>
  <si>
    <t>thesaurus</t>
  </si>
  <si>
    <t>new concept</t>
  </si>
  <si>
    <t>AAT ID</t>
  </si>
  <si>
    <t>AAT URL</t>
  </si>
  <si>
    <t>status</t>
  </si>
  <si>
    <t>remarks</t>
  </si>
  <si>
    <t>repo</t>
  </si>
  <si>
    <t>occurrences</t>
  </si>
  <si>
    <t>Brocade Field</t>
  </si>
  <si>
    <t>kenmerken/rubstadiumhs</t>
  </si>
  <si>
    <t>kenmerken/lhstadiumhs</t>
  </si>
  <si>
    <t>kenmerken/mpmtechbasistk/mpmtechtk</t>
  </si>
  <si>
    <t>kenmerken/lhmateriaalaanvob/lhmateriaalextraob</t>
  </si>
  <si>
    <t>kenmerken/mpmtechaanvtk/mpmtechtaddtk</t>
  </si>
  <si>
    <t>old_concept</t>
  </si>
  <si>
    <t>formXXXX</t>
  </si>
  <si>
    <t>hstsXXXX</t>
  </si>
  <si>
    <t>agi</t>
  </si>
  <si>
    <t>Gewassen Inkt</t>
  </si>
  <si>
    <t>deleted</t>
  </si>
  <si>
    <t>aio</t>
  </si>
  <si>
    <t>Oost-Indische Inkt</t>
  </si>
  <si>
    <t>mpmtechplgr</t>
  </si>
  <si>
    <t>mpmtechplin</t>
  </si>
  <si>
    <t>Intaglio</t>
  </si>
  <si>
    <t>pco</t>
  </si>
  <si>
    <t>Clair-Obscur Houtsnede</t>
  </si>
  <si>
    <t>pda</t>
  </si>
  <si>
    <t>Duplexautotypie</t>
  </si>
  <si>
    <t>pkm</t>
  </si>
  <si>
    <t>Kleurenmezzotint</t>
  </si>
  <si>
    <t>pmk</t>
  </si>
  <si>
    <t>Meerkleurenautotypie</t>
  </si>
  <si>
    <t>pnp</t>
  </si>
  <si>
    <t>Nelsonprint</t>
  </si>
  <si>
    <t>pnz</t>
  </si>
  <si>
    <t>Natuurzelfdruk</t>
  </si>
  <si>
    <t>psc</t>
  </si>
  <si>
    <t>Schrootblad Of Mani√®re Cribl√©e</t>
  </si>
  <si>
    <t>pta</t>
  </si>
  <si>
    <t>Toonautotypie</t>
  </si>
  <si>
    <t>ptf</t>
  </si>
  <si>
    <t>Transferlitho</t>
  </si>
  <si>
    <t>ptg</t>
  </si>
  <si>
    <t>Toonhoutgravure</t>
  </si>
  <si>
    <t>vgul</t>
  </si>
  <si>
    <t>Verguld</t>
  </si>
  <si>
    <t>vsla</t>
  </si>
  <si>
    <t>Geslagen</t>
  </si>
  <si>
    <t>zbu</t>
  </si>
  <si>
    <t>Burain</t>
  </si>
  <si>
    <t>zec</t>
  </si>
  <si>
    <t>√âchoppe</t>
  </si>
  <si>
    <t>zsm</t>
  </si>
  <si>
    <t>Sepiamonotype</t>
  </si>
  <si>
    <t>tbp</t>
  </si>
  <si>
    <t>Kogelpen</t>
  </si>
  <si>
    <t>tco</t>
  </si>
  <si>
    <t>Cont√©</t>
  </si>
  <si>
    <t>thk</t>
  </si>
  <si>
    <t>Houtskool</t>
  </si>
  <si>
    <t>tin</t>
  </si>
  <si>
    <t>Inkt</t>
  </si>
  <si>
    <t>tkk</t>
  </si>
  <si>
    <t>Kleurkrijt</t>
  </si>
  <si>
    <t>tkp</t>
  </si>
  <si>
    <t>Kleurpotlood</t>
  </si>
  <si>
    <t>tkr</t>
  </si>
  <si>
    <t>Krijt</t>
  </si>
  <si>
    <t>tnp</t>
  </si>
  <si>
    <t>Negropotlood</t>
  </si>
  <si>
    <t>toi</t>
  </si>
  <si>
    <t>top</t>
  </si>
  <si>
    <t>Oliepastel</t>
  </si>
  <si>
    <t>tow</t>
  </si>
  <si>
    <t>Oost-Indische Inktwas</t>
  </si>
  <si>
    <t>tpa</t>
  </si>
  <si>
    <t>Pastel</t>
  </si>
  <si>
    <t>tpl</t>
  </si>
  <si>
    <t>Potlood</t>
  </si>
  <si>
    <t>trp</t>
  </si>
  <si>
    <t>Rietpen</t>
  </si>
  <si>
    <t>tsg</t>
  </si>
  <si>
    <t>Sanguine</t>
  </si>
  <si>
    <t>tsl</t>
  </si>
  <si>
    <t>Sepialavis</t>
  </si>
  <si>
    <t>tvs</t>
  </si>
  <si>
    <t>Viltstift</t>
  </si>
  <si>
    <t>twk</t>
  </si>
  <si>
    <t>Waskrijt</t>
  </si>
  <si>
    <t>aaq</t>
  </si>
  <si>
    <t>Aquarel</t>
  </si>
  <si>
    <t>Digipolis Thesauri\Materiaal Type\</t>
  </si>
  <si>
    <t>watercolor (paint)</t>
  </si>
  <si>
    <t>ago</t>
  </si>
  <si>
    <t>Gouache</t>
  </si>
  <si>
    <t>gouache (paint)</t>
  </si>
  <si>
    <t>bal</t>
  </si>
  <si>
    <t>Aluminium</t>
  </si>
  <si>
    <t>aluminum (metal)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</si>
  <si>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</si>
  <si>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</si>
  <si>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</si>
  <si>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</si>
  <si>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</si>
  <si>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</si>
  <si>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</si>
  <si>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</si>
  <si>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wood (plant material)</t>
  </si>
  <si>
    <t>bgi</t>
  </si>
  <si>
    <t>Gips</t>
  </si>
  <si>
    <t>gypsum</t>
  </si>
  <si>
    <t>bgr</t>
  </si>
  <si>
    <t>Graniet</t>
  </si>
  <si>
    <t>bgs</t>
  </si>
  <si>
    <t>Glas</t>
  </si>
  <si>
    <t>glass (material)</t>
  </si>
  <si>
    <t>bho</t>
  </si>
  <si>
    <t>Hout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</si>
  <si>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</si>
  <si>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</si>
  <si>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</si>
  <si>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</si>
  <si>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</si>
  <si>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</si>
  <si>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</si>
  <si>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</si>
  <si>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</si>
  <si>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</si>
  <si>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</si>
  <si>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</si>
  <si>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</si>
  <si>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</si>
  <si>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</si>
  <si>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</si>
  <si>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</si>
  <si>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</si>
  <si>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</si>
  <si>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</si>
  <si>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</si>
  <si>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</si>
  <si>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</si>
  <si>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</si>
  <si>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</si>
  <si>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</si>
  <si>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</si>
  <si>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</si>
  <si>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</si>
  <si>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</si>
  <si>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</si>
  <si>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</si>
  <si>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</si>
  <si>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</si>
  <si>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</si>
  <si>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</si>
  <si>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</si>
  <si>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</si>
  <si>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</si>
  <si>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</si>
  <si>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</si>
  <si>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</si>
  <si>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</si>
  <si>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</si>
  <si>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</si>
  <si>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</si>
  <si>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</si>
  <si>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</si>
  <si>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</si>
  <si>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</si>
  <si>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</si>
  <si>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</si>
  <si>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</si>
  <si>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</si>
  <si>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</si>
  <si>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</si>
  <si>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</si>
  <si>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</si>
  <si>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</si>
  <si>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</si>
  <si>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</si>
  <si>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</si>
  <si>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</si>
  <si>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</si>
  <si>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</si>
  <si>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</si>
  <si>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</si>
  <si>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</si>
  <si>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</si>
  <si>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</si>
  <si>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dbr</t>
  </si>
  <si>
    <t>dcu</t>
  </si>
  <si>
    <t>dem</t>
  </si>
  <si>
    <t>Email</t>
  </si>
  <si>
    <t>enamel (fused coating)</t>
  </si>
  <si>
    <t>dgo</t>
  </si>
  <si>
    <t>Goud</t>
  </si>
  <si>
    <t>gold (metal)</t>
  </si>
  <si>
    <t>dgs</t>
  </si>
  <si>
    <t>dho</t>
  </si>
  <si>
    <t>div</t>
  </si>
  <si>
    <t>dka</t>
  </si>
  <si>
    <t>Katoen</t>
  </si>
  <si>
    <t>textile materials</t>
  </si>
  <si>
    <t>dkt</t>
  </si>
  <si>
    <t>Karton</t>
  </si>
  <si>
    <t>cardboard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</si>
  <si>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</si>
  <si>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</si>
  <si>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</si>
  <si>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</si>
  <si>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</si>
  <si>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</si>
  <si>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</si>
  <si>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</si>
  <si>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</si>
  <si>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</si>
  <si>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</si>
  <si>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</si>
  <si>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</si>
  <si>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dpp</t>
  </si>
  <si>
    <t>Papier</t>
  </si>
  <si>
    <t>paper (fiber product)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</si>
  <si>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</si>
  <si>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</si>
  <si>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</si>
  <si>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</si>
  <si>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</si>
  <si>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</si>
  <si>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</si>
  <si>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</si>
  <si>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</si>
  <si>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</si>
  <si>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dzy</t>
  </si>
  <si>
    <t>Zijde</t>
  </si>
  <si>
    <t>silk (textile)</t>
  </si>
  <si>
    <t>ft</t>
  </si>
  <si>
    <t>felt-tip pens</t>
  </si>
  <si>
    <t>in</t>
  </si>
  <si>
    <t>ink</t>
  </si>
  <si>
    <t>pc</t>
  </si>
  <si>
    <t>pencils (drawing and writing equipment)</t>
  </si>
  <si>
    <t>sac</t>
  </si>
  <si>
    <t>Acryl</t>
  </si>
  <si>
    <t>acrylic (resin)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</si>
  <si>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</si>
  <si>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</si>
  <si>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</si>
  <si>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</si>
  <si>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</si>
  <si>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</si>
  <si>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</si>
  <si>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</si>
  <si>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Conté crayon (TM)</t>
  </si>
  <si>
    <t>charcoal (material)</t>
  </si>
  <si>
    <t>chalk sticks</t>
  </si>
  <si>
    <t>colored pencils</t>
  </si>
  <si>
    <t>India ink (ink)</t>
  </si>
  <si>
    <t>oil pastels</t>
  </si>
  <si>
    <t>pastels (crayons)</t>
  </si>
  <si>
    <t>red chalk</t>
  </si>
  <si>
    <t>wax crayons</t>
  </si>
  <si>
    <t>vleg</t>
  </si>
  <si>
    <t>Legering</t>
  </si>
  <si>
    <t>alloy</t>
  </si>
  <si>
    <t>zaq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</si>
  <si>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</si>
  <si>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</si>
  <si>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</si>
  <si>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</si>
  <si>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</si>
  <si>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</si>
  <si>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</si>
  <si>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</si>
  <si>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</si>
  <si>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bac</t>
  </si>
  <si>
    <t>Acrylglas</t>
  </si>
  <si>
    <t>bcr</t>
  </si>
  <si>
    <t>Chroomstaal</t>
  </si>
  <si>
    <t>bed</t>
  </si>
  <si>
    <t>Edelstaal</t>
  </si>
  <si>
    <t>bfa</t>
  </si>
  <si>
    <t>Fa√Øence</t>
  </si>
  <si>
    <t>bfs</t>
  </si>
  <si>
    <t>Franse Steen</t>
  </si>
  <si>
    <t>bgl</t>
  </si>
  <si>
    <t>Glaspasta</t>
  </si>
  <si>
    <t>bha</t>
  </si>
  <si>
    <t>Hardsteen</t>
  </si>
  <si>
    <t>bhl</t>
  </si>
  <si>
    <t>Hardlood</t>
  </si>
  <si>
    <t>bla</t>
  </si>
  <si>
    <t>Lava</t>
  </si>
  <si>
    <t>bmh</t>
  </si>
  <si>
    <t>Mahonie</t>
  </si>
  <si>
    <t>btb</t>
  </si>
  <si>
    <t>Tombak</t>
  </si>
  <si>
    <t>bvi</t>
  </si>
  <si>
    <t>Vilt</t>
  </si>
  <si>
    <t>bzk</t>
  </si>
  <si>
    <t>Zink</t>
  </si>
  <si>
    <t>bzm</t>
  </si>
  <si>
    <t>Zamac</t>
  </si>
  <si>
    <t>dba</t>
  </si>
  <si>
    <t>Bamboe</t>
  </si>
  <si>
    <t>dbl</t>
  </si>
  <si>
    <t>Blik</t>
  </si>
  <si>
    <t>dgk</t>
  </si>
  <si>
    <t>Gekorreld Papier</t>
  </si>
  <si>
    <t>dmp</t>
  </si>
  <si>
    <t>Gemarmerd Papier</t>
  </si>
  <si>
    <t>dot</t>
  </si>
  <si>
    <t>Andere</t>
  </si>
  <si>
    <t>dsm</t>
  </si>
  <si>
    <t>Smeedijzer</t>
  </si>
  <si>
    <t>dvi</t>
  </si>
  <si>
    <t>xgb</t>
  </si>
  <si>
    <t>Geboend</t>
  </si>
  <si>
    <t>xgd</t>
  </si>
  <si>
    <t>Gedreven</t>
  </si>
  <si>
    <t>ddo</t>
  </si>
  <si>
    <t>Doek</t>
  </si>
  <si>
    <t>Digipolis Thesauri\Drager Type\</t>
  </si>
  <si>
    <t>canvas (textile material)</t>
  </si>
  <si>
    <t>ddp</t>
  </si>
  <si>
    <t>Doek Op Papier</t>
  </si>
  <si>
    <t>det</t>
  </si>
  <si>
    <t>Eterniet</t>
  </si>
  <si>
    <t>asbestos-cement</t>
  </si>
  <si>
    <t>dgp</t>
  </si>
  <si>
    <t>Gekleurd Papier</t>
  </si>
  <si>
    <t>dhb</t>
  </si>
  <si>
    <t>Houtblok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</si>
  <si>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</si>
  <si>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</si>
  <si>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</si>
  <si>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</si>
  <si>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</si>
  <si>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</si>
  <si>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</si>
  <si>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</si>
  <si>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</si>
  <si>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dlb</t>
  </si>
  <si>
    <t>Linnen Band</t>
  </si>
  <si>
    <t>linen (material)</t>
  </si>
  <si>
    <t>dli</t>
  </si>
  <si>
    <t>Linnen</t>
  </si>
  <si>
    <t>dmd</t>
  </si>
  <si>
    <t>Mdf</t>
  </si>
  <si>
    <t>medium-density fiberboard</t>
  </si>
  <si>
    <t>dpa</t>
  </si>
  <si>
    <t>Paneel</t>
  </si>
  <si>
    <t>panel (wood by form)</t>
  </si>
  <si>
    <t>dpm</t>
  </si>
  <si>
    <t>Perkament</t>
  </si>
  <si>
    <t>parchment (animal material)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</si>
  <si>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</si>
  <si>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</si>
  <si>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</si>
  <si>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</si>
  <si>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</si>
  <si>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</si>
  <si>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</si>
  <si>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</si>
  <si>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</si>
  <si>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dvp</t>
  </si>
  <si>
    <t>Verg√©papier</t>
  </si>
  <si>
    <t>laid paper</t>
  </si>
  <si>
    <t>dzi</t>
  </si>
  <si>
    <t>zinc</t>
  </si>
  <si>
    <t>doorslagpapier</t>
  </si>
  <si>
    <t>carbon paper</t>
  </si>
  <si>
    <t>http://vocab.getty.edu/page/aat/300053277</t>
  </si>
  <si>
    <t>ddh</t>
  </si>
  <si>
    <t>Doek Op Hout</t>
  </si>
  <si>
    <t>dgl</t>
  </si>
  <si>
    <t>Geolied Linnen</t>
  </si>
  <si>
    <t>dkp</t>
  </si>
  <si>
    <t>Kalkpapier</t>
  </si>
  <si>
    <t>tracing paper</t>
  </si>
  <si>
    <t>dkr</t>
  </si>
  <si>
    <t>Kardoespapier</t>
  </si>
  <si>
    <t>dlp</t>
  </si>
  <si>
    <t>Papier Op Paneel</t>
  </si>
  <si>
    <t>dpb</t>
  </si>
  <si>
    <t>Perkamenten Band</t>
  </si>
  <si>
    <t>dpd</t>
  </si>
  <si>
    <t>Papier Op Doek</t>
  </si>
  <si>
    <t>dpk</t>
  </si>
  <si>
    <t>Papier Op Karton</t>
  </si>
  <si>
    <t>dpr</t>
  </si>
  <si>
    <t>Papier Op Papier</t>
  </si>
  <si>
    <t>drp</t>
  </si>
  <si>
    <t>Geruit Papier</t>
  </si>
  <si>
    <t>dun</t>
  </si>
  <si>
    <t>Unalit</t>
  </si>
  <si>
    <t>hardboard</t>
  </si>
  <si>
    <t>kenmerken/lhtechbasisaq/lhtechaq</t>
  </si>
  <si>
    <t>kenmerken/lhtechbasissc/lhtechsc</t>
  </si>
  <si>
    <t>?</t>
  </si>
  <si>
    <t>kenmerken/lhmateriaalob/lhmateriaalsoortob</t>
  </si>
  <si>
    <t>kenmerken/lhmateriaalaanvob/lhmateriaalsoortob</t>
  </si>
  <si>
    <t>kenmerken/lhschrijfhs</t>
  </si>
  <si>
    <t>kenmerken/rubschrijfhs</t>
  </si>
  <si>
    <t>kenmerken/lhmateriaalaanvob/lhmateriaalsoorto</t>
  </si>
  <si>
    <t>kenmerken/mpmschrijf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</si>
  <si>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</si>
  <si>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</si>
  <si>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</si>
  <si>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</si>
  <si>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</si>
  <si>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</si>
  <si>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</si>
  <si>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</si>
  <si>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</si>
  <si>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</si>
  <si>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</si>
  <si>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</si>
  <si>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</si>
  <si>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</si>
  <si>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</si>
  <si>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</si>
  <si>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</si>
  <si>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</si>
  <si>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</si>
  <si>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</si>
  <si>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</si>
  <si>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</si>
  <si>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</si>
  <si>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</si>
  <si>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</si>
  <si>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</si>
  <si>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</si>
  <si>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</si>
  <si>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</si>
  <si>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</si>
  <si>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</si>
  <si>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</si>
  <si>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</si>
  <si>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</si>
  <si>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</si>
  <si>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</si>
  <si>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</si>
  <si>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</si>
  <si>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</si>
  <si>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</si>
  <si>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</si>
  <si>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</si>
  <si>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</si>
  <si>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</si>
  <si>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</si>
  <si>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</si>
  <si>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</si>
  <si>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</si>
  <si>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</si>
  <si>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</si>
  <si>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</si>
  <si>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</si>
  <si>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</si>
  <si>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</si>
  <si>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</si>
  <si>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</si>
  <si>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</si>
  <si>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</si>
  <si>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</si>
  <si>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</si>
  <si>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</si>
  <si>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</si>
  <si>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</si>
  <si>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</si>
  <si>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</si>
  <si>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</si>
  <si>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</si>
  <si>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</si>
  <si>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</si>
  <si>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</si>
  <si>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</si>
  <si>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</si>
  <si>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</si>
  <si>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</si>
  <si>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</si>
  <si>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</si>
  <si>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</si>
  <si>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</si>
  <si>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</si>
  <si>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</si>
  <si>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kbg</t>
  </si>
  <si>
    <t>Bruingroen</t>
  </si>
  <si>
    <t>kcu</t>
  </si>
  <si>
    <t>Koperkleurig</t>
  </si>
  <si>
    <t>kgg</t>
  </si>
  <si>
    <t>Geelgroen</t>
  </si>
  <si>
    <t>kjg</t>
  </si>
  <si>
    <t>Grijsgroen</t>
  </si>
  <si>
    <t>kma</t>
  </si>
  <si>
    <t>Magenta</t>
  </si>
  <si>
    <t>kme</t>
  </si>
  <si>
    <t>Meerkleurig</t>
  </si>
  <si>
    <t>kog</t>
  </si>
  <si>
    <t>Goudgroen</t>
  </si>
  <si>
    <t>kol</t>
  </si>
  <si>
    <t>Goudgeel</t>
  </si>
  <si>
    <t>ksg</t>
  </si>
  <si>
    <t>ktc</t>
  </si>
  <si>
    <t>kvi</t>
  </si>
  <si>
    <t>Violet</t>
  </si>
  <si>
    <t>kenmerken/lhdragerico/lhdragertypeico</t>
  </si>
  <si>
    <t>kenmerken/lhdragerps</t>
  </si>
  <si>
    <t>kenmerken/mpmdragerak</t>
  </si>
  <si>
    <t>kenmerken/mpmdragertk</t>
  </si>
  <si>
    <t xml:space="preserve">Can't sort out </t>
  </si>
  <si>
    <t>bp</t>
  </si>
  <si>
    <t>Beschouwend Proza</t>
  </si>
  <si>
    <t>Digipolis Thesauri\Object Type\</t>
  </si>
  <si>
    <t>manuscripts (documents)</t>
  </si>
  <si>
    <t>kenmerken/lhgenrehs</t>
  </si>
  <si>
    <t>brbe</t>
  </si>
  <si>
    <t>Brief</t>
  </si>
  <si>
    <t>letters (correspondence)</t>
  </si>
  <si>
    <t>kenmerken/lhtypebr</t>
  </si>
  <si>
    <t>brkl</t>
  </si>
  <si>
    <t>Klad</t>
  </si>
  <si>
    <t>dcdo</t>
  </si>
  <si>
    <t>Documentatie</t>
  </si>
  <si>
    <t>documents (object genre)</t>
  </si>
  <si>
    <t>kenmerken/lhtypedc</t>
  </si>
  <si>
    <t>dr</t>
  </si>
  <si>
    <t>Drama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</si>
  <si>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</si>
  <si>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</si>
  <si>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</si>
  <si>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</si>
  <si>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</si>
  <si>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</si>
  <si>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</si>
  <si>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dtrvfk</t>
  </si>
  <si>
    <t>Fotokopie</t>
  </si>
  <si>
    <t>dtrvfo</t>
  </si>
  <si>
    <t>Foto</t>
  </si>
  <si>
    <t>photographs</t>
  </si>
  <si>
    <t>prints (visual works)</t>
  </si>
  <si>
    <t>dtrvkb</t>
  </si>
  <si>
    <t>Kladbrief</t>
  </si>
  <si>
    <t>dtrvpd</t>
  </si>
  <si>
    <t>Proefdruk</t>
  </si>
  <si>
    <t>gen</t>
  </si>
  <si>
    <t>Genealogische Notities</t>
  </si>
  <si>
    <t>kenmerken/mpmgenrehs</t>
  </si>
  <si>
    <t>gg</t>
  </si>
  <si>
    <t>Gelegenheidsgeschrift</t>
  </si>
  <si>
    <t>pz</t>
  </si>
  <si>
    <t>Po√´zie</t>
  </si>
  <si>
    <t>tttek</t>
  </si>
  <si>
    <t>Tekening</t>
  </si>
  <si>
    <t>drawings (visual works)</t>
  </si>
  <si>
    <t>kenmerken/mpmtypetk</t>
  </si>
  <si>
    <t>va</t>
  </si>
  <si>
    <t>Varia</t>
  </si>
  <si>
    <t>vp</t>
  </si>
  <si>
    <t>Verhalend Proza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</si>
  <si>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</si>
  <si>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</si>
  <si>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</si>
  <si>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</si>
  <si>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</si>
  <si>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</si>
  <si>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</si>
  <si>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</si>
  <si>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</si>
  <si>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</si>
  <si>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</si>
  <si>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</si>
  <si>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</si>
  <si>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</si>
  <si>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</si>
  <si>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</si>
  <si>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</si>
  <si>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</si>
  <si>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</si>
  <si>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</si>
  <si>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</si>
  <si>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</si>
  <si>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</si>
  <si>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</si>
  <si>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</si>
  <si>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</si>
  <si>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</si>
  <si>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</si>
  <si>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</si>
  <si>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</si>
  <si>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</si>
  <si>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</si>
  <si>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</si>
  <si>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</si>
  <si>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</si>
  <si>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</si>
  <si>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</si>
  <si>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</si>
  <si>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</si>
  <si>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</si>
  <si>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</si>
  <si>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</si>
  <si>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</si>
  <si>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</si>
  <si>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</si>
  <si>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</si>
  <si>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</si>
  <si>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</si>
  <si>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</si>
  <si>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</si>
  <si>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</si>
  <si>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</si>
  <si>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</si>
  <si>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</si>
  <si>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</si>
  <si>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</si>
  <si>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</si>
  <si>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</si>
  <si>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</si>
  <si>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</si>
  <si>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</si>
  <si>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</si>
  <si>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</si>
  <si>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</si>
  <si>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</si>
  <si>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</si>
  <si>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</si>
  <si>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</si>
  <si>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</si>
  <si>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</si>
  <si>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</si>
  <si>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</si>
  <si>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</si>
  <si>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</si>
  <si>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</si>
  <si>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</si>
  <si>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</si>
  <si>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</si>
  <si>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</si>
  <si>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</si>
  <si>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</si>
  <si>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</si>
  <si>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</si>
  <si>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</si>
  <si>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</si>
  <si>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</si>
  <si>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</si>
  <si>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</si>
  <si>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</si>
  <si>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</si>
  <si>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</si>
  <si>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</si>
  <si>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</si>
  <si>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</si>
  <si>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</si>
  <si>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</si>
  <si>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</si>
  <si>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</si>
  <si>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</si>
  <si>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</si>
  <si>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</si>
  <si>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</si>
  <si>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</si>
  <si>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</si>
  <si>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</si>
  <si>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</si>
  <si>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</si>
  <si>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</si>
  <si>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</si>
  <si>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</si>
  <si>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</si>
  <si>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</si>
  <si>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</si>
  <si>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</si>
  <si>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</si>
  <si>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</si>
  <si>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</si>
  <si>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</si>
  <si>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</si>
  <si>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</si>
  <si>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</si>
  <si>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</si>
  <si>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</si>
  <si>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</si>
  <si>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</si>
  <si>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</si>
  <si>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</si>
  <si>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</si>
  <si>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</si>
  <si>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</si>
  <si>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</si>
  <si>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</si>
  <si>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</si>
  <si>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</si>
  <si>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</si>
  <si>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</si>
  <si>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</si>
  <si>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</si>
  <si>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</si>
  <si>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</si>
  <si>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</si>
  <si>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</si>
  <si>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dtrvka</t>
  </si>
  <si>
    <t>Krantenartikel</t>
  </si>
  <si>
    <t>articles</t>
  </si>
  <si>
    <t>dtrvkn</t>
  </si>
  <si>
    <t>Knipsel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</si>
  <si>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</si>
  <si>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</si>
  <si>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</si>
  <si>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</si>
  <si>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</si>
  <si>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</si>
  <si>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</si>
  <si>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</si>
  <si>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</si>
  <si>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</si>
  <si>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</si>
  <si>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</si>
  <si>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</si>
  <si>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</si>
  <si>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</si>
  <si>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</si>
  <si>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</si>
  <si>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</si>
  <si>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</si>
  <si>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</si>
  <si>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</si>
  <si>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</si>
  <si>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</si>
  <si>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</si>
  <si>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</si>
  <si>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</si>
  <si>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</si>
  <si>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</si>
  <si>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</si>
  <si>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</si>
  <si>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</si>
  <si>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</si>
  <si>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</si>
  <si>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</si>
  <si>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</si>
  <si>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</si>
  <si>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</si>
  <si>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brem</t>
  </si>
  <si>
    <t>E-Mail Outprint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</si>
  <si>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</si>
  <si>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</si>
  <si>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</si>
  <si>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</si>
  <si>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</si>
  <si>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</si>
  <si>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</si>
  <si>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</si>
  <si>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</si>
  <si>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</si>
  <si>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</si>
  <si>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</si>
  <si>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</si>
  <si>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</si>
  <si>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</si>
  <si>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</si>
  <si>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</si>
  <si>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</si>
  <si>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</si>
  <si>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</si>
  <si>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</si>
  <si>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</si>
  <si>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</si>
  <si>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</si>
  <si>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</si>
  <si>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</si>
  <si>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</si>
  <si>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</si>
  <si>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</si>
  <si>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</si>
  <si>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</si>
  <si>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</si>
  <si>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</si>
  <si>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</si>
  <si>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</si>
  <si>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</si>
  <si>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</si>
  <si>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</si>
  <si>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</si>
  <si>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</si>
  <si>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</si>
  <si>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</si>
  <si>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</si>
  <si>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notebooks</t>
  </si>
  <si>
    <t>notes (documents)</t>
  </si>
  <si>
    <t>dtrvre</t>
  </si>
  <si>
    <t>Referentie</t>
  </si>
  <si>
    <t>references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</si>
  <si>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</si>
  <si>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</si>
  <si>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</si>
  <si>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</si>
  <si>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</si>
  <si>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</si>
  <si>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</si>
  <si>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</si>
  <si>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</si>
  <si>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</si>
  <si>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</si>
  <si>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</si>
  <si>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</si>
  <si>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</si>
  <si>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</si>
  <si>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</si>
  <si>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kenmerken/mpmtypeak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</si>
  <si>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</si>
  <si>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</si>
  <si>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</si>
  <si>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</si>
  <si>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</si>
  <si>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</si>
  <si>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</si>
  <si>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</si>
  <si>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</si>
  <si>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</si>
  <si>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</si>
  <si>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</si>
  <si>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</si>
  <si>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</si>
  <si>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</si>
  <si>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</si>
  <si>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</si>
  <si>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</si>
  <si>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</si>
  <si>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</si>
  <si>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</si>
  <si>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</si>
  <si>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</si>
  <si>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</si>
  <si>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</si>
  <si>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</si>
  <si>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</si>
  <si>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</si>
  <si>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</si>
  <si>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</si>
  <si>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</si>
  <si>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</si>
  <si>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</si>
  <si>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</si>
  <si>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</si>
  <si>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</si>
  <si>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</si>
  <si>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</si>
  <si>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</si>
  <si>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</si>
  <si>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</si>
  <si>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</si>
  <si>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</si>
  <si>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</si>
  <si>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</si>
  <si>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</si>
  <si>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</si>
  <si>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</si>
  <si>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</si>
  <si>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</si>
  <si>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</si>
  <si>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</si>
  <si>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</si>
  <si>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</si>
  <si>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</si>
  <si>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</si>
  <si>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</si>
  <si>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</si>
  <si>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</si>
  <si>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</si>
  <si>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</si>
  <si>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</si>
  <si>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</si>
  <si>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</si>
  <si>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</si>
  <si>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</si>
  <si>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</si>
  <si>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</si>
  <si>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</si>
  <si>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</si>
  <si>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</si>
  <si>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</si>
  <si>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</si>
  <si>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</si>
  <si>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</si>
  <si>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</si>
  <si>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</si>
  <si>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</si>
  <si>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</si>
  <si>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</si>
  <si>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</si>
  <si>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</si>
  <si>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</si>
  <si>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</si>
  <si>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</si>
  <si>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</si>
  <si>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</si>
  <si>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</si>
  <si>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</si>
  <si>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</si>
  <si>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</si>
  <si>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</si>
  <si>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</si>
  <si>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</si>
  <si>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</si>
  <si>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</si>
  <si>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</si>
  <si>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</si>
  <si>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</si>
  <si>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</si>
  <si>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</si>
  <si>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</si>
  <si>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</si>
  <si>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</si>
  <si>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</si>
  <si>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</si>
  <si>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</si>
  <si>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</si>
  <si>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</si>
  <si>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</si>
  <si>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kenmerken/mpmtypeph</t>
  </si>
  <si>
    <t>dtrvca</t>
  </si>
  <si>
    <t>Catalogus</t>
  </si>
  <si>
    <t>dtrvkr</t>
  </si>
  <si>
    <t>Krant</t>
  </si>
  <si>
    <t>dtrvlm</t>
  </si>
  <si>
    <t>Lesmateriaal</t>
  </si>
  <si>
    <t>dtrvpb</t>
  </si>
  <si>
    <t>Publicatie</t>
  </si>
  <si>
    <t>dtrvpf</t>
  </si>
  <si>
    <t>Pamflet</t>
  </si>
  <si>
    <t>dtrvpg</t>
  </si>
  <si>
    <t>Plattegrond</t>
  </si>
  <si>
    <t>dtrvrk</t>
  </si>
  <si>
    <t>Routekaart</t>
  </si>
  <si>
    <t>dtrvrv</t>
  </si>
  <si>
    <t>Redevoering</t>
  </si>
  <si>
    <t>dtrvsk</t>
  </si>
  <si>
    <t>Streekkaart</t>
  </si>
  <si>
    <t>dtrvtk</t>
  </si>
  <si>
    <t>dtrvvh</t>
  </si>
  <si>
    <t>Verhandeling</t>
  </si>
  <si>
    <t>dtrvwk</t>
  </si>
  <si>
    <t>Wereldkaart</t>
  </si>
  <si>
    <t>dtrvwt</t>
  </si>
  <si>
    <t>Wettekst</t>
  </si>
  <si>
    <t>lhcopyright</t>
  </si>
  <si>
    <t>Copyright</t>
  </si>
  <si>
    <t>lhrights</t>
  </si>
  <si>
    <t>Label Missing/Tw</t>
  </si>
  <si>
    <t>lhtermsofuse</t>
  </si>
  <si>
    <t>Gebruiksvoorwaarden</t>
  </si>
  <si>
    <t>lhtranscript</t>
  </si>
  <si>
    <t>Transcriptie</t>
  </si>
  <si>
    <t>mpmcopyright</t>
  </si>
  <si>
    <t>mpmtermsofuse</t>
  </si>
  <si>
    <t>rubcopyright</t>
  </si>
  <si>
    <t>rubtermsofuse</t>
  </si>
  <si>
    <t>source</t>
  </si>
  <si>
    <t>object_types.csv</t>
  </si>
  <si>
    <t>brin</t>
  </si>
  <si>
    <t>Individueel</t>
  </si>
  <si>
    <t>dcci</t>
  </si>
  <si>
    <t>Circulaires</t>
  </si>
  <si>
    <t>dcpa</t>
  </si>
  <si>
    <t>Partituren</t>
  </si>
  <si>
    <t>dcpr</t>
  </si>
  <si>
    <t>Processtukken</t>
  </si>
  <si>
    <t>ght</t>
  </si>
  <si>
    <t>document_types.csv</t>
  </si>
  <si>
    <t>dcdoXXXX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</si>
</sst>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&quot;@\&quot;\,\ "/>
    <numFmt numFmtId="167" formatCode="\&quot;@\&quot;\,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3" fillId="3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4" fontId="3" fillId="3" borderId="0" xfId="0" applyNumberFormat="1" applyFont="1" applyFill="1" applyAlignment="1">
      <alignment vertical="top" wrapText="1"/>
    </xf>
    <xf numFmtId="164" fontId="1" fillId="4" borderId="0" xfId="0" applyNumberFormat="1" applyFont="1" applyFill="1" applyAlignment="1">
      <alignment vertical="top" wrapText="1"/>
    </xf>
    <xf numFmtId="164" fontId="0" fillId="0" borderId="0" xfId="0" applyNumberFormat="1"/>
    <xf numFmtId="0" fontId="4" fillId="0" borderId="0" xfId="0" applyFont="1" applyAlignment="1">
      <alignment vertical="top" wrapText="1"/>
    </xf>
    <xf numFmtId="164" fontId="1" fillId="5" borderId="0" xfId="0" applyNumberFormat="1" applyFont="1" applyFill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6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" fillId="7" borderId="0" xfId="0" applyFont="1" applyFill="1" applyAlignment="1">
      <alignment vertical="top" wrapText="1"/>
    </xf>
    <xf numFmtId="167" fontId="3" fillId="3" borderId="0" xfId="0" applyNumberFormat="1" applyFont="1" applyFill="1" applyAlignment="1">
      <alignment vertical="top" wrapText="1"/>
    </xf>
    <xf numFmtId="167" fontId="1" fillId="0" borderId="0" xfId="0" applyNumberFormat="1" applyFont="1" applyAlignment="1">
      <alignment vertical="top" wrapText="1"/>
    </xf>
    <xf numFmtId="167" fontId="1" fillId="6" borderId="0" xfId="0" applyNumberFormat="1" applyFont="1" applyFill="1" applyAlignment="1">
      <alignment vertical="top" wrapText="1"/>
    </xf>
    <xf numFmtId="167" fontId="0" fillId="0" borderId="0" xfId="0" applyNumberFormat="1"/>
  </cellXfs>
  <cellStyles count="1">
    <cellStyle name="Normal" xfId="0" builtinId="0"/>
  </cellStyles>
  <dxfs count="3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0F6F-7302-7640-94BD-A413A5708C56}">
  <dimension ref="A1:AB91"/>
  <sheetViews>
    <sheetView topLeftCell="C1" workbookViewId="0">
      <selection sqref="A1:A1048576"/>
    </sheetView>
  </sheetViews>
  <sheetFormatPr baseColWidth="10" defaultColWidth="26.1640625" defaultRowHeight="16" x14ac:dyDescent="0.2"/>
  <cols>
    <col min="1" max="1" width="26.1640625" style="13"/>
    <col min="2" max="2" width="38.83203125" customWidth="1"/>
    <col min="3" max="3" width="38" customWidth="1"/>
    <col min="4" max="4" width="45.6640625" customWidth="1"/>
  </cols>
  <sheetData>
    <row r="1" spans="1:28" ht="15.75" customHeight="1" x14ac:dyDescent="0.2">
      <c r="A1" s="11" t="s">
        <v>236</v>
      </c>
      <c r="B1" s="6" t="s">
        <v>252</v>
      </c>
      <c r="C1" s="6" t="s">
        <v>238</v>
      </c>
      <c r="D1" s="6" t="s">
        <v>237</v>
      </c>
      <c r="E1" s="7" t="s">
        <v>240</v>
      </c>
      <c r="F1" s="7" t="s">
        <v>241</v>
      </c>
      <c r="G1" s="7" t="s">
        <v>242</v>
      </c>
      <c r="H1" s="7" t="s">
        <v>243</v>
      </c>
      <c r="I1" s="7" t="s">
        <v>244</v>
      </c>
      <c r="J1" s="7" t="s">
        <v>245</v>
      </c>
      <c r="K1" s="7" t="s">
        <v>246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0" t="s">
        <v>0</v>
      </c>
      <c r="B2" s="1" t="s">
        <v>1</v>
      </c>
      <c r="C2" s="1" t="s">
        <v>2</v>
      </c>
      <c r="D2" s="1" t="s">
        <v>3</v>
      </c>
      <c r="E2" s="1">
        <v>300411597</v>
      </c>
      <c r="F2" s="2" t="e">
        <f ca="1">IF(ISBLANK(E2),, _xludf.concat("http://vocab.getty.edu/page/aat/", E2))</f>
        <v>#NAME?</v>
      </c>
      <c r="G2" s="1" t="s">
        <v>4</v>
      </c>
    </row>
    <row r="3" spans="1:28" x14ac:dyDescent="0.2">
      <c r="A3" s="10" t="s">
        <v>5</v>
      </c>
      <c r="B3" s="1" t="s">
        <v>6</v>
      </c>
      <c r="C3" s="1" t="s">
        <v>2</v>
      </c>
      <c r="D3" s="1" t="s">
        <v>7</v>
      </c>
      <c r="E3" s="1">
        <v>300053386</v>
      </c>
      <c r="F3" s="2" t="e">
        <f ca="1">IF(ISBLANK(E3),, _xludf.concat("http://vocab.getty.edu/page/aat/", E3))</f>
        <v>#NAME?</v>
      </c>
      <c r="G3" s="1" t="s">
        <v>4</v>
      </c>
    </row>
    <row r="4" spans="1:28" x14ac:dyDescent="0.2">
      <c r="A4" s="10" t="s">
        <v>8</v>
      </c>
      <c r="B4" s="1" t="s">
        <v>9</v>
      </c>
      <c r="C4" s="1" t="s">
        <v>2</v>
      </c>
      <c r="D4" s="1" t="s">
        <v>10</v>
      </c>
      <c r="E4" s="1">
        <v>300374824</v>
      </c>
      <c r="F4" s="2" t="e">
        <f ca="1">IF(ISBLANK(E4),, _xludf.concat("http://vocab.getty.edu/page/aat/", E4))</f>
        <v>#NAME?</v>
      </c>
      <c r="G4" s="1" t="s">
        <v>4</v>
      </c>
    </row>
    <row r="5" spans="1:28" x14ac:dyDescent="0.2">
      <c r="A5" s="10" t="s">
        <v>12</v>
      </c>
      <c r="B5" s="1" t="s">
        <v>13</v>
      </c>
      <c r="C5" s="1" t="s">
        <v>2</v>
      </c>
      <c r="D5" s="1" t="s">
        <v>14</v>
      </c>
      <c r="E5" s="1">
        <v>300053319</v>
      </c>
      <c r="F5" s="2" t="e">
        <f ca="1">IF(ISBLANK(E5),, _xludf.concat("http://vocab.getty.edu/page/aat/", E5))</f>
        <v>#NAME?</v>
      </c>
      <c r="G5" s="1" t="s">
        <v>4</v>
      </c>
    </row>
    <row r="6" spans="1:28" x14ac:dyDescent="0.2">
      <c r="A6" s="10" t="s">
        <v>16</v>
      </c>
      <c r="B6" s="1" t="s">
        <v>17</v>
      </c>
      <c r="C6" s="1" t="s">
        <v>2</v>
      </c>
      <c r="D6" s="1" t="s">
        <v>14</v>
      </c>
      <c r="E6" s="1">
        <v>300053319</v>
      </c>
      <c r="F6" s="2" t="e">
        <f ca="1">IF(ISBLANK(E6),, _xludf.concat("http://vocab.getty.edu/page/aat/", E6))</f>
        <v>#NAME?</v>
      </c>
      <c r="G6" s="1" t="s">
        <v>4</v>
      </c>
    </row>
    <row r="7" spans="1:28" x14ac:dyDescent="0.2">
      <c r="A7" s="10" t="s">
        <v>19</v>
      </c>
      <c r="B7" s="1" t="s">
        <v>20</v>
      </c>
      <c r="C7" s="1" t="s">
        <v>2</v>
      </c>
      <c r="D7" s="1" t="s">
        <v>21</v>
      </c>
      <c r="E7" s="1">
        <v>300053225</v>
      </c>
      <c r="F7" s="2" t="e">
        <f ca="1">IF(ISBLANK(E7),, _xludf.concat("http://vocab.getty.edu/page/aat/", E7))</f>
        <v>#NAME?</v>
      </c>
      <c r="G7" s="1" t="s">
        <v>4</v>
      </c>
    </row>
    <row r="8" spans="1:28" x14ac:dyDescent="0.2">
      <c r="A8" s="10" t="s">
        <v>22</v>
      </c>
      <c r="B8" s="1" t="s">
        <v>23</v>
      </c>
      <c r="C8" s="1" t="s">
        <v>2</v>
      </c>
      <c r="D8" s="1" t="s">
        <v>24</v>
      </c>
      <c r="E8" s="1">
        <v>300252927</v>
      </c>
      <c r="F8" s="2" t="e">
        <f ca="1">IF(ISBLANK(E8),, _xludf.concat("http://vocab.getty.edu/page/aat/", E8))</f>
        <v>#NAME?</v>
      </c>
      <c r="G8" s="1" t="s">
        <v>4</v>
      </c>
    </row>
    <row r="9" spans="1:28" x14ac:dyDescent="0.2">
      <c r="A9" s="10" t="s">
        <v>25</v>
      </c>
      <c r="B9" s="1" t="s">
        <v>26</v>
      </c>
      <c r="C9" s="1" t="s">
        <v>2</v>
      </c>
      <c r="D9" s="1" t="s">
        <v>27</v>
      </c>
      <c r="E9" s="1">
        <v>300053463</v>
      </c>
      <c r="F9" s="2" t="e">
        <f ca="1">IF(ISBLANK(E9),, _xludf.concat("http://vocab.getty.edu/page/aat/", E9))</f>
        <v>#NAME?</v>
      </c>
      <c r="G9" s="1" t="s">
        <v>4</v>
      </c>
    </row>
    <row r="10" spans="1:28" x14ac:dyDescent="0.2">
      <c r="A10" s="10" t="s">
        <v>28</v>
      </c>
      <c r="B10" s="1" t="s">
        <v>29</v>
      </c>
      <c r="C10" s="1" t="s">
        <v>2</v>
      </c>
      <c r="D10" s="1" t="s">
        <v>24</v>
      </c>
      <c r="E10" s="1">
        <v>300252927</v>
      </c>
      <c r="F10" s="2" t="e">
        <f ca="1">IF(ISBLANK(E10),, _xludf.concat("http://vocab.getty.edu/page/aat/", E10))</f>
        <v>#NAME?</v>
      </c>
      <c r="G10" s="1" t="s">
        <v>4</v>
      </c>
    </row>
    <row r="11" spans="1:28" x14ac:dyDescent="0.2">
      <c r="A11" s="10" t="s">
        <v>30</v>
      </c>
      <c r="B11" s="1" t="s">
        <v>31</v>
      </c>
      <c r="C11" s="1" t="s">
        <v>2</v>
      </c>
      <c r="D11" s="1" t="s">
        <v>24</v>
      </c>
      <c r="E11" s="1">
        <v>300252927</v>
      </c>
      <c r="F11" s="2" t="e">
        <f ca="1">IF(ISBLANK(E11),, _xludf.concat("http://vocab.getty.edu/page/aat/", E11))</f>
        <v>#NAME?</v>
      </c>
      <c r="G11" s="1" t="s">
        <v>4</v>
      </c>
    </row>
    <row r="12" spans="1:28" x14ac:dyDescent="0.2">
      <c r="A12" s="10" t="s">
        <v>32</v>
      </c>
      <c r="B12" s="1" t="s">
        <v>33</v>
      </c>
      <c r="C12" s="1" t="s">
        <v>2</v>
      </c>
      <c r="D12" s="1" t="s">
        <v>14</v>
      </c>
      <c r="E12" s="1">
        <v>300053319</v>
      </c>
      <c r="F12" s="2" t="e">
        <f ca="1">IF(ISBLANK(E12),, _xludf.concat("http://vocab.getty.edu/page/aat/", E12))</f>
        <v>#NAME?</v>
      </c>
      <c r="G12" s="1" t="s">
        <v>4</v>
      </c>
    </row>
    <row r="13" spans="1:28" x14ac:dyDescent="0.2">
      <c r="A13" s="10" t="s">
        <v>34</v>
      </c>
      <c r="B13" s="1" t="s">
        <v>35</v>
      </c>
      <c r="C13" s="1" t="s">
        <v>2</v>
      </c>
      <c r="D13" s="1" t="s">
        <v>24</v>
      </c>
      <c r="E13" s="1">
        <v>300252927</v>
      </c>
      <c r="F13" s="2" t="e">
        <f ca="1">IF(ISBLANK(E13),, _xludf.concat("http://vocab.getty.edu/page/aat/", E13))</f>
        <v>#NAME?</v>
      </c>
      <c r="G13" s="1" t="s">
        <v>4</v>
      </c>
    </row>
    <row r="14" spans="1:28" x14ac:dyDescent="0.2">
      <c r="A14" s="10" t="s">
        <v>36</v>
      </c>
      <c r="B14" s="1" t="s">
        <v>37</v>
      </c>
      <c r="C14" s="1" t="s">
        <v>2</v>
      </c>
      <c r="D14" s="1" t="s">
        <v>38</v>
      </c>
      <c r="E14" s="1">
        <v>300247929</v>
      </c>
      <c r="F14" s="2" t="e">
        <f ca="1">IF(ISBLANK(E14),, _xludf.concat("http://vocab.getty.edu/page/aat/", E14))</f>
        <v>#NAME?</v>
      </c>
      <c r="G14" s="1" t="s">
        <v>4</v>
      </c>
    </row>
    <row r="15" spans="1:28" x14ac:dyDescent="0.2">
      <c r="A15" s="10" t="s">
        <v>39</v>
      </c>
      <c r="B15" s="1" t="s">
        <v>40</v>
      </c>
      <c r="C15" s="1" t="s">
        <v>2</v>
      </c>
      <c r="D15" s="1" t="s">
        <v>24</v>
      </c>
      <c r="E15" s="1">
        <v>300252927</v>
      </c>
      <c r="F15" s="2" t="e">
        <f ca="1">IF(ISBLANK(E15),, _xludf.concat("http://vocab.getty.edu/page/aat/", E15))</f>
        <v>#NAME?</v>
      </c>
      <c r="G15" s="1" t="s">
        <v>4</v>
      </c>
    </row>
    <row r="16" spans="1:28" x14ac:dyDescent="0.2">
      <c r="A16" s="12" t="s">
        <v>253</v>
      </c>
      <c r="B16" s="1" t="s">
        <v>40</v>
      </c>
      <c r="C16" s="1" t="s">
        <v>2</v>
      </c>
      <c r="D16" s="1" t="s">
        <v>14</v>
      </c>
      <c r="E16" s="1">
        <v>300053319</v>
      </c>
      <c r="F16" s="2" t="e">
        <f ca="1">IF(ISBLANK(E16),, _xludf.concat("http://vocab.getty.edu/page/aat/", E16))</f>
        <v>#NAME?</v>
      </c>
      <c r="G16" s="1" t="s">
        <v>4</v>
      </c>
    </row>
    <row r="17" spans="1:7" x14ac:dyDescent="0.2">
      <c r="A17" s="10" t="s">
        <v>42</v>
      </c>
      <c r="B17" s="1" t="s">
        <v>43</v>
      </c>
      <c r="C17" s="1" t="s">
        <v>2</v>
      </c>
      <c r="D17" s="1" t="s">
        <v>24</v>
      </c>
      <c r="E17" s="1">
        <v>300252927</v>
      </c>
      <c r="F17" s="2" t="e">
        <f ca="1">IF(ISBLANK(E17),, _xludf.concat("http://vocab.getty.edu/page/aat/", E17))</f>
        <v>#NAME?</v>
      </c>
      <c r="G17" s="1" t="s">
        <v>4</v>
      </c>
    </row>
    <row r="18" spans="1:7" x14ac:dyDescent="0.2">
      <c r="A18" s="10" t="s">
        <v>44</v>
      </c>
      <c r="B18" s="1" t="s">
        <v>45</v>
      </c>
      <c r="C18" s="1" t="s">
        <v>2</v>
      </c>
      <c r="D18" s="1" t="s">
        <v>38</v>
      </c>
      <c r="E18" s="1">
        <v>300247929</v>
      </c>
      <c r="F18" s="2" t="e">
        <f ca="1">IF(ISBLANK(E18),, _xludf.concat("http://vocab.getty.edu/page/aat/", E18))</f>
        <v>#NAME?</v>
      </c>
      <c r="G18" s="1" t="s">
        <v>4</v>
      </c>
    </row>
    <row r="19" spans="1:7" x14ac:dyDescent="0.2">
      <c r="A19" s="12" t="s">
        <v>254</v>
      </c>
      <c r="B19" s="1" t="s">
        <v>45</v>
      </c>
      <c r="C19" s="1" t="s">
        <v>2</v>
      </c>
      <c r="D19" s="1" t="s">
        <v>24</v>
      </c>
      <c r="E19" s="1">
        <v>300252927</v>
      </c>
      <c r="F19" s="2" t="e">
        <f ca="1">IF(ISBLANK(E19),, _xludf.concat("http://vocab.getty.edu/page/aat/", E19))</f>
        <v>#NAME?</v>
      </c>
      <c r="G19" s="1" t="s">
        <v>4</v>
      </c>
    </row>
    <row r="20" spans="1:7" x14ac:dyDescent="0.2">
      <c r="A20" s="10" t="s">
        <v>47</v>
      </c>
      <c r="B20" s="1" t="s">
        <v>48</v>
      </c>
      <c r="C20" s="1" t="s">
        <v>2</v>
      </c>
      <c r="D20" s="1" t="s">
        <v>49</v>
      </c>
      <c r="E20" s="1">
        <v>300053241</v>
      </c>
      <c r="F20" s="2" t="e">
        <f ca="1">IF(ISBLANK(E20),, _xludf.concat("http://vocab.getty.edu/page/aat/", E20))</f>
        <v>#NAME?</v>
      </c>
      <c r="G20" s="1" t="s">
        <v>4</v>
      </c>
    </row>
    <row r="21" spans="1:7" x14ac:dyDescent="0.2">
      <c r="A21" s="10" t="s">
        <v>50</v>
      </c>
      <c r="B21" s="1" t="s">
        <v>51</v>
      </c>
      <c r="C21" s="1" t="s">
        <v>2</v>
      </c>
      <c r="D21" s="1" t="s">
        <v>52</v>
      </c>
      <c r="E21" s="1">
        <v>300053242</v>
      </c>
      <c r="F21" s="2" t="e">
        <f ca="1">IF(ISBLANK(E21),, _xludf.concat("http://vocab.getty.edu/page/aat/", E21))</f>
        <v>#NAME?</v>
      </c>
      <c r="G21" s="1" t="s">
        <v>4</v>
      </c>
    </row>
    <row r="22" spans="1:7" x14ac:dyDescent="0.2">
      <c r="A22" s="10" t="s">
        <v>54</v>
      </c>
      <c r="B22" s="1" t="s">
        <v>55</v>
      </c>
      <c r="C22" s="1" t="s">
        <v>2</v>
      </c>
      <c r="D22" s="1" t="s">
        <v>56</v>
      </c>
      <c r="E22" s="1">
        <v>300155640</v>
      </c>
      <c r="F22" s="2" t="e">
        <f ca="1">IF(ISBLANK(E22),, _xludf.concat("http://vocab.getty.edu/page/aat/", E22))</f>
        <v>#NAME?</v>
      </c>
      <c r="G22" s="1" t="s">
        <v>4</v>
      </c>
    </row>
    <row r="23" spans="1:7" x14ac:dyDescent="0.2">
      <c r="A23" s="10" t="s">
        <v>57</v>
      </c>
      <c r="B23" s="1" t="s">
        <v>58</v>
      </c>
      <c r="C23" s="1" t="s">
        <v>2</v>
      </c>
      <c r="D23" s="1" t="s">
        <v>59</v>
      </c>
      <c r="E23" s="1">
        <v>300263218</v>
      </c>
      <c r="F23" s="2" t="e">
        <f ca="1">IF(ISBLANK(E23),, _xludf.concat("http://vocab.getty.edu/page/aat/", E23))</f>
        <v>#NAME?</v>
      </c>
      <c r="G23" s="1" t="s">
        <v>4</v>
      </c>
    </row>
    <row r="24" spans="1:7" x14ac:dyDescent="0.2">
      <c r="A24" s="10" t="s">
        <v>60</v>
      </c>
      <c r="B24" s="1" t="s">
        <v>61</v>
      </c>
      <c r="C24" s="1" t="s">
        <v>2</v>
      </c>
      <c r="D24" s="3" t="s">
        <v>21</v>
      </c>
      <c r="E24" s="4">
        <v>300053225</v>
      </c>
      <c r="F24" s="2" t="e">
        <f ca="1">IF(ISBLANK(E24),, _xludf.concat("http://vocab.getty.edu/page/aat/", E24))</f>
        <v>#NAME?</v>
      </c>
      <c r="G24" s="1" t="s">
        <v>4</v>
      </c>
    </row>
    <row r="25" spans="1:7" x14ac:dyDescent="0.2">
      <c r="A25" s="10" t="s">
        <v>62</v>
      </c>
      <c r="B25" s="1" t="s">
        <v>63</v>
      </c>
      <c r="C25" s="1" t="s">
        <v>2</v>
      </c>
      <c r="D25" s="1" t="s">
        <v>64</v>
      </c>
      <c r="E25" s="1">
        <v>300053220</v>
      </c>
      <c r="F25" s="2" t="e">
        <f ca="1">IF(ISBLANK(E25),, _xludf.concat("http://vocab.getty.edu/page/aat/", E25))</f>
        <v>#NAME?</v>
      </c>
      <c r="G25" s="1" t="s">
        <v>4</v>
      </c>
    </row>
    <row r="26" spans="1:7" x14ac:dyDescent="0.2">
      <c r="A26" s="10" t="s">
        <v>65</v>
      </c>
      <c r="B26" s="1" t="s">
        <v>66</v>
      </c>
      <c r="C26" s="1" t="s">
        <v>2</v>
      </c>
      <c r="D26" s="1" t="s">
        <v>67</v>
      </c>
      <c r="E26" s="1">
        <v>300053272</v>
      </c>
      <c r="F26" s="2" t="e">
        <f ca="1">IF(ISBLANK(E26),, _xludf.concat("http://vocab.getty.edu/page/aat/", E26))</f>
        <v>#NAME?</v>
      </c>
      <c r="G26" s="1" t="s">
        <v>4</v>
      </c>
    </row>
    <row r="27" spans="1:7" x14ac:dyDescent="0.2">
      <c r="A27" s="10" t="s">
        <v>68</v>
      </c>
      <c r="B27" s="1" t="s">
        <v>69</v>
      </c>
      <c r="C27" s="1" t="s">
        <v>2</v>
      </c>
      <c r="D27" s="1" t="s">
        <v>70</v>
      </c>
      <c r="E27" s="1">
        <v>300265178</v>
      </c>
      <c r="F27" s="2" t="e">
        <f ca="1">IF(ISBLANK(E27),, _xludf.concat("http://vocab.getty.edu/page/aat/", E27))</f>
        <v>#NAME?</v>
      </c>
      <c r="G27" s="1" t="s">
        <v>4</v>
      </c>
    </row>
    <row r="28" spans="1:7" x14ac:dyDescent="0.2">
      <c r="A28" s="10" t="s">
        <v>71</v>
      </c>
      <c r="B28" s="1" t="s">
        <v>72</v>
      </c>
      <c r="C28" s="1" t="s">
        <v>2</v>
      </c>
      <c r="D28" s="1" t="s">
        <v>73</v>
      </c>
      <c r="E28" s="1">
        <v>300265082</v>
      </c>
      <c r="F28" s="2" t="e">
        <f ca="1">IF(ISBLANK(E28),, _xludf.concat("http://vocab.getty.edu/page/aat/", E28))</f>
        <v>#NAME?</v>
      </c>
      <c r="G28" s="1" t="s">
        <v>4</v>
      </c>
    </row>
    <row r="29" spans="1:7" x14ac:dyDescent="0.2">
      <c r="A29" s="10" t="s">
        <v>74</v>
      </c>
      <c r="B29" s="1" t="s">
        <v>75</v>
      </c>
      <c r="C29" s="1" t="s">
        <v>2</v>
      </c>
      <c r="D29" s="1" t="s">
        <v>76</v>
      </c>
      <c r="E29" s="3">
        <v>300053228</v>
      </c>
      <c r="F29" s="2" t="e">
        <f ca="1">IF(ISBLANK(E29),, _xludf.concat("http://vocab.getty.edu/page/aat/", E29))</f>
        <v>#NAME?</v>
      </c>
      <c r="G29" s="1" t="s">
        <v>4</v>
      </c>
    </row>
    <row r="30" spans="1:7" x14ac:dyDescent="0.2">
      <c r="A30" s="10" t="s">
        <v>77</v>
      </c>
      <c r="B30" s="1" t="s">
        <v>78</v>
      </c>
      <c r="C30" s="1" t="s">
        <v>2</v>
      </c>
      <c r="D30" s="1" t="s">
        <v>49</v>
      </c>
      <c r="E30" s="1">
        <v>300053241</v>
      </c>
      <c r="F30" s="2" t="e">
        <f ca="1">IF(ISBLANK(E30),, _xludf.concat("http://vocab.getty.edu/page/aat/", E30))</f>
        <v>#NAME?</v>
      </c>
      <c r="G30" s="1" t="s">
        <v>4</v>
      </c>
    </row>
    <row r="31" spans="1:7" x14ac:dyDescent="0.2">
      <c r="A31" s="10" t="s">
        <v>79</v>
      </c>
      <c r="B31" s="1" t="s">
        <v>48</v>
      </c>
      <c r="C31" s="1" t="s">
        <v>2</v>
      </c>
      <c r="D31" s="1" t="s">
        <v>49</v>
      </c>
      <c r="E31" s="1">
        <v>300053241</v>
      </c>
      <c r="F31" s="2" t="e">
        <f ca="1">IF(ISBLANK(E31),, _xludf.concat("http://vocab.getty.edu/page/aat/", E31))</f>
        <v>#NAME?</v>
      </c>
      <c r="G31" s="1" t="s">
        <v>4</v>
      </c>
    </row>
    <row r="32" spans="1:7" x14ac:dyDescent="0.2">
      <c r="A32" s="10" t="s">
        <v>80</v>
      </c>
      <c r="B32" s="1" t="s">
        <v>81</v>
      </c>
      <c r="C32" s="1" t="s">
        <v>2</v>
      </c>
      <c r="D32" s="1" t="s">
        <v>82</v>
      </c>
      <c r="E32" s="1">
        <v>300053207</v>
      </c>
      <c r="F32" s="2" t="e">
        <f ca="1">IF(ISBLANK(E32),, _xludf.concat("http://vocab.getty.edu/page/aat/", E32))</f>
        <v>#NAME?</v>
      </c>
      <c r="G32" s="1" t="s">
        <v>4</v>
      </c>
    </row>
    <row r="33" spans="1:7" x14ac:dyDescent="0.2">
      <c r="A33" s="10" t="s">
        <v>83</v>
      </c>
      <c r="B33" s="1" t="s">
        <v>84</v>
      </c>
      <c r="C33" s="1" t="s">
        <v>2</v>
      </c>
      <c r="D33" s="1" t="s">
        <v>85</v>
      </c>
      <c r="E33" s="1">
        <v>300053275</v>
      </c>
      <c r="F33" s="2" t="e">
        <f ca="1">IF(ISBLANK(E33),, _xludf.concat("http://vocab.getty.edu/page/aat/", E33))</f>
        <v>#NAME?</v>
      </c>
      <c r="G33" s="1" t="s">
        <v>4</v>
      </c>
    </row>
    <row r="34" spans="1:7" x14ac:dyDescent="0.2">
      <c r="A34" s="10" t="s">
        <v>86</v>
      </c>
      <c r="B34" s="1" t="s">
        <v>87</v>
      </c>
      <c r="C34" s="1" t="s">
        <v>2</v>
      </c>
      <c r="D34" s="1" t="s">
        <v>88</v>
      </c>
      <c r="E34" s="1">
        <v>300053303</v>
      </c>
      <c r="F34" s="2" t="e">
        <f ca="1">IF(ISBLANK(E34),, _xludf.concat("http://vocab.getty.edu/page/aat/", E34))</f>
        <v>#NAME?</v>
      </c>
      <c r="G34" s="1" t="s">
        <v>4</v>
      </c>
    </row>
    <row r="35" spans="1:7" x14ac:dyDescent="0.2">
      <c r="A35" s="10" t="s">
        <v>89</v>
      </c>
      <c r="B35" s="1" t="s">
        <v>90</v>
      </c>
      <c r="C35" s="1" t="s">
        <v>2</v>
      </c>
      <c r="D35" s="1" t="s">
        <v>91</v>
      </c>
      <c r="E35" s="1">
        <v>300053296</v>
      </c>
      <c r="F35" s="2" t="e">
        <f ca="1">IF(ISBLANK(E35),, _xludf.concat("http://vocab.getty.edu/page/aat/", E35))</f>
        <v>#NAME?</v>
      </c>
      <c r="G35" s="1" t="s">
        <v>4</v>
      </c>
    </row>
    <row r="36" spans="1:7" x14ac:dyDescent="0.2">
      <c r="A36" s="10" t="s">
        <v>92</v>
      </c>
      <c r="B36" s="1" t="s">
        <v>93</v>
      </c>
      <c r="C36" s="1" t="s">
        <v>2</v>
      </c>
      <c r="D36" s="1" t="s">
        <v>52</v>
      </c>
      <c r="E36" s="1">
        <v>300053242</v>
      </c>
      <c r="F36" s="2" t="e">
        <f ca="1">IF(ISBLANK(E36),, _xludf.concat("http://vocab.getty.edu/page/aat/", E36))</f>
        <v>#NAME?</v>
      </c>
      <c r="G36" s="1" t="s">
        <v>4</v>
      </c>
    </row>
    <row r="37" spans="1:7" x14ac:dyDescent="0.2">
      <c r="A37" s="10" t="s">
        <v>94</v>
      </c>
      <c r="B37" s="1" t="s">
        <v>95</v>
      </c>
      <c r="C37" s="1" t="s">
        <v>2</v>
      </c>
      <c r="D37" s="1" t="s">
        <v>96</v>
      </c>
      <c r="E37" s="1">
        <v>300263381</v>
      </c>
      <c r="F37" s="2" t="e">
        <f ca="1">IF(ISBLANK(E37),, _xludf.concat("http://vocab.getty.edu/page/aat/", E37))</f>
        <v>#NAME?</v>
      </c>
      <c r="G37" s="1" t="s">
        <v>4</v>
      </c>
    </row>
    <row r="38" spans="1:7" x14ac:dyDescent="0.2">
      <c r="A38" s="10" t="s">
        <v>97</v>
      </c>
      <c r="B38" s="1" t="s">
        <v>98</v>
      </c>
      <c r="C38" s="1" t="s">
        <v>2</v>
      </c>
      <c r="D38" s="1" t="s">
        <v>88</v>
      </c>
      <c r="E38" s="1">
        <v>300053303</v>
      </c>
      <c r="F38" s="2" t="e">
        <f ca="1">IF(ISBLANK(E38),, _xludf.concat("http://vocab.getty.edu/page/aat/", E38))</f>
        <v>#NAME?</v>
      </c>
      <c r="G38" s="1" t="s">
        <v>4</v>
      </c>
    </row>
    <row r="39" spans="1:7" x14ac:dyDescent="0.2">
      <c r="A39" s="10" t="s">
        <v>99</v>
      </c>
      <c r="B39" s="1" t="s">
        <v>100</v>
      </c>
      <c r="C39" s="1" t="s">
        <v>2</v>
      </c>
      <c r="D39" s="1" t="s">
        <v>91</v>
      </c>
      <c r="E39" s="1">
        <v>300053296</v>
      </c>
      <c r="F39" s="2" t="e">
        <f ca="1">IF(ISBLANK(E39),, _xludf.concat("http://vocab.getty.edu/page/aat/", E39))</f>
        <v>#NAME?</v>
      </c>
      <c r="G39" s="1" t="s">
        <v>4</v>
      </c>
    </row>
    <row r="40" spans="1:7" x14ac:dyDescent="0.2">
      <c r="A40" s="10" t="s">
        <v>101</v>
      </c>
      <c r="B40" s="1" t="s">
        <v>102</v>
      </c>
      <c r="C40" s="1" t="s">
        <v>2</v>
      </c>
      <c r="D40" s="1" t="s">
        <v>103</v>
      </c>
      <c r="E40" s="1">
        <v>300154361</v>
      </c>
      <c r="F40" s="2" t="e">
        <f ca="1">IF(ISBLANK(E40),, _xludf.concat("http://vocab.getty.edu/page/aat/", E40))</f>
        <v>#NAME?</v>
      </c>
      <c r="G40" s="1" t="s">
        <v>4</v>
      </c>
    </row>
    <row r="41" spans="1:7" x14ac:dyDescent="0.2">
      <c r="A41" s="10" t="s">
        <v>104</v>
      </c>
      <c r="B41" s="1" t="s">
        <v>105</v>
      </c>
      <c r="C41" s="1" t="s">
        <v>2</v>
      </c>
      <c r="D41" s="1" t="s">
        <v>106</v>
      </c>
      <c r="E41" s="1">
        <v>300053271</v>
      </c>
      <c r="F41" s="2" t="e">
        <f ca="1">IF(ISBLANK(E41),, _xludf.concat("http://vocab.getty.edu/page/aat/", E41))</f>
        <v>#NAME?</v>
      </c>
      <c r="G41" s="1" t="s">
        <v>4</v>
      </c>
    </row>
    <row r="42" spans="1:7" x14ac:dyDescent="0.2">
      <c r="A42" s="10" t="s">
        <v>107</v>
      </c>
      <c r="B42" s="1" t="s">
        <v>108</v>
      </c>
      <c r="C42" s="1" t="s">
        <v>2</v>
      </c>
      <c r="D42" s="1" t="s">
        <v>109</v>
      </c>
      <c r="E42" s="1">
        <v>300343476</v>
      </c>
      <c r="F42" s="2" t="e">
        <f ca="1">IF(ISBLANK(E42),, _xludf.concat("http://vocab.getty.edu/page/aat/", E42))</f>
        <v>#NAME?</v>
      </c>
      <c r="G42" s="1" t="s">
        <v>4</v>
      </c>
    </row>
    <row r="43" spans="1:7" x14ac:dyDescent="0.2">
      <c r="A43" s="10" t="s">
        <v>110</v>
      </c>
      <c r="B43" s="1" t="s">
        <v>111</v>
      </c>
      <c r="C43" s="1" t="s">
        <v>2</v>
      </c>
      <c r="D43" s="1" t="s">
        <v>112</v>
      </c>
      <c r="E43" s="1">
        <v>300053239</v>
      </c>
      <c r="F43" s="2" t="e">
        <f ca="1">IF(ISBLANK(E43),, _xludf.concat("http://vocab.getty.edu/page/aat/", E43))</f>
        <v>#NAME?</v>
      </c>
      <c r="G43" s="1" t="s">
        <v>4</v>
      </c>
    </row>
    <row r="44" spans="1:7" x14ac:dyDescent="0.2">
      <c r="A44" s="10" t="s">
        <v>113</v>
      </c>
      <c r="B44" s="1" t="s">
        <v>114</v>
      </c>
      <c r="C44" s="1" t="s">
        <v>2</v>
      </c>
      <c r="D44" s="1" t="s">
        <v>115</v>
      </c>
      <c r="E44" s="1">
        <v>300190531</v>
      </c>
      <c r="F44" s="2" t="e">
        <f ca="1">IF(ISBLANK(E44),, _xludf.concat("http://vocab.getty.edu/page/aat/", E44))</f>
        <v>#NAME?</v>
      </c>
      <c r="G44" s="1" t="s">
        <v>4</v>
      </c>
    </row>
    <row r="45" spans="1:7" x14ac:dyDescent="0.2">
      <c r="A45" s="10" t="s">
        <v>116</v>
      </c>
      <c r="B45" s="1" t="s">
        <v>117</v>
      </c>
      <c r="C45" s="1" t="s">
        <v>2</v>
      </c>
      <c r="D45" s="1" t="s">
        <v>103</v>
      </c>
      <c r="E45" s="1">
        <v>300154361</v>
      </c>
      <c r="F45" s="2" t="e">
        <f ca="1">IF(ISBLANK(E45),, _xludf.concat("http://vocab.getty.edu/page/aat/", E45))</f>
        <v>#NAME?</v>
      </c>
      <c r="G45" s="1" t="s">
        <v>4</v>
      </c>
    </row>
    <row r="46" spans="1:7" x14ac:dyDescent="0.2">
      <c r="A46" s="10" t="s">
        <v>118</v>
      </c>
      <c r="B46" s="1" t="s">
        <v>119</v>
      </c>
      <c r="C46" s="1" t="s">
        <v>2</v>
      </c>
      <c r="D46" s="1" t="s">
        <v>120</v>
      </c>
      <c r="E46" s="1">
        <v>300053204</v>
      </c>
      <c r="F46" s="2" t="e">
        <f ca="1">IF(ISBLANK(E46),, _xludf.concat("http://vocab.getty.edu/page/aat/", E46))</f>
        <v>#NAME?</v>
      </c>
      <c r="G46" s="1" t="s">
        <v>4</v>
      </c>
    </row>
    <row r="47" spans="1:7" x14ac:dyDescent="0.2">
      <c r="A47" s="10" t="s">
        <v>121</v>
      </c>
      <c r="B47" s="1" t="s">
        <v>122</v>
      </c>
      <c r="C47" s="1" t="s">
        <v>2</v>
      </c>
      <c r="D47" s="1" t="s">
        <v>123</v>
      </c>
      <c r="E47" s="1">
        <v>300053231</v>
      </c>
      <c r="F47" s="2" t="e">
        <f ca="1">IF(ISBLANK(E47),, _xludf.concat("http://vocab.getty.edu/page/aat/", E47))</f>
        <v>#NAME?</v>
      </c>
      <c r="G47" s="1" t="s">
        <v>4</v>
      </c>
    </row>
    <row r="48" spans="1:7" x14ac:dyDescent="0.2">
      <c r="A48" s="10" t="s">
        <v>124</v>
      </c>
      <c r="B48" s="1" t="s">
        <v>125</v>
      </c>
      <c r="C48" s="1" t="s">
        <v>2</v>
      </c>
      <c r="D48" s="1" t="s">
        <v>126</v>
      </c>
      <c r="E48" s="1">
        <v>300060720</v>
      </c>
      <c r="F48" s="2" t="e">
        <f ca="1">IF(ISBLANK(E48),, _xludf.concat("http://vocab.getty.edu/page/aat/", E48))</f>
        <v>#NAME?</v>
      </c>
      <c r="G48" s="1" t="s">
        <v>4</v>
      </c>
    </row>
    <row r="49" spans="1:7" x14ac:dyDescent="0.2">
      <c r="A49" s="10" t="s">
        <v>127</v>
      </c>
      <c r="B49" s="1" t="s">
        <v>128</v>
      </c>
      <c r="C49" s="1" t="s">
        <v>2</v>
      </c>
      <c r="D49" s="1" t="s">
        <v>106</v>
      </c>
      <c r="E49" s="1">
        <v>300053271</v>
      </c>
      <c r="F49" s="2" t="e">
        <f ca="1">IF(ISBLANK(E49),, _xludf.concat("http://vocab.getty.edu/page/aat/", E49))</f>
        <v>#NAME?</v>
      </c>
      <c r="G49" s="1" t="s">
        <v>4</v>
      </c>
    </row>
    <row r="50" spans="1:7" x14ac:dyDescent="0.2">
      <c r="A50" s="10" t="s">
        <v>129</v>
      </c>
      <c r="B50" s="1" t="s">
        <v>130</v>
      </c>
      <c r="C50" s="1" t="s">
        <v>2</v>
      </c>
      <c r="D50" s="1" t="s">
        <v>131</v>
      </c>
      <c r="E50" s="1">
        <v>300053285</v>
      </c>
      <c r="F50" s="2" t="e">
        <f ca="1">IF(ISBLANK(E50),, _xludf.concat("http://vocab.getty.edu/page/aat/", E50))</f>
        <v>#NAME?</v>
      </c>
      <c r="G50" s="1" t="s">
        <v>4</v>
      </c>
    </row>
    <row r="51" spans="1:7" x14ac:dyDescent="0.2">
      <c r="A51" s="10" t="s">
        <v>132</v>
      </c>
      <c r="B51" s="1" t="s">
        <v>133</v>
      </c>
      <c r="C51" s="1" t="s">
        <v>2</v>
      </c>
      <c r="D51" s="1" t="s">
        <v>134</v>
      </c>
      <c r="E51" s="1">
        <v>300053233</v>
      </c>
      <c r="F51" s="2" t="e">
        <f ca="1">IF(ISBLANK(E51),, _xludf.concat("http://vocab.getty.edu/page/aat/", E51))</f>
        <v>#NAME?</v>
      </c>
      <c r="G51" s="1" t="s">
        <v>4</v>
      </c>
    </row>
    <row r="52" spans="1:7" x14ac:dyDescent="0.2">
      <c r="A52" s="10" t="s">
        <v>135</v>
      </c>
      <c r="B52" s="1" t="s">
        <v>136</v>
      </c>
      <c r="C52" s="1" t="s">
        <v>2</v>
      </c>
      <c r="D52" s="1" t="s">
        <v>137</v>
      </c>
      <c r="E52" s="1">
        <v>300053277</v>
      </c>
      <c r="F52" s="2" t="e">
        <f ca="1">IF(ISBLANK(E52),, _xludf.concat("http://vocab.getty.edu/page/aat/", E52))</f>
        <v>#NAME?</v>
      </c>
      <c r="G52" s="1" t="s">
        <v>4</v>
      </c>
    </row>
    <row r="53" spans="1:7" x14ac:dyDescent="0.2">
      <c r="A53" s="10" t="s">
        <v>138</v>
      </c>
      <c r="B53" s="1" t="s">
        <v>139</v>
      </c>
      <c r="C53" s="1" t="s">
        <v>2</v>
      </c>
      <c r="D53" s="1" t="s">
        <v>140</v>
      </c>
      <c r="E53" s="1">
        <v>300053279</v>
      </c>
      <c r="F53" s="2" t="e">
        <f ca="1">IF(ISBLANK(E53),, _xludf.concat("http://vocab.getty.edu/page/aat/", E53))</f>
        <v>#NAME?</v>
      </c>
      <c r="G53" s="1" t="s">
        <v>4</v>
      </c>
    </row>
    <row r="54" spans="1:7" x14ac:dyDescent="0.2">
      <c r="A54" s="10" t="s">
        <v>141</v>
      </c>
      <c r="B54" s="1" t="s">
        <v>142</v>
      </c>
      <c r="C54" s="1" t="s">
        <v>2</v>
      </c>
      <c r="D54" s="1" t="s">
        <v>14</v>
      </c>
      <c r="E54" s="1">
        <v>300053319</v>
      </c>
      <c r="F54" s="2" t="e">
        <f ca="1">IF(ISBLANK(E54),, _xludf.concat("http://vocab.getty.edu/page/aat/", E54))</f>
        <v>#NAME?</v>
      </c>
      <c r="G54" s="1" t="s">
        <v>4</v>
      </c>
    </row>
    <row r="55" spans="1:7" x14ac:dyDescent="0.2">
      <c r="A55" s="10" t="s">
        <v>143</v>
      </c>
      <c r="B55" s="1" t="s">
        <v>144</v>
      </c>
      <c r="C55" s="1" t="s">
        <v>2</v>
      </c>
      <c r="D55" s="1" t="s">
        <v>145</v>
      </c>
      <c r="E55" s="1">
        <v>300190536</v>
      </c>
      <c r="F55" s="2" t="e">
        <f ca="1">IF(ISBLANK(E55),, _xludf.concat("http://vocab.getty.edu/page/aat/", E55))</f>
        <v>#NAME?</v>
      </c>
      <c r="G55" s="1" t="s">
        <v>4</v>
      </c>
    </row>
    <row r="56" spans="1:7" x14ac:dyDescent="0.2">
      <c r="A56" s="10" t="s">
        <v>146</v>
      </c>
      <c r="B56" s="1" t="s">
        <v>147</v>
      </c>
      <c r="C56" s="1" t="s">
        <v>2</v>
      </c>
      <c r="D56" s="1" t="s">
        <v>131</v>
      </c>
      <c r="E56" s="1">
        <v>300053285</v>
      </c>
      <c r="F56" s="2" t="e">
        <f ca="1">IF(ISBLANK(E56),, _xludf.concat("http://vocab.getty.edu/page/aat/", E56))</f>
        <v>#NAME?</v>
      </c>
      <c r="G56" s="1" t="s">
        <v>4</v>
      </c>
    </row>
    <row r="57" spans="1:7" x14ac:dyDescent="0.2">
      <c r="A57" s="10" t="s">
        <v>148</v>
      </c>
      <c r="B57" s="1" t="s">
        <v>149</v>
      </c>
      <c r="C57" s="1" t="s">
        <v>2</v>
      </c>
      <c r="D57" s="1" t="s">
        <v>112</v>
      </c>
      <c r="E57" s="1">
        <v>300053239</v>
      </c>
      <c r="F57" s="2" t="e">
        <f ca="1">IF(ISBLANK(E57),, _xludf.concat("http://vocab.getty.edu/page/aat/", E57))</f>
        <v>#NAME?</v>
      </c>
      <c r="G57" s="1" t="s">
        <v>4</v>
      </c>
    </row>
    <row r="58" spans="1:7" x14ac:dyDescent="0.2">
      <c r="A58" s="10" t="s">
        <v>150</v>
      </c>
      <c r="B58" s="1" t="s">
        <v>151</v>
      </c>
      <c r="C58" s="1" t="s">
        <v>2</v>
      </c>
      <c r="D58" s="1" t="s">
        <v>106</v>
      </c>
      <c r="E58" s="1">
        <v>300053271</v>
      </c>
      <c r="F58" s="2" t="e">
        <f ca="1">IF(ISBLANK(E58),, _xludf.concat("http://vocab.getty.edu/page/aat/", E58))</f>
        <v>#NAME?</v>
      </c>
      <c r="G58" s="1" t="s">
        <v>4</v>
      </c>
    </row>
    <row r="59" spans="1:7" x14ac:dyDescent="0.2">
      <c r="A59" s="10" t="s">
        <v>152</v>
      </c>
      <c r="B59" s="1" t="s">
        <v>153</v>
      </c>
      <c r="C59" s="1" t="s">
        <v>2</v>
      </c>
      <c r="D59" s="1" t="s">
        <v>154</v>
      </c>
      <c r="E59" s="1">
        <v>300157897</v>
      </c>
      <c r="F59" s="2" t="e">
        <f ca="1">IF(ISBLANK(E59),, _xludf.concat("http://vocab.getty.edu/page/aat/", E59))</f>
        <v>#NAME?</v>
      </c>
      <c r="G59" s="1" t="s">
        <v>4</v>
      </c>
    </row>
    <row r="60" spans="1:7" x14ac:dyDescent="0.2">
      <c r="A60" s="10" t="s">
        <v>155</v>
      </c>
      <c r="B60" s="1" t="s">
        <v>156</v>
      </c>
      <c r="C60" s="1" t="s">
        <v>2</v>
      </c>
      <c r="D60" s="1" t="s">
        <v>157</v>
      </c>
      <c r="E60" s="1">
        <v>300053251</v>
      </c>
      <c r="F60" s="2" t="e">
        <f ca="1">IF(ISBLANK(E60),, _xludf.concat("http://vocab.getty.edu/page/aat/", E60))</f>
        <v>#NAME?</v>
      </c>
      <c r="G60" s="1" t="s">
        <v>4</v>
      </c>
    </row>
    <row r="61" spans="1:7" x14ac:dyDescent="0.2">
      <c r="A61" s="10" t="s">
        <v>158</v>
      </c>
      <c r="B61" s="1" t="s">
        <v>159</v>
      </c>
      <c r="C61" s="1" t="s">
        <v>2</v>
      </c>
      <c r="D61" s="1" t="s">
        <v>160</v>
      </c>
      <c r="E61" s="1">
        <v>300157968</v>
      </c>
      <c r="F61" s="2" t="e">
        <f ca="1">IF(ISBLANK(E61),, _xludf.concat("http://vocab.getty.edu/page/aat/", E61))</f>
        <v>#NAME?</v>
      </c>
      <c r="G61" s="1" t="s">
        <v>4</v>
      </c>
    </row>
    <row r="62" spans="1:7" x14ac:dyDescent="0.2">
      <c r="A62" s="10" t="s">
        <v>161</v>
      </c>
      <c r="B62" s="1" t="s">
        <v>162</v>
      </c>
      <c r="C62" s="1" t="s">
        <v>2</v>
      </c>
      <c r="D62" s="1" t="s">
        <v>163</v>
      </c>
      <c r="E62" s="1">
        <v>300053281</v>
      </c>
      <c r="F62" s="2" t="e">
        <f ca="1">IF(ISBLANK(E62),, _xludf.concat("http://vocab.getty.edu/page/aat/", E62))</f>
        <v>#NAME?</v>
      </c>
      <c r="G62" s="1" t="s">
        <v>4</v>
      </c>
    </row>
    <row r="63" spans="1:7" x14ac:dyDescent="0.2">
      <c r="A63" s="10" t="s">
        <v>164</v>
      </c>
      <c r="B63" s="1" t="s">
        <v>165</v>
      </c>
      <c r="C63" s="1" t="s">
        <v>2</v>
      </c>
      <c r="D63" s="1" t="s">
        <v>166</v>
      </c>
      <c r="E63" s="1">
        <v>300053366</v>
      </c>
      <c r="F63" s="2" t="e">
        <f ca="1">IF(ISBLANK(E63),, _xludf.concat("http://vocab.getty.edu/page/aat/", E63))</f>
        <v>#NAME?</v>
      </c>
      <c r="G63" s="1" t="s">
        <v>4</v>
      </c>
    </row>
    <row r="64" spans="1:7" x14ac:dyDescent="0.2">
      <c r="A64" s="10" t="s">
        <v>168</v>
      </c>
      <c r="B64" s="1" t="s">
        <v>169</v>
      </c>
      <c r="C64" s="1" t="s">
        <v>2</v>
      </c>
      <c r="D64" s="1" t="s">
        <v>170</v>
      </c>
      <c r="E64" s="1">
        <v>300138699</v>
      </c>
      <c r="F64" s="2" t="e">
        <f ca="1">IF(ISBLANK(E64),, _xludf.concat("http://vocab.getty.edu/page/aat/", E64))</f>
        <v>#NAME?</v>
      </c>
      <c r="G64" s="1" t="s">
        <v>4</v>
      </c>
    </row>
    <row r="65" spans="1:7" x14ac:dyDescent="0.2">
      <c r="A65" s="10" t="s">
        <v>172</v>
      </c>
      <c r="B65" s="1" t="s">
        <v>173</v>
      </c>
      <c r="C65" s="1" t="s">
        <v>2</v>
      </c>
      <c r="D65" s="1" t="s">
        <v>174</v>
      </c>
      <c r="E65" s="5">
        <v>300163347</v>
      </c>
      <c r="F65" s="2" t="e">
        <f ca="1">IF(ISBLANK(E65),, _xludf.concat("http://vocab.getty.edu/page/aat/", E65))</f>
        <v>#NAME?</v>
      </c>
      <c r="G65" s="1" t="s">
        <v>4</v>
      </c>
    </row>
    <row r="66" spans="1:7" x14ac:dyDescent="0.2">
      <c r="A66" s="10" t="s">
        <v>175</v>
      </c>
      <c r="B66" s="1" t="s">
        <v>176</v>
      </c>
      <c r="C66" s="1" t="s">
        <v>2</v>
      </c>
      <c r="D66" s="1" t="s">
        <v>137</v>
      </c>
      <c r="E66" s="1">
        <v>300053277</v>
      </c>
      <c r="F66" s="2" t="e">
        <f ca="1">IF(ISBLANK(E66),, _xludf.concat("http://vocab.getty.edu/page/aat/", E66))</f>
        <v>#NAME?</v>
      </c>
      <c r="G66" s="1" t="s">
        <v>4</v>
      </c>
    </row>
    <row r="67" spans="1:7" x14ac:dyDescent="0.2">
      <c r="A67" s="10" t="s">
        <v>177</v>
      </c>
      <c r="B67" s="1" t="s">
        <v>178</v>
      </c>
      <c r="C67" s="1" t="s">
        <v>2</v>
      </c>
      <c r="D67" s="1" t="s">
        <v>179</v>
      </c>
      <c r="E67" s="1">
        <v>300022452</v>
      </c>
      <c r="F67" s="2" t="e">
        <f ca="1">IF(ISBLANK(E67),, _xludf.concat("http://vocab.getty.edu/page/aat/", E67))</f>
        <v>#NAME?</v>
      </c>
      <c r="G67" s="1" t="s">
        <v>4</v>
      </c>
    </row>
    <row r="68" spans="1:7" x14ac:dyDescent="0.2">
      <c r="A68" s="10" t="s">
        <v>180</v>
      </c>
      <c r="B68" s="1" t="s">
        <v>181</v>
      </c>
      <c r="C68" s="1" t="s">
        <v>2</v>
      </c>
      <c r="D68" s="1" t="s">
        <v>182</v>
      </c>
      <c r="E68" s="1">
        <v>300022552</v>
      </c>
      <c r="F68" s="2" t="e">
        <f ca="1">IF(ISBLANK(E68),, _xludf.concat("http://vocab.getty.edu/page/aat/", E68))</f>
        <v>#NAME?</v>
      </c>
      <c r="G68" s="1" t="s">
        <v>4</v>
      </c>
    </row>
    <row r="69" spans="1:7" x14ac:dyDescent="0.2">
      <c r="A69" s="10" t="s">
        <v>183</v>
      </c>
      <c r="B69" s="1" t="s">
        <v>184</v>
      </c>
      <c r="C69" s="1" t="s">
        <v>2</v>
      </c>
      <c r="D69" s="1" t="s">
        <v>38</v>
      </c>
      <c r="E69" s="1">
        <v>300247929</v>
      </c>
      <c r="F69" s="2" t="e">
        <f ca="1">IF(ISBLANK(E69),, _xludf.concat("http://vocab.getty.edu/page/aat/", E69))</f>
        <v>#NAME?</v>
      </c>
      <c r="G69" s="1" t="s">
        <v>4</v>
      </c>
    </row>
    <row r="70" spans="1:7" x14ac:dyDescent="0.2">
      <c r="A70" s="10" t="s">
        <v>185</v>
      </c>
      <c r="B70" s="1" t="s">
        <v>186</v>
      </c>
      <c r="C70" s="1" t="s">
        <v>2</v>
      </c>
      <c r="D70" s="1" t="s">
        <v>187</v>
      </c>
      <c r="E70" s="1">
        <v>300053773</v>
      </c>
      <c r="F70" s="2" t="e">
        <f ca="1">IF(ISBLANK(E70),, _xludf.concat("http://vocab.getty.edu/page/aat/", E70))</f>
        <v>#NAME?</v>
      </c>
      <c r="G70" s="1" t="s">
        <v>4</v>
      </c>
    </row>
    <row r="71" spans="1:7" x14ac:dyDescent="0.2">
      <c r="A71" s="10" t="s">
        <v>189</v>
      </c>
      <c r="B71" s="1" t="s">
        <v>190</v>
      </c>
      <c r="C71" s="1" t="s">
        <v>2</v>
      </c>
      <c r="D71" s="1" t="s">
        <v>191</v>
      </c>
      <c r="E71" s="1">
        <v>300053104</v>
      </c>
      <c r="F71" s="2" t="e">
        <f ca="1">IF(ISBLANK(E71),, _xludf.concat("http://vocab.getty.edu/page/aat/", E71))</f>
        <v>#NAME?</v>
      </c>
      <c r="G71" s="1" t="s">
        <v>4</v>
      </c>
    </row>
    <row r="72" spans="1:7" x14ac:dyDescent="0.2">
      <c r="A72" s="10" t="s">
        <v>192</v>
      </c>
      <c r="B72" s="1" t="s">
        <v>193</v>
      </c>
      <c r="C72" s="1" t="s">
        <v>2</v>
      </c>
      <c r="D72" s="1" t="s">
        <v>21</v>
      </c>
      <c r="E72" s="1">
        <v>300053225</v>
      </c>
      <c r="F72" s="2" t="e">
        <f ca="1">IF(ISBLANK(E72),, _xludf.concat("http://vocab.getty.edu/page/aat/", E72))</f>
        <v>#NAME?</v>
      </c>
      <c r="G72" s="1" t="s">
        <v>4</v>
      </c>
    </row>
    <row r="73" spans="1:7" x14ac:dyDescent="0.2">
      <c r="A73" s="10" t="s">
        <v>194</v>
      </c>
      <c r="B73" s="1" t="s">
        <v>195</v>
      </c>
      <c r="C73" s="1" t="s">
        <v>2</v>
      </c>
      <c r="D73" s="1" t="s">
        <v>196</v>
      </c>
      <c r="E73" s="1">
        <v>300053796</v>
      </c>
      <c r="F73" s="2" t="e">
        <f ca="1">IF(ISBLANK(E73),, _xludf.concat("http://vocab.getty.edu/page/aat/", E73))</f>
        <v>#NAME?</v>
      </c>
      <c r="G73" s="1" t="s">
        <v>4</v>
      </c>
    </row>
    <row r="74" spans="1:7" x14ac:dyDescent="0.2">
      <c r="A74" s="10" t="s">
        <v>197</v>
      </c>
      <c r="B74" s="1" t="s">
        <v>198</v>
      </c>
      <c r="C74" s="1" t="s">
        <v>2</v>
      </c>
      <c r="D74" s="1" t="s">
        <v>199</v>
      </c>
      <c r="E74" s="1">
        <v>300443550</v>
      </c>
      <c r="F74" s="2" t="e">
        <f ca="1">IF(ISBLANK(E74),, _xludf.concat("http://vocab.getty.edu/page/aat/", E74))</f>
        <v>#NAME?</v>
      </c>
      <c r="G74" s="1" t="s">
        <v>4</v>
      </c>
    </row>
    <row r="75" spans="1:7" x14ac:dyDescent="0.2">
      <c r="A75" s="10" t="s">
        <v>200</v>
      </c>
      <c r="B75" s="1" t="s">
        <v>201</v>
      </c>
      <c r="C75" s="1" t="s">
        <v>2</v>
      </c>
      <c r="D75" s="1" t="s">
        <v>202</v>
      </c>
      <c r="E75" s="1">
        <v>300053989</v>
      </c>
      <c r="F75" s="2" t="e">
        <f ca="1">IF(ISBLANK(E75),, _xludf.concat("http://vocab.getty.edu/page/aat/", E75))</f>
        <v>#NAME?</v>
      </c>
      <c r="G75" s="1" t="s">
        <v>4</v>
      </c>
    </row>
    <row r="76" spans="1:7" x14ac:dyDescent="0.2">
      <c r="A76" s="10" t="s">
        <v>203</v>
      </c>
      <c r="B76" s="1" t="s">
        <v>195</v>
      </c>
      <c r="C76" s="1" t="s">
        <v>2</v>
      </c>
      <c r="D76" s="1" t="s">
        <v>196</v>
      </c>
      <c r="E76" s="1">
        <v>300053796</v>
      </c>
      <c r="F76" s="2" t="e">
        <f ca="1">IF(ISBLANK(E76),, _xludf.concat("http://vocab.getty.edu/page/aat/", E76))</f>
        <v>#NAME?</v>
      </c>
      <c r="G76" s="1" t="s">
        <v>4</v>
      </c>
    </row>
    <row r="77" spans="1:7" x14ac:dyDescent="0.2">
      <c r="A77" s="10" t="s">
        <v>204</v>
      </c>
      <c r="B77" s="1" t="s">
        <v>205</v>
      </c>
      <c r="C77" s="1" t="s">
        <v>2</v>
      </c>
      <c r="D77" s="1" t="s">
        <v>206</v>
      </c>
      <c r="E77" s="1">
        <v>300053867</v>
      </c>
      <c r="F77" s="2" t="e">
        <f ca="1">IF(ISBLANK(E77),, _xludf.concat("http://vocab.getty.edu/page/aat/", E77))</f>
        <v>#NAME?</v>
      </c>
      <c r="G77" s="1" t="s">
        <v>4</v>
      </c>
    </row>
    <row r="78" spans="1:7" x14ac:dyDescent="0.2">
      <c r="A78" s="10" t="s">
        <v>207</v>
      </c>
      <c r="B78" s="1" t="s">
        <v>208</v>
      </c>
      <c r="C78" s="1" t="s">
        <v>2</v>
      </c>
      <c r="D78" s="1" t="s">
        <v>209</v>
      </c>
      <c r="E78" s="1">
        <v>300311416</v>
      </c>
      <c r="F78" s="2" t="e">
        <f ca="1">IF(ISBLANK(E78),, _xludf.concat("http://vocab.getty.edu/page/aat/", E78))</f>
        <v>#NAME?</v>
      </c>
      <c r="G78" s="1" t="s">
        <v>4</v>
      </c>
    </row>
    <row r="79" spans="1:7" x14ac:dyDescent="0.2">
      <c r="A79" s="10" t="s">
        <v>211</v>
      </c>
      <c r="B79" s="1" t="s">
        <v>212</v>
      </c>
      <c r="C79" s="1" t="s">
        <v>2</v>
      </c>
      <c r="D79" s="1" t="s">
        <v>213</v>
      </c>
      <c r="E79" s="1">
        <v>300054216</v>
      </c>
      <c r="F79" s="2" t="e">
        <f ca="1">IF(ISBLANK(E79),, _xludf.concat("http://vocab.getty.edu/page/aat/", E79))</f>
        <v>#NAME?</v>
      </c>
      <c r="G79" s="1" t="s">
        <v>4</v>
      </c>
    </row>
    <row r="80" spans="1:7" x14ac:dyDescent="0.2">
      <c r="A80" s="10" t="s">
        <v>214</v>
      </c>
      <c r="B80" s="1" t="s">
        <v>198</v>
      </c>
      <c r="C80" s="1" t="s">
        <v>2</v>
      </c>
      <c r="D80" s="1" t="s">
        <v>199</v>
      </c>
      <c r="E80" s="1">
        <v>300443550</v>
      </c>
      <c r="F80" s="2" t="e">
        <f ca="1">IF(ISBLANK(E80),, _xludf.concat("http://vocab.getty.edu/page/aat/", E80))</f>
        <v>#NAME?</v>
      </c>
      <c r="G80" s="1" t="s">
        <v>4</v>
      </c>
    </row>
    <row r="81" spans="1:7" x14ac:dyDescent="0.2">
      <c r="A81" s="10" t="s">
        <v>215</v>
      </c>
      <c r="B81" s="1" t="s">
        <v>216</v>
      </c>
      <c r="C81" s="1" t="s">
        <v>2</v>
      </c>
      <c r="D81" s="1" t="s">
        <v>199</v>
      </c>
      <c r="E81" s="1">
        <v>300443550</v>
      </c>
      <c r="F81" s="2" t="e">
        <f ca="1">IF(ISBLANK(E81),, _xludf.concat("http://vocab.getty.edu/page/aat/", E81))</f>
        <v>#NAME?</v>
      </c>
      <c r="G81" s="1" t="s">
        <v>4</v>
      </c>
    </row>
    <row r="82" spans="1:7" x14ac:dyDescent="0.2">
      <c r="A82" s="10" t="s">
        <v>217</v>
      </c>
      <c r="B82" s="1" t="s">
        <v>201</v>
      </c>
      <c r="C82" s="1" t="s">
        <v>2</v>
      </c>
      <c r="D82" s="1" t="s">
        <v>202</v>
      </c>
      <c r="E82" s="1">
        <v>300053989</v>
      </c>
      <c r="F82" s="2" t="e">
        <f ca="1">IF(ISBLANK(E82),, _xludf.concat("http://vocab.getty.edu/page/aat/", E82))</f>
        <v>#NAME?</v>
      </c>
      <c r="G82" s="1" t="s">
        <v>4</v>
      </c>
    </row>
    <row r="83" spans="1:7" x14ac:dyDescent="0.2">
      <c r="A83" s="10" t="s">
        <v>218</v>
      </c>
      <c r="B83" s="1" t="s">
        <v>51</v>
      </c>
      <c r="C83" s="1" t="s">
        <v>2</v>
      </c>
      <c r="D83" s="1" t="s">
        <v>52</v>
      </c>
      <c r="E83" s="1">
        <v>300053242</v>
      </c>
      <c r="F83" s="2" t="e">
        <f ca="1">IF(ISBLANK(E83),, _xludf.concat("http://vocab.getty.edu/page/aat/", E83))</f>
        <v>#NAME?</v>
      </c>
      <c r="G83" s="1" t="s">
        <v>4</v>
      </c>
    </row>
    <row r="84" spans="1:7" x14ac:dyDescent="0.2">
      <c r="A84" s="10" t="s">
        <v>220</v>
      </c>
      <c r="B84" s="1" t="s">
        <v>75</v>
      </c>
      <c r="C84" s="1" t="s">
        <v>2</v>
      </c>
      <c r="D84" s="1" t="s">
        <v>76</v>
      </c>
      <c r="E84" s="3">
        <v>300053228</v>
      </c>
      <c r="F84" s="2" t="e">
        <f ca="1">IF(ISBLANK(E84),, _xludf.concat("http://vocab.getty.edu/page/aat/", E84))</f>
        <v>#NAME?</v>
      </c>
      <c r="G84" s="1" t="s">
        <v>4</v>
      </c>
    </row>
    <row r="85" spans="1:7" x14ac:dyDescent="0.2">
      <c r="A85" s="10" t="s">
        <v>221</v>
      </c>
      <c r="B85" s="1" t="s">
        <v>222</v>
      </c>
      <c r="C85" s="1" t="s">
        <v>2</v>
      </c>
      <c r="D85" s="1" t="s">
        <v>223</v>
      </c>
      <c r="E85" s="1">
        <v>300053363</v>
      </c>
      <c r="F85" s="2" t="e">
        <f ca="1">IF(ISBLANK(E85),, _xludf.concat("http://vocab.getty.edu/page/aat/", E85))</f>
        <v>#NAME?</v>
      </c>
      <c r="G85" s="1" t="s">
        <v>4</v>
      </c>
    </row>
    <row r="86" spans="1:7" x14ac:dyDescent="0.2">
      <c r="A86" s="10" t="s">
        <v>224</v>
      </c>
      <c r="B86" s="1" t="s">
        <v>225</v>
      </c>
      <c r="C86" s="1" t="s">
        <v>2</v>
      </c>
      <c r="D86" s="1" t="s">
        <v>226</v>
      </c>
      <c r="E86" s="1">
        <v>300404638</v>
      </c>
      <c r="F86" s="2" t="e">
        <f ca="1">IF(ISBLANK(E86),, _xludf.concat("http://vocab.getty.edu/page/aat/", E86))</f>
        <v>#NAME?</v>
      </c>
      <c r="G86" s="1" t="s">
        <v>4</v>
      </c>
    </row>
    <row r="87" spans="1:7" x14ac:dyDescent="0.2">
      <c r="A87" s="10" t="s">
        <v>227</v>
      </c>
      <c r="B87" s="1" t="s">
        <v>114</v>
      </c>
      <c r="C87" s="1" t="s">
        <v>2</v>
      </c>
      <c r="D87" s="1" t="s">
        <v>115</v>
      </c>
      <c r="E87" s="1">
        <v>300190531</v>
      </c>
      <c r="F87" s="2" t="e">
        <f ca="1">IF(ISBLANK(E87),, _xludf.concat("http://vocab.getty.edu/page/aat/", E87))</f>
        <v>#NAME?</v>
      </c>
      <c r="G87" s="1" t="s">
        <v>4</v>
      </c>
    </row>
    <row r="88" spans="1:7" x14ac:dyDescent="0.2">
      <c r="A88" s="10" t="s">
        <v>228</v>
      </c>
      <c r="B88" s="1" t="s">
        <v>229</v>
      </c>
      <c r="C88" s="1" t="s">
        <v>2</v>
      </c>
      <c r="D88" s="1" t="s">
        <v>230</v>
      </c>
      <c r="E88" s="1">
        <v>300417481</v>
      </c>
      <c r="F88" s="2" t="e">
        <f ca="1">IF(ISBLANK(E88),, _xludf.concat("http://vocab.getty.edu/page/aat/", E88))</f>
        <v>#NAME?</v>
      </c>
      <c r="G88" s="1" t="s">
        <v>4</v>
      </c>
    </row>
    <row r="89" spans="1:7" x14ac:dyDescent="0.2">
      <c r="A89" s="10" t="s">
        <v>231</v>
      </c>
      <c r="B89" s="1" t="s">
        <v>133</v>
      </c>
      <c r="C89" s="1" t="s">
        <v>2</v>
      </c>
      <c r="D89" s="1" t="s">
        <v>134</v>
      </c>
      <c r="E89" s="1">
        <v>300053233</v>
      </c>
      <c r="F89" s="2" t="e">
        <f ca="1">IF(ISBLANK(E89),, _xludf.concat("http://vocab.getty.edu/page/aat/", E89))</f>
        <v>#NAME?</v>
      </c>
      <c r="G89" s="1" t="s">
        <v>4</v>
      </c>
    </row>
    <row r="90" spans="1:7" x14ac:dyDescent="0.2">
      <c r="A90" s="10" t="s">
        <v>232</v>
      </c>
      <c r="B90" s="1" t="s">
        <v>233</v>
      </c>
      <c r="C90" s="1" t="s">
        <v>2</v>
      </c>
      <c r="D90" s="1" t="s">
        <v>234</v>
      </c>
      <c r="E90" s="1">
        <v>300404072</v>
      </c>
      <c r="F90" s="2" t="e">
        <f ca="1">IF(ISBLANK(E90),, _xludf.concat("http://vocab.getty.edu/page/aat/", E90))</f>
        <v>#NAME?</v>
      </c>
      <c r="G90" s="1" t="s">
        <v>4</v>
      </c>
    </row>
    <row r="91" spans="1:7" x14ac:dyDescent="0.2">
      <c r="A91" s="10" t="s">
        <v>235</v>
      </c>
      <c r="B91" s="1" t="s">
        <v>156</v>
      </c>
      <c r="C91" s="1" t="s">
        <v>2</v>
      </c>
      <c r="D91" s="1" t="s">
        <v>157</v>
      </c>
      <c r="E91" s="1">
        <v>300053251</v>
      </c>
      <c r="F91" s="2" t="e">
        <f ca="1">IF(ISBLANK(E91),, _xludf.concat("http://vocab.getty.edu/page/aat/", E91))</f>
        <v>#NAME?</v>
      </c>
      <c r="G91" s="1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88B3-F3EF-6549-A95D-E6C13F7AF9BA}">
  <dimension ref="A1:AB36"/>
  <sheetViews>
    <sheetView workbookViewId="0">
      <selection activeCell="A4" sqref="A4"/>
    </sheetView>
  </sheetViews>
  <sheetFormatPr baseColWidth="10" defaultRowHeight="16" x14ac:dyDescent="0.2"/>
  <cols>
    <col min="1" max="1" width="10.83203125" style="13"/>
    <col min="2" max="2" width="30.33203125" customWidth="1"/>
    <col min="3" max="3" width="32.33203125" customWidth="1"/>
    <col min="4" max="4" width="28.6640625" customWidth="1"/>
    <col min="5" max="5" width="22.5" customWidth="1"/>
    <col min="6" max="6" width="47.33203125" customWidth="1"/>
    <col min="11" max="11" width="46.1640625" customWidth="1"/>
  </cols>
  <sheetData>
    <row r="1" spans="1:28" x14ac:dyDescent="0.2">
      <c r="A1" s="11" t="s">
        <v>236</v>
      </c>
      <c r="B1" s="6" t="s">
        <v>237</v>
      </c>
      <c r="C1" s="6" t="s">
        <v>238</v>
      </c>
      <c r="D1" s="6" t="s">
        <v>239</v>
      </c>
      <c r="E1" s="7" t="s">
        <v>240</v>
      </c>
      <c r="F1" s="7" t="s">
        <v>241</v>
      </c>
      <c r="G1" s="7" t="s">
        <v>242</v>
      </c>
      <c r="H1" s="8"/>
      <c r="I1" s="7"/>
      <c r="J1" s="7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0" t="s">
        <v>610</v>
      </c>
      <c r="B2" s="1" t="s">
        <v>611</v>
      </c>
      <c r="C2" s="1" t="s">
        <v>559</v>
      </c>
      <c r="D2" s="1" t="s">
        <v>560</v>
      </c>
      <c r="E2" s="1">
        <v>300014078</v>
      </c>
      <c r="F2" s="2" t="str">
        <f>IF(ISBLANK(E2),, _xlfn.CONCAT("http://vocab.getty.edu/page/aat/", E2))</f>
        <v>http://vocab.getty.edu/page/aat/300014078</v>
      </c>
      <c r="G2" s="1" t="s">
        <v>4</v>
      </c>
      <c r="H2" s="3"/>
      <c r="I2" s="1"/>
      <c r="J2" s="1"/>
      <c r="K2" s="1"/>
    </row>
    <row r="3" spans="1:28" x14ac:dyDescent="0.2">
      <c r="A3" s="10" t="s">
        <v>557</v>
      </c>
      <c r="B3" s="1" t="s">
        <v>558</v>
      </c>
      <c r="C3" s="1" t="s">
        <v>559</v>
      </c>
      <c r="D3" s="1" t="s">
        <v>560</v>
      </c>
      <c r="E3" s="1">
        <v>300014078</v>
      </c>
      <c r="F3" s="2" t="e">
        <f ca="1">IF(ISBLANK(E3),, _xludf.concat("http://vocab.getty.edu/page/aat/", E3))</f>
        <v>#NAME?</v>
      </c>
      <c r="G3" s="1" t="s">
        <v>4</v>
      </c>
      <c r="H3" s="3"/>
      <c r="I3" s="1"/>
      <c r="J3" s="1"/>
      <c r="K3" s="1"/>
    </row>
    <row r="4" spans="1:28" x14ac:dyDescent="0.2">
      <c r="A4" s="10" t="s">
        <v>561</v>
      </c>
      <c r="B4" s="1" t="s">
        <v>562</v>
      </c>
      <c r="C4" s="1" t="s">
        <v>559</v>
      </c>
      <c r="D4" s="1" t="s">
        <v>560</v>
      </c>
      <c r="E4" s="1">
        <v>300014078</v>
      </c>
      <c r="F4" s="2" t="e">
        <f ca="1">IF(ISBLANK(E4),, _xludf.concat("http://vocab.getty.edu/page/aat/", E4))</f>
        <v>#NAME?</v>
      </c>
      <c r="G4" s="1" t="s">
        <v>4</v>
      </c>
      <c r="H4" s="3"/>
      <c r="I4" s="1"/>
      <c r="J4" s="1"/>
      <c r="K4" s="1"/>
    </row>
    <row r="5" spans="1:28" x14ac:dyDescent="0.2">
      <c r="A5" s="10" t="s">
        <v>563</v>
      </c>
      <c r="B5" s="1" t="s">
        <v>564</v>
      </c>
      <c r="C5" s="1" t="s">
        <v>559</v>
      </c>
      <c r="D5" s="1" t="s">
        <v>565</v>
      </c>
      <c r="E5" s="1">
        <v>300010367</v>
      </c>
      <c r="F5" s="2" t="e">
        <f ca="1">IF(ISBLANK(E5),, _xludf.concat("http://vocab.getty.edu/page/aat/", E5))</f>
        <v>#NAME?</v>
      </c>
      <c r="G5" s="1" t="s">
        <v>4</v>
      </c>
      <c r="H5" s="3"/>
      <c r="I5" s="1"/>
      <c r="J5" s="1"/>
      <c r="K5" s="1"/>
    </row>
    <row r="6" spans="1:28" x14ac:dyDescent="0.2">
      <c r="A6" s="10" t="s">
        <v>612</v>
      </c>
      <c r="B6" s="1" t="s">
        <v>613</v>
      </c>
      <c r="C6" s="1" t="s">
        <v>559</v>
      </c>
      <c r="D6" s="1" t="s">
        <v>581</v>
      </c>
      <c r="E6" s="1">
        <v>300014069</v>
      </c>
      <c r="F6" s="2" t="e">
        <f ca="1">IF(ISBLANK(E6),, _xludf.concat("http://vocab.getty.edu/page/aat/", E6))</f>
        <v>#NAME?</v>
      </c>
      <c r="G6" s="1" t="s">
        <v>4</v>
      </c>
      <c r="H6" s="3"/>
      <c r="I6" s="1"/>
      <c r="J6" s="1"/>
      <c r="K6" s="1"/>
    </row>
    <row r="7" spans="1:28" x14ac:dyDescent="0.2">
      <c r="A7" s="10" t="s">
        <v>566</v>
      </c>
      <c r="B7" s="1" t="s">
        <v>567</v>
      </c>
      <c r="C7" s="1" t="s">
        <v>559</v>
      </c>
      <c r="D7" s="1" t="s">
        <v>459</v>
      </c>
      <c r="E7" s="1">
        <v>300014109</v>
      </c>
      <c r="F7" s="2" t="e">
        <f ca="1">IF(ISBLANK(E7),, _xludf.concat("http://vocab.getty.edu/page/aat/", E7))</f>
        <v>#NAME?</v>
      </c>
      <c r="G7" s="1" t="s">
        <v>4</v>
      </c>
      <c r="H7" s="3"/>
      <c r="I7" s="1"/>
      <c r="J7" s="1"/>
      <c r="K7" s="1"/>
    </row>
    <row r="8" spans="1:28" x14ac:dyDescent="0.2">
      <c r="A8" s="10" t="s">
        <v>435</v>
      </c>
      <c r="B8" s="1" t="s">
        <v>353</v>
      </c>
      <c r="C8" s="1" t="s">
        <v>559</v>
      </c>
      <c r="D8" s="1" t="s">
        <v>354</v>
      </c>
      <c r="E8" s="1">
        <v>300010797</v>
      </c>
      <c r="F8" s="2" t="e">
        <f ca="1">IF(ISBLANK(E8),, _xludf.concat("http://vocab.getty.edu/page/aat/", E8))</f>
        <v>#NAME?</v>
      </c>
      <c r="G8" s="1" t="s">
        <v>4</v>
      </c>
      <c r="H8" s="3"/>
      <c r="I8" s="1"/>
      <c r="J8" s="1"/>
      <c r="K8" s="1"/>
    </row>
    <row r="9" spans="1:28" x14ac:dyDescent="0.2">
      <c r="A9" s="10" t="s">
        <v>568</v>
      </c>
      <c r="B9" s="1" t="s">
        <v>569</v>
      </c>
      <c r="C9" s="1" t="s">
        <v>559</v>
      </c>
      <c r="D9" s="1" t="s">
        <v>346</v>
      </c>
      <c r="E9" s="1">
        <v>300011914</v>
      </c>
      <c r="F9" s="2" t="e">
        <f ca="1">IF(ISBLANK(E9),, _xludf.concat("http://vocab.getty.edu/page/aat/", E9))</f>
        <v>#NAME?</v>
      </c>
      <c r="G9" s="1" t="s">
        <v>4</v>
      </c>
      <c r="H9" s="3"/>
      <c r="I9" s="1"/>
      <c r="J9" s="1"/>
      <c r="K9" s="1"/>
    </row>
    <row r="10" spans="1:28" x14ac:dyDescent="0.2">
      <c r="A10" s="10" t="s">
        <v>436</v>
      </c>
      <c r="B10" s="1" t="s">
        <v>356</v>
      </c>
      <c r="C10" s="1" t="s">
        <v>559</v>
      </c>
      <c r="D10" s="1" t="s">
        <v>346</v>
      </c>
      <c r="E10" s="1">
        <v>300011914</v>
      </c>
      <c r="F10" s="2" t="e">
        <f ca="1">IF(ISBLANK(E10),, _xludf.concat("http://vocab.getty.edu/page/aat/", E10))</f>
        <v>#NAME?</v>
      </c>
      <c r="G10" s="1" t="s">
        <v>4</v>
      </c>
      <c r="H10" s="3"/>
      <c r="I10" s="1"/>
      <c r="J10" s="1"/>
      <c r="K10" s="1"/>
    </row>
    <row r="11" spans="1:28" x14ac:dyDescent="0.2">
      <c r="A11" s="10" t="s">
        <v>570</v>
      </c>
      <c r="B11" s="1" t="s">
        <v>571</v>
      </c>
      <c r="C11" s="1" t="s">
        <v>559</v>
      </c>
      <c r="D11" s="1" t="s">
        <v>572</v>
      </c>
      <c r="E11" s="1">
        <v>300411543</v>
      </c>
      <c r="F11" s="2" t="e">
        <f ca="1">IF(ISBLANK(E11),, _xludf.concat("http://vocab.getty.edu/page/aat/", E11))</f>
        <v>#NAME?</v>
      </c>
      <c r="G11" s="1" t="s">
        <v>4</v>
      </c>
      <c r="H11" s="3"/>
      <c r="I11" s="1"/>
      <c r="J11" s="1"/>
      <c r="K11" s="1"/>
    </row>
    <row r="12" spans="1:28" x14ac:dyDescent="0.2">
      <c r="A12" s="10" t="s">
        <v>573</v>
      </c>
      <c r="B12" s="1" t="s">
        <v>574</v>
      </c>
      <c r="C12" s="1" t="s">
        <v>559</v>
      </c>
      <c r="D12" s="1" t="s">
        <v>575</v>
      </c>
      <c r="E12" s="1">
        <v>300014143</v>
      </c>
      <c r="F12" s="2" t="e">
        <f ca="1">IF(ISBLANK(E12),, _xludf.concat("http://vocab.getty.edu/page/aat/", E12))</f>
        <v>#NAME?</v>
      </c>
      <c r="G12" s="1" t="s">
        <v>4</v>
      </c>
      <c r="H12" s="3"/>
      <c r="I12" s="1"/>
      <c r="J12" s="1"/>
      <c r="K12" s="1"/>
    </row>
    <row r="13" spans="1:28" x14ac:dyDescent="0.2">
      <c r="A13" s="10" t="s">
        <v>576</v>
      </c>
      <c r="B13" s="1" t="s">
        <v>577</v>
      </c>
      <c r="C13" s="1" t="s">
        <v>559</v>
      </c>
      <c r="D13" s="1" t="s">
        <v>578</v>
      </c>
      <c r="E13" s="1">
        <v>300435274</v>
      </c>
      <c r="F13" s="2" t="e">
        <f ca="1">IF(ISBLANK(E13),, _xludf.concat("http://vocab.getty.edu/page/aat/", E13))</f>
        <v>#NAME?</v>
      </c>
      <c r="G13" s="1" t="s">
        <v>4</v>
      </c>
      <c r="H13" s="3"/>
      <c r="I13" s="1"/>
      <c r="J13" s="1"/>
      <c r="K13" s="1"/>
    </row>
    <row r="14" spans="1:28" x14ac:dyDescent="0.2">
      <c r="A14" s="10" t="s">
        <v>614</v>
      </c>
      <c r="B14" s="1" t="s">
        <v>615</v>
      </c>
      <c r="C14" s="1" t="s">
        <v>559</v>
      </c>
      <c r="D14" s="1" t="s">
        <v>616</v>
      </c>
      <c r="E14" s="1">
        <v>300014161</v>
      </c>
      <c r="F14" s="2" t="e">
        <f ca="1">IF(ISBLANK(E14),, _xludf.concat("http://vocab.getty.edu/page/aat/", E14))</f>
        <v>#NAME?</v>
      </c>
      <c r="G14" s="1" t="s">
        <v>4</v>
      </c>
      <c r="H14" s="3"/>
      <c r="I14" s="1"/>
      <c r="J14" s="1"/>
      <c r="K14" s="1"/>
    </row>
    <row r="15" spans="1:28" x14ac:dyDescent="0.2">
      <c r="A15" s="10" t="s">
        <v>617</v>
      </c>
      <c r="B15" s="1" t="s">
        <v>618</v>
      </c>
      <c r="C15" s="1" t="s">
        <v>559</v>
      </c>
      <c r="D15" s="1" t="s">
        <v>459</v>
      </c>
      <c r="E15" s="1">
        <v>300014109</v>
      </c>
      <c r="F15" s="2" t="e">
        <f ca="1">IF(ISBLANK(E15),, _xludf.concat("http://vocab.getty.edu/page/aat/", E15))</f>
        <v>#NAME?</v>
      </c>
      <c r="G15" s="1" t="s">
        <v>4</v>
      </c>
      <c r="H15" s="3"/>
      <c r="I15" s="1"/>
      <c r="J15" s="1"/>
      <c r="K15" s="1"/>
    </row>
    <row r="16" spans="1:28" x14ac:dyDescent="0.2">
      <c r="A16" s="10" t="s">
        <v>441</v>
      </c>
      <c r="B16" s="1" t="s">
        <v>442</v>
      </c>
      <c r="C16" s="1" t="s">
        <v>559</v>
      </c>
      <c r="D16" s="1" t="s">
        <v>443</v>
      </c>
      <c r="E16" s="1">
        <v>300014224</v>
      </c>
      <c r="F16" s="2" t="e">
        <f ca="1">IF(ISBLANK(E16),, _xludf.concat("http://vocab.getty.edu/page/aat/", E16))</f>
        <v>#NAME?</v>
      </c>
      <c r="G16" s="1" t="s">
        <v>4</v>
      </c>
      <c r="H16" s="3"/>
      <c r="I16" s="1"/>
      <c r="J16" s="1"/>
      <c r="K16" s="1"/>
    </row>
    <row r="17" spans="1:11" x14ac:dyDescent="0.2">
      <c r="A17" s="10" t="s">
        <v>579</v>
      </c>
      <c r="B17" s="1" t="s">
        <v>580</v>
      </c>
      <c r="C17" s="1" t="s">
        <v>559</v>
      </c>
      <c r="D17" s="1" t="s">
        <v>581</v>
      </c>
      <c r="E17" s="1">
        <v>300014069</v>
      </c>
      <c r="F17" s="2" t="e">
        <f ca="1">IF(ISBLANK(E17),, _xludf.concat("http://vocab.getty.edu/page/aat/", E17))</f>
        <v>#NAME?</v>
      </c>
      <c r="G17" s="1" t="s">
        <v>4</v>
      </c>
      <c r="H17" s="3"/>
      <c r="I17" s="1"/>
      <c r="J17" s="1"/>
      <c r="K17" s="1"/>
    </row>
    <row r="18" spans="1:11" x14ac:dyDescent="0.2">
      <c r="A18" s="10" t="s">
        <v>582</v>
      </c>
      <c r="B18" s="1" t="s">
        <v>583</v>
      </c>
      <c r="C18" s="1" t="s">
        <v>559</v>
      </c>
      <c r="D18" s="1" t="s">
        <v>581</v>
      </c>
      <c r="E18" s="1">
        <v>300014069</v>
      </c>
      <c r="F18" s="2" t="e">
        <f ca="1">IF(ISBLANK(E18),, _xludf.concat("http://vocab.getty.edu/page/aat/", E18))</f>
        <v>#NAME?</v>
      </c>
      <c r="G18" s="1" t="s">
        <v>4</v>
      </c>
      <c r="H18" s="3"/>
      <c r="I18" s="1"/>
      <c r="J18" s="1"/>
      <c r="K18" s="1"/>
    </row>
    <row r="19" spans="1:11" x14ac:dyDescent="0.2">
      <c r="A19" s="10" t="s">
        <v>619</v>
      </c>
      <c r="B19" s="1" t="s">
        <v>620</v>
      </c>
      <c r="C19" s="1" t="s">
        <v>559</v>
      </c>
      <c r="D19" s="1" t="s">
        <v>459</v>
      </c>
      <c r="E19" s="1">
        <v>300014109</v>
      </c>
      <c r="F19" s="2" t="e">
        <f ca="1">IF(ISBLANK(E19),, _xludf.concat("http://vocab.getty.edu/page/aat/", E19))</f>
        <v>#NAME?</v>
      </c>
      <c r="G19" s="1" t="s">
        <v>4</v>
      </c>
      <c r="H19" s="3"/>
      <c r="I19" s="1"/>
      <c r="J19" s="1"/>
      <c r="K19" s="1"/>
    </row>
    <row r="20" spans="1:11" x14ac:dyDescent="0.2">
      <c r="A20" s="10" t="s">
        <v>584</v>
      </c>
      <c r="B20" s="1" t="s">
        <v>585</v>
      </c>
      <c r="C20" s="1" t="s">
        <v>559</v>
      </c>
      <c r="D20" s="1" t="s">
        <v>586</v>
      </c>
      <c r="E20" s="1">
        <v>300390932</v>
      </c>
      <c r="F20" s="2" t="e">
        <f ca="1">IF(ISBLANK(E20),, _xludf.concat("http://vocab.getty.edu/page/aat/", E20))</f>
        <v>#NAME?</v>
      </c>
      <c r="G20" s="1" t="s">
        <v>4</v>
      </c>
      <c r="H20" s="3"/>
      <c r="I20" s="1"/>
      <c r="J20" s="1"/>
      <c r="K20" s="1"/>
    </row>
    <row r="21" spans="1:11" x14ac:dyDescent="0.2">
      <c r="A21" s="10" t="s">
        <v>587</v>
      </c>
      <c r="B21" s="1" t="s">
        <v>588</v>
      </c>
      <c r="C21" s="1" t="s">
        <v>559</v>
      </c>
      <c r="D21" s="1" t="s">
        <v>589</v>
      </c>
      <c r="E21" s="1">
        <v>300014657</v>
      </c>
      <c r="F21" s="2" t="e">
        <f ca="1">IF(ISBLANK(E21),, _xludf.concat("http://vocab.getty.edu/page/aat/", E21))</f>
        <v>#NAME?</v>
      </c>
      <c r="G21" s="1" t="s">
        <v>4</v>
      </c>
      <c r="H21" s="3"/>
      <c r="I21" s="1"/>
      <c r="J21" s="1"/>
      <c r="K21" s="1"/>
    </row>
    <row r="22" spans="1:11" x14ac:dyDescent="0.2">
      <c r="A22" s="10" t="s">
        <v>621</v>
      </c>
      <c r="B22" s="1" t="s">
        <v>622</v>
      </c>
      <c r="C22" s="1" t="s">
        <v>559</v>
      </c>
      <c r="D22" s="1" t="s">
        <v>592</v>
      </c>
      <c r="E22" s="1">
        <v>300011851</v>
      </c>
      <c r="F22" s="2" t="e">
        <f ca="1">IF(ISBLANK(E22),, _xludf.concat("http://vocab.getty.edu/page/aat/", E22))</f>
        <v>#NAME?</v>
      </c>
      <c r="G22" s="1" t="s">
        <v>4</v>
      </c>
      <c r="H22" s="3"/>
      <c r="I22" s="1"/>
      <c r="J22" s="1"/>
      <c r="K22" s="1"/>
    </row>
    <row r="23" spans="1:11" x14ac:dyDescent="0.2">
      <c r="A23" s="10" t="s">
        <v>623</v>
      </c>
      <c r="B23" s="1" t="s">
        <v>624</v>
      </c>
      <c r="C23" s="1" t="s">
        <v>559</v>
      </c>
      <c r="D23" s="1" t="s">
        <v>459</v>
      </c>
      <c r="E23" s="1">
        <v>300014109</v>
      </c>
      <c r="F23" s="2" t="e">
        <f ca="1">IF(ISBLANK(E23),, _xludf.concat("http://vocab.getty.edu/page/aat/", E23))</f>
        <v>#NAME?</v>
      </c>
      <c r="G23" s="1" t="s">
        <v>4</v>
      </c>
      <c r="H23" s="3"/>
      <c r="I23" s="1"/>
      <c r="J23" s="1"/>
      <c r="K23" s="1"/>
    </row>
    <row r="24" spans="1:11" x14ac:dyDescent="0.2">
      <c r="A24" s="10" t="s">
        <v>625</v>
      </c>
      <c r="B24" s="1" t="s">
        <v>626</v>
      </c>
      <c r="C24" s="1" t="s">
        <v>559</v>
      </c>
      <c r="D24" s="1" t="s">
        <v>459</v>
      </c>
      <c r="E24" s="1">
        <v>300014109</v>
      </c>
      <c r="F24" s="2" t="e">
        <f ca="1">IF(ISBLANK(E24),, _xludf.concat("http://vocab.getty.edu/page/aat/", E24))</f>
        <v>#NAME?</v>
      </c>
      <c r="G24" s="1" t="s">
        <v>4</v>
      </c>
      <c r="H24" s="3"/>
      <c r="I24" s="1"/>
      <c r="J24" s="1"/>
      <c r="K24" s="1"/>
    </row>
    <row r="25" spans="1:11" x14ac:dyDescent="0.2">
      <c r="A25" s="10" t="s">
        <v>590</v>
      </c>
      <c r="B25" s="1" t="s">
        <v>591</v>
      </c>
      <c r="C25" s="1" t="s">
        <v>559</v>
      </c>
      <c r="D25" s="1" t="s">
        <v>592</v>
      </c>
      <c r="E25" s="1">
        <v>300011851</v>
      </c>
      <c r="F25" s="2" t="e">
        <f ca="1">IF(ISBLANK(E25),, _xludf.concat("http://vocab.getty.edu/page/aat/", E25))</f>
        <v>#NAME?</v>
      </c>
      <c r="G25" s="1" t="s">
        <v>4</v>
      </c>
      <c r="H25" s="3"/>
      <c r="I25" s="1"/>
      <c r="J25" s="1"/>
      <c r="K25" s="1"/>
    </row>
    <row r="26" spans="1:11" x14ac:dyDescent="0.2">
      <c r="A26" s="10" t="s">
        <v>457</v>
      </c>
      <c r="B26" s="1" t="s">
        <v>458</v>
      </c>
      <c r="C26" s="1" t="s">
        <v>559</v>
      </c>
      <c r="D26" s="1" t="s">
        <v>459</v>
      </c>
      <c r="E26" s="1">
        <v>300014109</v>
      </c>
      <c r="F26" s="2" t="e">
        <f ca="1">IF(ISBLANK(E26),, _xludf.concat("http://vocab.getty.edu/page/aat/", E26))</f>
        <v>#NAME?</v>
      </c>
      <c r="G26" s="1" t="s">
        <v>4</v>
      </c>
      <c r="H26" s="3"/>
      <c r="I26" s="1"/>
      <c r="J26" s="1"/>
      <c r="K26" s="1"/>
    </row>
    <row r="27" spans="1:11" x14ac:dyDescent="0.2">
      <c r="A27" s="10" t="s">
        <v>627</v>
      </c>
      <c r="B27" s="1" t="s">
        <v>628</v>
      </c>
      <c r="C27" s="1" t="s">
        <v>559</v>
      </c>
      <c r="D27" s="1" t="s">
        <v>459</v>
      </c>
      <c r="E27" s="1">
        <v>300014109</v>
      </c>
      <c r="F27" s="2" t="e">
        <f ca="1">IF(ISBLANK(E27),, _xludf.concat("http://vocab.getty.edu/page/aat/", E27))</f>
        <v>#NAME?</v>
      </c>
      <c r="G27" s="1" t="s">
        <v>4</v>
      </c>
      <c r="H27" s="3"/>
      <c r="I27" s="1"/>
      <c r="J27" s="1"/>
      <c r="K27" s="1"/>
    </row>
    <row r="28" spans="1:11" x14ac:dyDescent="0.2">
      <c r="A28" s="10" t="s">
        <v>629</v>
      </c>
      <c r="B28" s="1" t="s">
        <v>630</v>
      </c>
      <c r="C28" s="1" t="s">
        <v>559</v>
      </c>
      <c r="D28" s="1" t="s">
        <v>459</v>
      </c>
      <c r="E28" s="1">
        <v>300014109</v>
      </c>
      <c r="F28" s="2" t="e">
        <f ca="1">IF(ISBLANK(E28),, _xludf.concat("http://vocab.getty.edu/page/aat/", E28))</f>
        <v>#NAME?</v>
      </c>
      <c r="G28" s="1" t="s">
        <v>4</v>
      </c>
      <c r="H28" s="3"/>
      <c r="I28" s="1"/>
      <c r="J28" s="1"/>
      <c r="K28" s="1"/>
    </row>
    <row r="29" spans="1:11" x14ac:dyDescent="0.2">
      <c r="A29" s="10" t="s">
        <v>593</v>
      </c>
      <c r="B29" s="1" t="s">
        <v>594</v>
      </c>
      <c r="C29" s="1" t="s">
        <v>559</v>
      </c>
      <c r="D29" s="1" t="s">
        <v>595</v>
      </c>
      <c r="E29" s="1">
        <v>300027354</v>
      </c>
      <c r="F29" s="2" t="e">
        <f ca="1">IF(ISBLANK(E29),, _xludf.concat("http://vocab.getty.edu/page/aat/", E29))</f>
        <v>#NAME?</v>
      </c>
      <c r="G29" s="1" t="s">
        <v>4</v>
      </c>
      <c r="H29" s="3"/>
      <c r="I29" s="1"/>
      <c r="J29" s="1"/>
      <c r="K29" s="1"/>
    </row>
    <row r="30" spans="1:11" x14ac:dyDescent="0.2">
      <c r="A30" s="10" t="s">
        <v>596</v>
      </c>
      <c r="B30" s="1" t="s">
        <v>597</v>
      </c>
      <c r="C30" s="1" t="s">
        <v>559</v>
      </c>
      <c r="D30" s="1" t="s">
        <v>598</v>
      </c>
      <c r="E30" s="1">
        <v>300014206</v>
      </c>
      <c r="F30" s="2" t="e">
        <f ca="1">IF(ISBLANK(E30),, _xludf.concat("http://vocab.getty.edu/page/aat/", E30))</f>
        <v>#NAME?</v>
      </c>
      <c r="G30" s="1" t="s">
        <v>4</v>
      </c>
      <c r="H30" s="3"/>
      <c r="I30" s="1"/>
      <c r="J30" s="1"/>
      <c r="K30" s="1"/>
    </row>
    <row r="31" spans="1:11" x14ac:dyDescent="0.2">
      <c r="A31" s="10" t="s">
        <v>599</v>
      </c>
      <c r="B31" s="1" t="s">
        <v>600</v>
      </c>
      <c r="C31" s="1" t="s">
        <v>559</v>
      </c>
      <c r="D31" s="1" t="s">
        <v>601</v>
      </c>
      <c r="E31" s="1">
        <v>300012849</v>
      </c>
      <c r="F31" s="2" t="e">
        <f ca="1">IF(ISBLANK(E31),, _xludf.concat("http://vocab.getty.edu/page/aat/", E31))</f>
        <v>#NAME?</v>
      </c>
      <c r="G31" s="1" t="s">
        <v>4</v>
      </c>
      <c r="H31" s="3"/>
      <c r="I31" s="1"/>
      <c r="J31" s="1"/>
      <c r="K31" s="1"/>
    </row>
    <row r="32" spans="1:11" x14ac:dyDescent="0.2">
      <c r="A32" s="10" t="s">
        <v>631</v>
      </c>
      <c r="B32" s="1" t="s">
        <v>632</v>
      </c>
      <c r="C32" s="1" t="s">
        <v>559</v>
      </c>
      <c r="D32" s="1" t="s">
        <v>633</v>
      </c>
      <c r="E32" s="1">
        <v>300014203</v>
      </c>
      <c r="F32" s="2" t="e">
        <f ca="1">IF(ISBLANK(E32),, _xludf.concat("http://vocab.getty.edu/page/aat/", E32))</f>
        <v>#NAME?</v>
      </c>
      <c r="G32" s="1" t="s">
        <v>4</v>
      </c>
      <c r="H32" s="3"/>
      <c r="I32" s="1"/>
      <c r="J32" s="1"/>
      <c r="K32" s="1"/>
    </row>
    <row r="33" spans="1:11" x14ac:dyDescent="0.2">
      <c r="A33" s="10" t="s">
        <v>602</v>
      </c>
      <c r="B33" s="1" t="s">
        <v>603</v>
      </c>
      <c r="C33" s="1" t="s">
        <v>559</v>
      </c>
      <c r="D33" s="1" t="s">
        <v>604</v>
      </c>
      <c r="E33" s="1">
        <v>300014184</v>
      </c>
      <c r="F33" s="2" t="e">
        <f ca="1">IF(ISBLANK(E33),, _xludf.concat("http://vocab.getty.edu/page/aat/", E33))</f>
        <v>#NAME?</v>
      </c>
      <c r="G33" s="1" t="s">
        <v>4</v>
      </c>
      <c r="H33" s="3"/>
      <c r="I33" s="1"/>
      <c r="J33" s="1"/>
      <c r="K33" s="1"/>
    </row>
    <row r="34" spans="1:11" x14ac:dyDescent="0.2">
      <c r="A34" s="10" t="s">
        <v>605</v>
      </c>
      <c r="B34" s="1" t="s">
        <v>537</v>
      </c>
      <c r="C34" s="1" t="s">
        <v>559</v>
      </c>
      <c r="D34" s="1" t="s">
        <v>606</v>
      </c>
      <c r="E34" s="1">
        <v>300011037</v>
      </c>
      <c r="F34" s="2" t="e">
        <f ca="1">IF(ISBLANK(E34),, _xludf.concat("http://vocab.getty.edu/page/aat/", E34))</f>
        <v>#NAME?</v>
      </c>
      <c r="G34" s="1" t="s">
        <v>4</v>
      </c>
      <c r="H34" s="3"/>
      <c r="I34" s="1"/>
      <c r="J34" s="1"/>
      <c r="K34" s="1"/>
    </row>
    <row r="35" spans="1:11" x14ac:dyDescent="0.2">
      <c r="A35" s="10" t="s">
        <v>470</v>
      </c>
      <c r="B35" s="1" t="s">
        <v>471</v>
      </c>
      <c r="C35" s="1" t="s">
        <v>559</v>
      </c>
      <c r="D35" s="1" t="s">
        <v>472</v>
      </c>
      <c r="E35" s="1">
        <v>300243428</v>
      </c>
      <c r="F35" s="2" t="e">
        <f ca="1">IF(ISBLANK(E35),, _xludf.concat("http://vocab.getty.edu/page/aat/", E35))</f>
        <v>#NAME?</v>
      </c>
      <c r="G35" s="1" t="s">
        <v>4</v>
      </c>
      <c r="H35" s="3"/>
      <c r="I35" s="1"/>
      <c r="J35" s="1"/>
      <c r="K35" s="1"/>
    </row>
    <row r="36" spans="1:11" x14ac:dyDescent="0.2">
      <c r="A36" s="12"/>
      <c r="B36" s="1" t="s">
        <v>607</v>
      </c>
      <c r="C36" s="1" t="s">
        <v>559</v>
      </c>
      <c r="D36" s="1" t="s">
        <v>608</v>
      </c>
      <c r="E36" s="1">
        <v>300014156</v>
      </c>
      <c r="F36" s="2" t="e">
        <f ca="1">IF(ISBLANK(E36),, _xludf.concat("http://vocab.getty.edu/page/aat/", E36))</f>
        <v>#NAME?</v>
      </c>
      <c r="G36" s="1" t="s">
        <v>4</v>
      </c>
      <c r="H36" s="3"/>
      <c r="I36" s="1"/>
      <c r="J36" s="1"/>
      <c r="K36" s="1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47E8-EE62-8F41-B6BF-26130ED7E510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55.5" customWidth="1"/>
  </cols>
  <sheetData>
    <row r="1" spans="1:1" x14ac:dyDescent="0.2">
      <c r="A1" s="17" t="s">
        <v>743</v>
      </c>
    </row>
    <row r="2" spans="1:1" x14ac:dyDescent="0.2">
      <c r="A2" s="17" t="s">
        <v>744</v>
      </c>
    </row>
    <row r="3" spans="1:1" x14ac:dyDescent="0.2">
      <c r="A3" s="17" t="s">
        <v>745</v>
      </c>
    </row>
    <row r="4" spans="1:1" x14ac:dyDescent="0.2">
      <c r="A4" s="17" t="s">
        <v>746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59ED-835A-4443-BF79-6EF30D59FF32}">
  <dimension ref="A1:A34"/>
  <sheetViews>
    <sheetView workbookViewId="0">
      <selection activeCell="G22" sqref="G22"/>
    </sheetView>
  </sheetViews>
  <sheetFormatPr baseColWidth="10" defaultRowHeight="16" x14ac:dyDescent="0.2"/>
  <cols>
    <col min="1" max="1" width="22.1640625" customWidth="1"/>
  </cols>
  <sheetData>
    <row r="1" spans="1:1" x14ac:dyDescent="0.2">
      <c r="A1" s="1" t="s">
        <v>747</v>
      </c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6BC5-4A79-354F-804F-36084BB88773}">
  <dimension ref="A1:AA155"/>
  <sheetViews>
    <sheetView workbookViewId="0">
      <selection activeCell="A2" sqref="A2:A149"/>
    </sheetView>
  </sheetViews>
  <sheetFormatPr baseColWidth="10" defaultRowHeight="16" x14ac:dyDescent="0.2"/>
  <cols>
    <col min="1" max="1" width="10.83203125" style="13"/>
    <col min="2" max="2" width="38" customWidth="1"/>
    <col min="3" max="3" width="55.6640625" customWidth="1"/>
    <col min="4" max="4" width="40.33203125" customWidth="1"/>
    <col min="7" max="7" width="38" customWidth="1"/>
  </cols>
  <sheetData>
    <row r="1" spans="1:27" x14ac:dyDescent="0.2">
      <c r="A1" s="11" t="s">
        <v>236</v>
      </c>
      <c r="B1" s="6" t="s">
        <v>252</v>
      </c>
      <c r="C1" s="6" t="s">
        <v>238</v>
      </c>
      <c r="D1" s="6" t="s">
        <v>237</v>
      </c>
      <c r="E1" s="7" t="s">
        <v>240</v>
      </c>
      <c r="F1" s="7" t="s">
        <v>242</v>
      </c>
      <c r="G1" s="8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0" t="s">
        <v>1013</v>
      </c>
      <c r="B2" s="1" t="s">
        <v>1014</v>
      </c>
      <c r="C2" s="1" t="s">
        <v>1015</v>
      </c>
      <c r="D2" s="1" t="s">
        <v>1016</v>
      </c>
      <c r="E2" s="1">
        <v>300026710</v>
      </c>
      <c r="F2" s="1" t="s">
        <v>4</v>
      </c>
      <c r="G2" s="3"/>
      <c r="H2" s="1"/>
      <c r="I2" s="1"/>
      <c r="J2" s="1"/>
    </row>
    <row r="3" spans="1:27" x14ac:dyDescent="0.2">
      <c r="A3" s="10" t="s">
        <v>1043</v>
      </c>
      <c r="B3" s="1" t="s">
        <v>1044</v>
      </c>
      <c r="C3" s="1" t="s">
        <v>1045</v>
      </c>
      <c r="D3" s="1" t="s">
        <v>1046</v>
      </c>
      <c r="E3" s="1">
        <v>300250949</v>
      </c>
      <c r="F3" s="1" t="s">
        <v>4</v>
      </c>
      <c r="G3" s="3"/>
      <c r="H3" s="1"/>
      <c r="I3" s="1"/>
      <c r="J3" s="1"/>
    </row>
    <row r="4" spans="1:27" x14ac:dyDescent="0.2">
      <c r="A4" s="10" t="s">
        <v>1048</v>
      </c>
      <c r="B4" s="1" t="s">
        <v>1049</v>
      </c>
      <c r="C4" s="1" t="s">
        <v>1045</v>
      </c>
      <c r="D4" s="1" t="s">
        <v>897</v>
      </c>
      <c r="E4" s="1">
        <v>300026676</v>
      </c>
      <c r="F4" s="1" t="s">
        <v>4</v>
      </c>
      <c r="G4" s="3"/>
      <c r="H4" s="1"/>
      <c r="I4" s="1"/>
      <c r="J4" s="1"/>
    </row>
    <row r="5" spans="1:27" x14ac:dyDescent="0.2">
      <c r="A5" s="10" t="s">
        <v>1050</v>
      </c>
      <c r="B5" s="1" t="s">
        <v>1051</v>
      </c>
      <c r="C5" s="1" t="s">
        <v>1045</v>
      </c>
      <c r="D5" s="1" t="s">
        <v>1052</v>
      </c>
      <c r="E5" s="1">
        <v>300027573</v>
      </c>
      <c r="F5" s="1" t="s">
        <v>4</v>
      </c>
      <c r="G5" s="3"/>
      <c r="H5" s="1"/>
      <c r="I5" s="1"/>
      <c r="J5" s="1"/>
    </row>
    <row r="6" spans="1:27" x14ac:dyDescent="0.2">
      <c r="A6" s="10" t="s">
        <v>1053</v>
      </c>
      <c r="B6" s="1" t="s">
        <v>1054</v>
      </c>
      <c r="C6" s="1" t="s">
        <v>1045</v>
      </c>
      <c r="D6" s="1" t="s">
        <v>1055</v>
      </c>
      <c r="E6" s="1">
        <v>300027621</v>
      </c>
      <c r="F6" s="1" t="s">
        <v>4</v>
      </c>
      <c r="G6" s="3"/>
      <c r="H6" s="1"/>
      <c r="I6" s="1"/>
      <c r="J6" s="1"/>
    </row>
    <row r="7" spans="1:27" x14ac:dyDescent="0.2">
      <c r="A7" s="10" t="s">
        <v>1056</v>
      </c>
      <c r="B7" s="1" t="s">
        <v>1057</v>
      </c>
      <c r="C7" s="1" t="s">
        <v>1045</v>
      </c>
      <c r="D7" s="1" t="s">
        <v>1058</v>
      </c>
      <c r="E7" s="1">
        <v>300027392</v>
      </c>
      <c r="F7" s="1" t="s">
        <v>4</v>
      </c>
      <c r="G7" s="3"/>
      <c r="H7" s="1"/>
      <c r="I7" s="1"/>
      <c r="J7" s="1"/>
    </row>
    <row r="8" spans="1:27" x14ac:dyDescent="0.2">
      <c r="A8" s="10" t="s">
        <v>1059</v>
      </c>
      <c r="B8" s="1" t="s">
        <v>1060</v>
      </c>
      <c r="C8" s="1" t="s">
        <v>1045</v>
      </c>
      <c r="D8" s="1" t="s">
        <v>1061</v>
      </c>
      <c r="E8" s="1">
        <v>300027527</v>
      </c>
      <c r="F8" s="1" t="s">
        <v>4</v>
      </c>
      <c r="G8" s="3"/>
      <c r="H8" s="1"/>
      <c r="I8" s="1"/>
      <c r="J8" s="1"/>
    </row>
    <row r="9" spans="1:27" x14ac:dyDescent="0.2">
      <c r="A9" s="10" t="s">
        <v>1062</v>
      </c>
      <c r="B9" s="1" t="s">
        <v>1063</v>
      </c>
      <c r="C9" s="1" t="s">
        <v>1045</v>
      </c>
      <c r="D9" s="1" t="s">
        <v>1055</v>
      </c>
      <c r="E9" s="1">
        <v>300027621</v>
      </c>
      <c r="F9" s="1" t="s">
        <v>4</v>
      </c>
      <c r="G9" s="3"/>
      <c r="H9" s="1"/>
      <c r="I9" s="1"/>
      <c r="J9" s="1"/>
    </row>
    <row r="10" spans="1:27" x14ac:dyDescent="0.2">
      <c r="A10" s="10" t="s">
        <v>1064</v>
      </c>
      <c r="B10" s="1" t="s">
        <v>1065</v>
      </c>
      <c r="C10" s="1" t="s">
        <v>1045</v>
      </c>
      <c r="D10" s="1" t="s">
        <v>1066</v>
      </c>
      <c r="E10" s="1"/>
      <c r="F10" s="1" t="s">
        <v>4</v>
      </c>
      <c r="G10" s="3"/>
      <c r="H10" s="1"/>
      <c r="I10" s="1"/>
      <c r="J10" s="1"/>
    </row>
    <row r="11" spans="1:27" x14ac:dyDescent="0.2">
      <c r="A11" s="10" t="s">
        <v>1067</v>
      </c>
      <c r="B11" s="1" t="s">
        <v>1068</v>
      </c>
      <c r="C11" s="1" t="s">
        <v>1045</v>
      </c>
      <c r="D11" s="1" t="s">
        <v>1069</v>
      </c>
      <c r="E11" s="1">
        <v>300027764</v>
      </c>
      <c r="F11" s="1" t="s">
        <v>4</v>
      </c>
      <c r="G11" s="3"/>
      <c r="H11" s="1"/>
      <c r="I11" s="1"/>
      <c r="J11" s="1"/>
    </row>
    <row r="12" spans="1:27" x14ac:dyDescent="0.2">
      <c r="A12" s="10" t="s">
        <v>1070</v>
      </c>
      <c r="B12" s="1" t="s">
        <v>1071</v>
      </c>
      <c r="C12" s="1" t="s">
        <v>1045</v>
      </c>
      <c r="D12" s="1" t="s">
        <v>1072</v>
      </c>
      <c r="E12" s="1">
        <v>300026925</v>
      </c>
      <c r="F12" s="1" t="s">
        <v>4</v>
      </c>
      <c r="G12" s="3"/>
      <c r="H12" s="1"/>
      <c r="I12" s="1"/>
      <c r="J12" s="1"/>
    </row>
    <row r="13" spans="1:27" x14ac:dyDescent="0.2">
      <c r="A13" s="10" t="s">
        <v>1073</v>
      </c>
      <c r="B13" s="1" t="s">
        <v>1074</v>
      </c>
      <c r="C13" s="1" t="s">
        <v>1045</v>
      </c>
      <c r="D13" s="1" t="s">
        <v>1075</v>
      </c>
      <c r="E13" s="1">
        <v>300201447</v>
      </c>
      <c r="F13" s="1" t="s">
        <v>4</v>
      </c>
      <c r="G13" s="3"/>
      <c r="H13" s="1"/>
      <c r="I13" s="1"/>
      <c r="J13" s="1"/>
    </row>
    <row r="14" spans="1:27" x14ac:dyDescent="0.2">
      <c r="A14" s="10" t="s">
        <v>1018</v>
      </c>
      <c r="B14" s="1" t="s">
        <v>1019</v>
      </c>
      <c r="C14" s="1" t="s">
        <v>1015</v>
      </c>
      <c r="D14" s="1" t="s">
        <v>891</v>
      </c>
      <c r="E14" s="1">
        <v>300027473</v>
      </c>
      <c r="F14" s="1" t="s">
        <v>4</v>
      </c>
      <c r="G14" s="3"/>
      <c r="H14" s="1"/>
      <c r="I14" s="1"/>
      <c r="J14" s="1"/>
    </row>
    <row r="15" spans="1:27" x14ac:dyDescent="0.2">
      <c r="A15" s="10" t="s">
        <v>748</v>
      </c>
      <c r="B15" s="1" t="s">
        <v>749</v>
      </c>
      <c r="C15" s="1" t="s">
        <v>750</v>
      </c>
      <c r="D15" s="1" t="s">
        <v>751</v>
      </c>
      <c r="E15" s="1">
        <v>300028569</v>
      </c>
      <c r="F15" s="1" t="s">
        <v>4</v>
      </c>
      <c r="G15" s="3"/>
      <c r="H15" s="1"/>
      <c r="I15" s="1"/>
      <c r="J15" s="1"/>
    </row>
    <row r="16" spans="1:27" x14ac:dyDescent="0.2">
      <c r="A16" s="10" t="s">
        <v>753</v>
      </c>
      <c r="B16" s="1" t="s">
        <v>754</v>
      </c>
      <c r="C16" s="1" t="s">
        <v>750</v>
      </c>
      <c r="D16" s="1" t="s">
        <v>755</v>
      </c>
      <c r="E16" s="1">
        <v>300026879</v>
      </c>
      <c r="F16" s="1" t="s">
        <v>4</v>
      </c>
      <c r="G16" s="3"/>
      <c r="H16" s="1"/>
      <c r="I16" s="1"/>
      <c r="J16" s="1"/>
    </row>
    <row r="17" spans="1:10" x14ac:dyDescent="0.2">
      <c r="A17" s="10" t="s">
        <v>971</v>
      </c>
      <c r="B17" s="1" t="s">
        <v>972</v>
      </c>
      <c r="C17" s="1" t="s">
        <v>973</v>
      </c>
      <c r="D17" s="1" t="s">
        <v>974</v>
      </c>
      <c r="E17" s="1">
        <v>300026816</v>
      </c>
      <c r="F17" s="1" t="s">
        <v>4</v>
      </c>
      <c r="G17" s="3"/>
      <c r="H17" s="1"/>
      <c r="I17" s="1"/>
      <c r="J17" s="1"/>
    </row>
    <row r="18" spans="1:10" x14ac:dyDescent="0.2">
      <c r="A18" s="10" t="s">
        <v>975</v>
      </c>
      <c r="B18" s="1" t="s">
        <v>976</v>
      </c>
      <c r="C18" s="1" t="s">
        <v>973</v>
      </c>
      <c r="D18" s="1" t="s">
        <v>977</v>
      </c>
      <c r="E18" s="1">
        <v>300026882</v>
      </c>
      <c r="F18" s="1" t="s">
        <v>4</v>
      </c>
      <c r="G18" s="3"/>
      <c r="H18" s="1"/>
      <c r="I18" s="1"/>
      <c r="J18" s="1"/>
    </row>
    <row r="19" spans="1:10" x14ac:dyDescent="0.2">
      <c r="A19" s="10" t="s">
        <v>978</v>
      </c>
      <c r="B19" s="1" t="s">
        <v>979</v>
      </c>
      <c r="C19" s="1" t="s">
        <v>973</v>
      </c>
      <c r="D19" s="1" t="s">
        <v>980</v>
      </c>
      <c r="E19" s="1">
        <v>300026114</v>
      </c>
      <c r="F19" s="1" t="s">
        <v>4</v>
      </c>
      <c r="G19" s="3"/>
      <c r="H19" s="1"/>
      <c r="I19" s="1"/>
      <c r="J19" s="1"/>
    </row>
    <row r="20" spans="1:10" x14ac:dyDescent="0.2">
      <c r="A20" s="10" t="s">
        <v>981</v>
      </c>
      <c r="B20" s="1" t="s">
        <v>982</v>
      </c>
      <c r="C20" s="1" t="s">
        <v>973</v>
      </c>
      <c r="D20" s="1" t="s">
        <v>983</v>
      </c>
      <c r="E20" s="1">
        <v>300149026</v>
      </c>
      <c r="F20" s="1" t="s">
        <v>4</v>
      </c>
      <c r="G20" s="3"/>
      <c r="H20" s="1"/>
      <c r="I20" s="1"/>
      <c r="J20" s="1"/>
    </row>
    <row r="21" spans="1:10" x14ac:dyDescent="0.2">
      <c r="A21" s="10" t="s">
        <v>984</v>
      </c>
      <c r="B21" s="1" t="s">
        <v>985</v>
      </c>
      <c r="C21" s="1" t="s">
        <v>973</v>
      </c>
      <c r="D21" s="1" t="s">
        <v>986</v>
      </c>
      <c r="E21" s="1">
        <v>300240262</v>
      </c>
      <c r="F21" s="1" t="s">
        <v>4</v>
      </c>
      <c r="G21" s="3"/>
      <c r="H21" s="1"/>
      <c r="I21" s="1"/>
      <c r="J21" s="1"/>
    </row>
    <row r="22" spans="1:10" x14ac:dyDescent="0.2">
      <c r="A22" s="10" t="s">
        <v>987</v>
      </c>
      <c r="B22" s="1" t="s">
        <v>988</v>
      </c>
      <c r="C22" s="1" t="s">
        <v>973</v>
      </c>
      <c r="D22" s="1" t="s">
        <v>989</v>
      </c>
      <c r="E22" s="1">
        <v>300026778</v>
      </c>
      <c r="F22" s="1" t="s">
        <v>4</v>
      </c>
      <c r="G22" s="3"/>
      <c r="H22" s="1"/>
      <c r="I22" s="1"/>
      <c r="J22" s="1"/>
    </row>
    <row r="23" spans="1:10" x14ac:dyDescent="0.2">
      <c r="A23" s="10" t="s">
        <v>757</v>
      </c>
      <c r="B23" s="1" t="s">
        <v>758</v>
      </c>
      <c r="C23" s="1" t="s">
        <v>750</v>
      </c>
      <c r="D23" s="1" t="s">
        <v>755</v>
      </c>
      <c r="E23" s="1">
        <v>300026879</v>
      </c>
      <c r="F23" s="1" t="s">
        <v>4</v>
      </c>
      <c r="G23" s="3"/>
      <c r="H23" s="1"/>
      <c r="I23" s="1"/>
      <c r="J23" s="1"/>
    </row>
    <row r="24" spans="1:10" x14ac:dyDescent="0.2">
      <c r="A24" s="10" t="s">
        <v>990</v>
      </c>
      <c r="B24" s="1" t="s">
        <v>965</v>
      </c>
      <c r="C24" s="1" t="s">
        <v>973</v>
      </c>
      <c r="D24" s="1" t="s">
        <v>974</v>
      </c>
      <c r="E24" s="1">
        <v>300026816</v>
      </c>
      <c r="F24" s="1" t="s">
        <v>4</v>
      </c>
      <c r="G24" s="3"/>
      <c r="H24" s="1"/>
      <c r="I24" s="1"/>
      <c r="J24" s="1"/>
    </row>
    <row r="25" spans="1:10" x14ac:dyDescent="0.2">
      <c r="A25" s="10" t="s">
        <v>991</v>
      </c>
      <c r="B25" s="1" t="s">
        <v>992</v>
      </c>
      <c r="C25" s="1" t="s">
        <v>973</v>
      </c>
      <c r="D25" s="1" t="s">
        <v>993</v>
      </c>
      <c r="E25" s="1">
        <v>300026819</v>
      </c>
      <c r="F25" s="1" t="s">
        <v>4</v>
      </c>
      <c r="G25" s="3"/>
      <c r="H25" s="1"/>
      <c r="I25" s="1"/>
      <c r="J25" s="1"/>
    </row>
    <row r="26" spans="1:10" x14ac:dyDescent="0.2">
      <c r="A26" s="10" t="s">
        <v>994</v>
      </c>
      <c r="B26" s="1" t="s">
        <v>995</v>
      </c>
      <c r="C26" s="1" t="s">
        <v>973</v>
      </c>
      <c r="D26" s="1" t="s">
        <v>996</v>
      </c>
      <c r="E26" s="1">
        <v>300026909</v>
      </c>
      <c r="F26" s="1" t="s">
        <v>4</v>
      </c>
      <c r="G26" s="3"/>
      <c r="H26" s="1"/>
      <c r="I26" s="1"/>
      <c r="J26" s="1"/>
    </row>
    <row r="27" spans="1:10" x14ac:dyDescent="0.2">
      <c r="A27" s="10" t="s">
        <v>997</v>
      </c>
      <c r="B27" s="1" t="s">
        <v>998</v>
      </c>
      <c r="C27" s="1" t="s">
        <v>973</v>
      </c>
      <c r="D27" s="1" t="s">
        <v>999</v>
      </c>
      <c r="E27" s="1">
        <v>300400813</v>
      </c>
      <c r="F27" s="1" t="s">
        <v>4</v>
      </c>
      <c r="G27" s="3"/>
      <c r="H27" s="1"/>
      <c r="I27" s="1"/>
      <c r="J27" s="1"/>
    </row>
    <row r="28" spans="1:10" x14ac:dyDescent="0.2">
      <c r="A28" s="10" t="s">
        <v>1000</v>
      </c>
      <c r="B28" s="1" t="s">
        <v>1001</v>
      </c>
      <c r="C28" s="1" t="s">
        <v>973</v>
      </c>
      <c r="D28" s="1" t="s">
        <v>1002</v>
      </c>
      <c r="E28" s="1">
        <v>300026823</v>
      </c>
      <c r="F28" s="1" t="s">
        <v>4</v>
      </c>
      <c r="G28" s="3"/>
      <c r="H28" s="1"/>
      <c r="I28" s="1"/>
      <c r="J28" s="1"/>
    </row>
    <row r="29" spans="1:10" x14ac:dyDescent="0.2">
      <c r="A29" s="10" t="s">
        <v>1076</v>
      </c>
      <c r="B29" s="1" t="s">
        <v>1077</v>
      </c>
      <c r="C29" s="1" t="s">
        <v>1078</v>
      </c>
      <c r="D29" s="1" t="s">
        <v>1079</v>
      </c>
      <c r="E29" s="1">
        <v>300128366</v>
      </c>
      <c r="F29" s="1" t="s">
        <v>4</v>
      </c>
      <c r="G29" s="3"/>
      <c r="H29" s="1"/>
      <c r="I29" s="1"/>
      <c r="J29" s="1"/>
    </row>
    <row r="30" spans="1:10" x14ac:dyDescent="0.2">
      <c r="A30" s="10" t="s">
        <v>1081</v>
      </c>
      <c r="B30" s="1" t="s">
        <v>1082</v>
      </c>
      <c r="C30" s="1" t="s">
        <v>1078</v>
      </c>
      <c r="D30" s="1" t="s">
        <v>1083</v>
      </c>
      <c r="E30" s="1">
        <v>300128357</v>
      </c>
      <c r="F30" s="1" t="s">
        <v>4</v>
      </c>
      <c r="G30" s="3"/>
      <c r="H30" s="1"/>
      <c r="I30" s="1"/>
      <c r="J30" s="1"/>
    </row>
    <row r="31" spans="1:10" x14ac:dyDescent="0.2">
      <c r="A31" s="10" t="s">
        <v>1084</v>
      </c>
      <c r="B31" s="1" t="s">
        <v>1085</v>
      </c>
      <c r="C31" s="1" t="s">
        <v>1078</v>
      </c>
      <c r="D31" s="1" t="s">
        <v>1086</v>
      </c>
      <c r="E31" s="1">
        <v>300128359</v>
      </c>
      <c r="F31" s="1" t="s">
        <v>4</v>
      </c>
      <c r="G31" s="3"/>
      <c r="H31" s="1"/>
      <c r="I31" s="1"/>
      <c r="J31" s="1"/>
    </row>
    <row r="32" spans="1:10" x14ac:dyDescent="0.2">
      <c r="A32" s="10" t="s">
        <v>1020</v>
      </c>
      <c r="B32" s="1" t="s">
        <v>1021</v>
      </c>
      <c r="C32" s="1" t="s">
        <v>1015</v>
      </c>
      <c r="D32" s="1" t="s">
        <v>1022</v>
      </c>
      <c r="E32" s="1">
        <v>300026487</v>
      </c>
      <c r="F32" s="1" t="s">
        <v>4</v>
      </c>
      <c r="G32" s="3"/>
      <c r="H32" s="1"/>
      <c r="I32" s="1"/>
      <c r="J32" s="1"/>
    </row>
    <row r="33" spans="1:10" x14ac:dyDescent="0.2">
      <c r="A33" s="10" t="s">
        <v>759</v>
      </c>
      <c r="B33" s="1" t="s">
        <v>760</v>
      </c>
      <c r="C33" s="1" t="s">
        <v>750</v>
      </c>
      <c r="D33" s="1" t="s">
        <v>761</v>
      </c>
      <c r="E33" s="1">
        <v>300026030</v>
      </c>
      <c r="F33" s="1" t="s">
        <v>4</v>
      </c>
      <c r="G33" s="3"/>
      <c r="H33" s="1"/>
      <c r="I33" s="1"/>
      <c r="J33" s="1"/>
    </row>
    <row r="34" spans="1:10" x14ac:dyDescent="0.2">
      <c r="A34" s="12" t="s">
        <v>1208</v>
      </c>
      <c r="B34" s="1" t="s">
        <v>760</v>
      </c>
      <c r="C34" s="1" t="s">
        <v>886</v>
      </c>
      <c r="D34" s="1" t="s">
        <v>887</v>
      </c>
      <c r="E34" s="1">
        <v>300026942</v>
      </c>
      <c r="F34" s="1" t="s">
        <v>4</v>
      </c>
      <c r="G34" s="3"/>
      <c r="H34" s="1"/>
      <c r="I34" s="1"/>
      <c r="J34" s="1"/>
    </row>
    <row r="35" spans="1:10" x14ac:dyDescent="0.2">
      <c r="A35" s="10" t="s">
        <v>889</v>
      </c>
      <c r="B35" s="1" t="s">
        <v>890</v>
      </c>
      <c r="C35" s="1" t="s">
        <v>886</v>
      </c>
      <c r="D35" s="1" t="s">
        <v>891</v>
      </c>
      <c r="E35" s="1">
        <v>300027473</v>
      </c>
      <c r="F35" s="1" t="s">
        <v>4</v>
      </c>
      <c r="G35" s="3"/>
      <c r="H35" s="1"/>
      <c r="I35" s="1"/>
      <c r="J35" s="1"/>
    </row>
    <row r="36" spans="1:10" x14ac:dyDescent="0.2">
      <c r="A36" s="10" t="s">
        <v>892</v>
      </c>
      <c r="B36" s="1" t="s">
        <v>893</v>
      </c>
      <c r="C36" s="1" t="s">
        <v>886</v>
      </c>
      <c r="D36" s="1" t="s">
        <v>894</v>
      </c>
      <c r="E36" s="1">
        <v>300212274</v>
      </c>
      <c r="F36" s="1" t="s">
        <v>4</v>
      </c>
      <c r="G36" s="3"/>
      <c r="H36" s="1"/>
      <c r="I36" s="1"/>
      <c r="J36" s="1"/>
    </row>
    <row r="37" spans="1:10" x14ac:dyDescent="0.2">
      <c r="A37" s="10" t="s">
        <v>895</v>
      </c>
      <c r="B37" s="1" t="s">
        <v>896</v>
      </c>
      <c r="C37" s="1" t="s">
        <v>886</v>
      </c>
      <c r="D37" s="1" t="s">
        <v>897</v>
      </c>
      <c r="E37" s="1">
        <v>300026676</v>
      </c>
      <c r="F37" s="1" t="s">
        <v>4</v>
      </c>
      <c r="G37" s="3"/>
      <c r="H37" s="1"/>
      <c r="I37" s="1"/>
      <c r="J37" s="1"/>
    </row>
    <row r="38" spans="1:10" x14ac:dyDescent="0.2">
      <c r="A38" s="10" t="s">
        <v>898</v>
      </c>
      <c r="B38" s="1" t="s">
        <v>899</v>
      </c>
      <c r="C38" s="1" t="s">
        <v>886</v>
      </c>
      <c r="D38" s="1" t="s">
        <v>900</v>
      </c>
      <c r="E38" s="1">
        <v>300026799</v>
      </c>
      <c r="F38" s="1" t="s">
        <v>4</v>
      </c>
      <c r="G38" s="3"/>
      <c r="H38" s="1"/>
      <c r="I38" s="1"/>
      <c r="J38" s="1"/>
    </row>
    <row r="39" spans="1:10" x14ac:dyDescent="0.2">
      <c r="A39" s="10" t="s">
        <v>901</v>
      </c>
      <c r="B39" s="1" t="s">
        <v>902</v>
      </c>
      <c r="C39" s="1" t="s">
        <v>886</v>
      </c>
      <c r="D39" s="1" t="s">
        <v>903</v>
      </c>
      <c r="E39" s="1">
        <v>300026756</v>
      </c>
      <c r="F39" s="1" t="s">
        <v>4</v>
      </c>
      <c r="G39" s="3"/>
      <c r="H39" s="1"/>
      <c r="I39" s="1"/>
      <c r="J39" s="1"/>
    </row>
    <row r="40" spans="1:10" x14ac:dyDescent="0.2">
      <c r="A40" s="10" t="s">
        <v>904</v>
      </c>
      <c r="B40" s="1" t="s">
        <v>905</v>
      </c>
      <c r="C40" s="1" t="s">
        <v>886</v>
      </c>
      <c r="D40" s="1" t="s">
        <v>906</v>
      </c>
      <c r="E40" s="1">
        <v>300026867</v>
      </c>
      <c r="F40" s="1" t="s">
        <v>4</v>
      </c>
      <c r="G40" s="3"/>
      <c r="H40" s="1"/>
      <c r="I40" s="1"/>
      <c r="J40" s="1"/>
    </row>
    <row r="41" spans="1:10" x14ac:dyDescent="0.2">
      <c r="A41" s="10" t="s">
        <v>907</v>
      </c>
      <c r="B41" s="1" t="s">
        <v>908</v>
      </c>
      <c r="C41" s="1" t="s">
        <v>886</v>
      </c>
      <c r="D41" s="1" t="s">
        <v>894</v>
      </c>
      <c r="E41" s="1">
        <v>300212274</v>
      </c>
      <c r="F41" s="1" t="s">
        <v>4</v>
      </c>
      <c r="G41" s="3"/>
      <c r="H41" s="1"/>
      <c r="I41" s="1"/>
      <c r="J41" s="1"/>
    </row>
    <row r="42" spans="1:10" x14ac:dyDescent="0.2">
      <c r="A42" s="10" t="s">
        <v>909</v>
      </c>
      <c r="B42" s="1" t="s">
        <v>910</v>
      </c>
      <c r="C42" s="1" t="s">
        <v>886</v>
      </c>
      <c r="D42" s="1" t="s">
        <v>911</v>
      </c>
      <c r="E42" s="1">
        <v>300026432</v>
      </c>
      <c r="F42" s="1" t="s">
        <v>4</v>
      </c>
      <c r="G42" s="3"/>
      <c r="H42" s="1"/>
      <c r="I42" s="1"/>
      <c r="J42" s="1"/>
    </row>
    <row r="43" spans="1:10" x14ac:dyDescent="0.2">
      <c r="A43" s="10" t="s">
        <v>912</v>
      </c>
      <c r="B43" s="1" t="s">
        <v>913</v>
      </c>
      <c r="C43" s="1" t="s">
        <v>886</v>
      </c>
      <c r="D43" s="1" t="s">
        <v>914</v>
      </c>
      <c r="E43" s="1">
        <v>300255378</v>
      </c>
      <c r="F43" s="1" t="s">
        <v>4</v>
      </c>
      <c r="G43" s="3"/>
      <c r="H43" s="1"/>
      <c r="I43" s="1"/>
      <c r="J43" s="1"/>
    </row>
    <row r="44" spans="1:10" x14ac:dyDescent="0.2">
      <c r="A44" s="10" t="s">
        <v>915</v>
      </c>
      <c r="B44" s="1" t="s">
        <v>916</v>
      </c>
      <c r="C44" s="1" t="s">
        <v>886</v>
      </c>
      <c r="D44" s="1" t="s">
        <v>917</v>
      </c>
      <c r="E44" s="1">
        <v>300026424</v>
      </c>
      <c r="F44" s="1" t="s">
        <v>4</v>
      </c>
      <c r="G44" s="3"/>
      <c r="H44" s="1"/>
      <c r="I44" s="1"/>
      <c r="J44" s="1"/>
    </row>
    <row r="45" spans="1:10" x14ac:dyDescent="0.2">
      <c r="A45" s="10" t="s">
        <v>918</v>
      </c>
      <c r="B45" s="1" t="s">
        <v>919</v>
      </c>
      <c r="C45" s="1" t="s">
        <v>886</v>
      </c>
      <c r="D45" s="1" t="s">
        <v>920</v>
      </c>
      <c r="E45" s="1">
        <v>300027191</v>
      </c>
      <c r="F45" s="1" t="s">
        <v>4</v>
      </c>
      <c r="G45" s="3"/>
      <c r="H45" s="1"/>
      <c r="I45" s="1"/>
      <c r="J45" s="1"/>
    </row>
    <row r="46" spans="1:10" x14ac:dyDescent="0.2">
      <c r="A46" s="10" t="s">
        <v>921</v>
      </c>
      <c r="B46" s="1" t="s">
        <v>922</v>
      </c>
      <c r="C46" s="1" t="s">
        <v>886</v>
      </c>
      <c r="D46" s="1" t="s">
        <v>923</v>
      </c>
      <c r="E46" s="1">
        <v>300026443</v>
      </c>
      <c r="F46" s="1" t="s">
        <v>4</v>
      </c>
      <c r="G46" s="3"/>
      <c r="H46" s="1"/>
      <c r="I46" s="1"/>
      <c r="J46" s="1"/>
    </row>
    <row r="47" spans="1:10" x14ac:dyDescent="0.2">
      <c r="A47" s="10" t="s">
        <v>924</v>
      </c>
      <c r="B47" s="1" t="s">
        <v>925</v>
      </c>
      <c r="C47" s="1" t="s">
        <v>886</v>
      </c>
      <c r="D47" s="1" t="s">
        <v>926</v>
      </c>
      <c r="E47" s="1">
        <v>300262918</v>
      </c>
      <c r="F47" s="1" t="s">
        <v>4</v>
      </c>
      <c r="G47" s="3"/>
      <c r="H47" s="1"/>
      <c r="I47" s="1"/>
      <c r="J47" s="1"/>
    </row>
    <row r="48" spans="1:10" x14ac:dyDescent="0.2">
      <c r="A48" s="10" t="s">
        <v>927</v>
      </c>
      <c r="B48" s="1" t="s">
        <v>928</v>
      </c>
      <c r="C48" s="1" t="s">
        <v>886</v>
      </c>
      <c r="D48" s="1" t="s">
        <v>929</v>
      </c>
      <c r="E48" s="1">
        <v>300027240</v>
      </c>
      <c r="F48" s="1" t="s">
        <v>4</v>
      </c>
      <c r="G48" s="3"/>
      <c r="H48" s="1"/>
      <c r="I48" s="1"/>
      <c r="J48" s="1"/>
    </row>
    <row r="49" spans="1:10" x14ac:dyDescent="0.2">
      <c r="A49" s="10" t="s">
        <v>763</v>
      </c>
      <c r="B49" s="1" t="s">
        <v>764</v>
      </c>
      <c r="C49" s="1" t="s">
        <v>750</v>
      </c>
      <c r="D49" s="1" t="s">
        <v>751</v>
      </c>
      <c r="E49" s="1">
        <v>300028569</v>
      </c>
      <c r="F49" s="1" t="s">
        <v>4</v>
      </c>
      <c r="G49" s="3"/>
      <c r="H49" s="1"/>
      <c r="I49" s="1"/>
      <c r="J49" s="1"/>
    </row>
    <row r="50" spans="1:10" x14ac:dyDescent="0.2">
      <c r="A50" s="10" t="s">
        <v>1087</v>
      </c>
      <c r="B50" s="1" t="s">
        <v>1088</v>
      </c>
      <c r="C50" s="1" t="s">
        <v>1078</v>
      </c>
      <c r="D50" s="1" t="s">
        <v>1089</v>
      </c>
      <c r="E50" s="1">
        <v>300127181</v>
      </c>
      <c r="F50" s="1" t="s">
        <v>4</v>
      </c>
      <c r="G50" s="3"/>
      <c r="H50" s="1"/>
      <c r="I50" s="1"/>
      <c r="J50" s="1"/>
    </row>
    <row r="51" spans="1:10" x14ac:dyDescent="0.2">
      <c r="A51" s="10" t="s">
        <v>1003</v>
      </c>
      <c r="B51" s="1" t="s">
        <v>1004</v>
      </c>
      <c r="C51" s="1" t="s">
        <v>973</v>
      </c>
      <c r="D51" s="1" t="s">
        <v>1002</v>
      </c>
      <c r="E51" s="1">
        <v>300026823</v>
      </c>
      <c r="F51" s="1" t="s">
        <v>4</v>
      </c>
      <c r="G51" s="3"/>
      <c r="H51" s="1"/>
      <c r="I51" s="1"/>
      <c r="J51" s="1"/>
    </row>
    <row r="52" spans="1:10" x14ac:dyDescent="0.2">
      <c r="A52" s="10" t="s">
        <v>930</v>
      </c>
      <c r="B52" s="1" t="s">
        <v>931</v>
      </c>
      <c r="C52" s="1" t="s">
        <v>886</v>
      </c>
      <c r="D52" s="1" t="s">
        <v>906</v>
      </c>
      <c r="E52" s="1">
        <v>300026867</v>
      </c>
      <c r="F52" s="1" t="s">
        <v>4</v>
      </c>
      <c r="G52" s="3"/>
      <c r="H52" s="1"/>
      <c r="I52" s="1"/>
      <c r="J52" s="1"/>
    </row>
    <row r="53" spans="1:10" x14ac:dyDescent="0.2">
      <c r="A53" s="10" t="s">
        <v>765</v>
      </c>
      <c r="B53" s="1" t="s">
        <v>766</v>
      </c>
      <c r="C53" s="1" t="s">
        <v>750</v>
      </c>
      <c r="D53" s="1" t="s">
        <v>755</v>
      </c>
      <c r="E53" s="1">
        <v>300026879</v>
      </c>
      <c r="F53" s="1" t="s">
        <v>4</v>
      </c>
      <c r="G53" s="3"/>
      <c r="H53" s="1"/>
      <c r="I53" s="1"/>
      <c r="J53" s="1"/>
    </row>
    <row r="54" spans="1:10" x14ac:dyDescent="0.2">
      <c r="A54" s="10" t="s">
        <v>1005</v>
      </c>
      <c r="B54" s="1" t="s">
        <v>972</v>
      </c>
      <c r="C54" s="1" t="s">
        <v>973</v>
      </c>
      <c r="D54" s="1" t="s">
        <v>974</v>
      </c>
      <c r="E54" s="1">
        <v>300026816</v>
      </c>
      <c r="F54" s="1" t="s">
        <v>4</v>
      </c>
      <c r="G54" s="3"/>
      <c r="H54" s="1"/>
      <c r="I54" s="1"/>
      <c r="J54" s="1"/>
    </row>
    <row r="55" spans="1:10" x14ac:dyDescent="0.2">
      <c r="A55" s="10" t="s">
        <v>767</v>
      </c>
      <c r="B55" s="1" t="s">
        <v>768</v>
      </c>
      <c r="C55" s="1" t="s">
        <v>750</v>
      </c>
      <c r="D55" s="1" t="s">
        <v>761</v>
      </c>
      <c r="E55" s="1">
        <v>300026030</v>
      </c>
      <c r="F55" s="1" t="s">
        <v>4</v>
      </c>
      <c r="G55" s="3"/>
      <c r="H55" s="1"/>
      <c r="I55" s="1"/>
      <c r="J55" s="1"/>
    </row>
    <row r="56" spans="1:10" x14ac:dyDescent="0.2">
      <c r="A56" s="10" t="s">
        <v>932</v>
      </c>
      <c r="B56" s="1" t="s">
        <v>933</v>
      </c>
      <c r="C56" s="1" t="s">
        <v>886</v>
      </c>
      <c r="D56" s="1" t="s">
        <v>934</v>
      </c>
      <c r="E56" s="1">
        <v>300028051</v>
      </c>
      <c r="F56" s="1" t="s">
        <v>4</v>
      </c>
      <c r="G56" s="3"/>
      <c r="H56" s="1"/>
      <c r="I56" s="1"/>
      <c r="J56" s="1"/>
    </row>
    <row r="57" spans="1:10" x14ac:dyDescent="0.2">
      <c r="A57" s="10" t="s">
        <v>769</v>
      </c>
      <c r="B57" s="1" t="s">
        <v>754</v>
      </c>
      <c r="C57" s="1" t="s">
        <v>750</v>
      </c>
      <c r="D57" s="1" t="s">
        <v>755</v>
      </c>
      <c r="E57" s="1">
        <v>300026879</v>
      </c>
      <c r="F57" s="1" t="s">
        <v>4</v>
      </c>
      <c r="G57" s="3"/>
      <c r="H57" s="1"/>
      <c r="I57" s="1"/>
      <c r="J57" s="1"/>
    </row>
    <row r="58" spans="1:10" x14ac:dyDescent="0.2">
      <c r="A58" s="10" t="s">
        <v>935</v>
      </c>
      <c r="B58" s="1" t="s">
        <v>936</v>
      </c>
      <c r="C58" s="1" t="s">
        <v>886</v>
      </c>
      <c r="D58" s="1" t="s">
        <v>887</v>
      </c>
      <c r="E58" s="1">
        <v>300026942</v>
      </c>
      <c r="F58" s="1" t="s">
        <v>4</v>
      </c>
      <c r="G58" s="3"/>
      <c r="H58" s="1"/>
      <c r="I58" s="1"/>
      <c r="J58" s="1"/>
    </row>
    <row r="59" spans="1:10" x14ac:dyDescent="0.2">
      <c r="A59" s="10" t="s">
        <v>937</v>
      </c>
      <c r="B59" s="1" t="s">
        <v>938</v>
      </c>
      <c r="C59" s="1" t="s">
        <v>886</v>
      </c>
      <c r="D59" s="1" t="s">
        <v>887</v>
      </c>
      <c r="E59" s="1">
        <v>300026942</v>
      </c>
      <c r="F59" s="1" t="s">
        <v>4</v>
      </c>
      <c r="G59" s="3"/>
      <c r="H59" s="1"/>
      <c r="I59" s="1"/>
      <c r="J59" s="1"/>
    </row>
    <row r="60" spans="1:10" x14ac:dyDescent="0.2">
      <c r="A60" s="10" t="s">
        <v>770</v>
      </c>
      <c r="B60" s="1" t="s">
        <v>771</v>
      </c>
      <c r="C60" s="1" t="s">
        <v>750</v>
      </c>
      <c r="D60" s="1" t="s">
        <v>751</v>
      </c>
      <c r="E60" s="1">
        <v>300028569</v>
      </c>
      <c r="F60" s="1" t="s">
        <v>4</v>
      </c>
      <c r="G60" s="3"/>
      <c r="H60" s="1"/>
      <c r="I60" s="1"/>
      <c r="J60" s="1"/>
    </row>
    <row r="61" spans="1:10" x14ac:dyDescent="0.2">
      <c r="A61" s="10" t="s">
        <v>16</v>
      </c>
      <c r="B61" s="1" t="s">
        <v>17</v>
      </c>
      <c r="C61" s="1" t="s">
        <v>886</v>
      </c>
      <c r="D61" s="1" t="s">
        <v>894</v>
      </c>
      <c r="E61" s="1">
        <v>300212274</v>
      </c>
      <c r="F61" s="1" t="s">
        <v>4</v>
      </c>
      <c r="G61" s="3"/>
      <c r="H61" s="1"/>
      <c r="I61" s="1"/>
      <c r="J61" s="1"/>
    </row>
    <row r="62" spans="1:10" x14ac:dyDescent="0.2">
      <c r="A62" s="10" t="s">
        <v>772</v>
      </c>
      <c r="B62" s="1" t="s">
        <v>773</v>
      </c>
      <c r="C62" s="1" t="s">
        <v>750</v>
      </c>
      <c r="D62" s="1" t="s">
        <v>761</v>
      </c>
      <c r="E62" s="1">
        <v>300026030</v>
      </c>
      <c r="F62" s="1" t="s">
        <v>4</v>
      </c>
      <c r="G62" s="3"/>
      <c r="H62" s="1"/>
      <c r="I62" s="1"/>
      <c r="J62" s="1"/>
    </row>
    <row r="63" spans="1:10" x14ac:dyDescent="0.2">
      <c r="A63" s="10" t="s">
        <v>774</v>
      </c>
      <c r="B63" s="1" t="s">
        <v>775</v>
      </c>
      <c r="C63" s="1" t="s">
        <v>750</v>
      </c>
      <c r="D63" s="1" t="s">
        <v>776</v>
      </c>
      <c r="E63" s="1">
        <v>300046300</v>
      </c>
      <c r="F63" s="1" t="s">
        <v>4</v>
      </c>
      <c r="G63" s="3"/>
      <c r="H63" s="1"/>
      <c r="I63" s="1"/>
      <c r="J63" s="1"/>
    </row>
    <row r="64" spans="1:10" x14ac:dyDescent="0.2">
      <c r="A64" s="10" t="s">
        <v>1023</v>
      </c>
      <c r="B64" s="1" t="s">
        <v>1024</v>
      </c>
      <c r="C64" s="1" t="s">
        <v>1015</v>
      </c>
      <c r="D64" s="1" t="s">
        <v>1025</v>
      </c>
      <c r="E64" s="1">
        <v>300049060</v>
      </c>
      <c r="F64" s="1" t="s">
        <v>4</v>
      </c>
      <c r="G64" s="3"/>
      <c r="H64" s="1"/>
      <c r="I64" s="1"/>
      <c r="J64" s="1"/>
    </row>
    <row r="65" spans="1:10" x14ac:dyDescent="0.2">
      <c r="A65" s="10" t="s">
        <v>19</v>
      </c>
      <c r="B65" s="1" t="s">
        <v>20</v>
      </c>
      <c r="C65" s="1" t="s">
        <v>750</v>
      </c>
      <c r="D65" s="1" t="s">
        <v>777</v>
      </c>
      <c r="E65" s="1">
        <v>300041273</v>
      </c>
      <c r="F65" s="1" t="s">
        <v>4</v>
      </c>
      <c r="G65" s="3"/>
      <c r="H65" s="1"/>
      <c r="I65" s="1"/>
      <c r="J65" s="1"/>
    </row>
    <row r="66" spans="1:10" x14ac:dyDescent="0.2">
      <c r="A66" s="10" t="s">
        <v>22</v>
      </c>
      <c r="B66" s="1" t="s">
        <v>23</v>
      </c>
      <c r="C66" s="1" t="s">
        <v>750</v>
      </c>
      <c r="D66" s="1" t="s">
        <v>751</v>
      </c>
      <c r="E66" s="1">
        <v>300028569</v>
      </c>
      <c r="F66" s="1" t="s">
        <v>4</v>
      </c>
      <c r="G66" s="3"/>
      <c r="H66" s="1"/>
      <c r="I66" s="1"/>
      <c r="J66" s="1"/>
    </row>
    <row r="67" spans="1:10" x14ac:dyDescent="0.2">
      <c r="A67" s="10" t="s">
        <v>25</v>
      </c>
      <c r="B67" s="1" t="s">
        <v>26</v>
      </c>
      <c r="C67" s="1" t="s">
        <v>750</v>
      </c>
      <c r="D67" s="1" t="s">
        <v>776</v>
      </c>
      <c r="E67" s="1">
        <v>300046300</v>
      </c>
      <c r="F67" s="1" t="s">
        <v>4</v>
      </c>
      <c r="G67" s="3"/>
      <c r="H67" s="1"/>
      <c r="I67" s="1"/>
      <c r="J67" s="1"/>
    </row>
    <row r="68" spans="1:10" x14ac:dyDescent="0.2">
      <c r="A68" s="10" t="s">
        <v>939</v>
      </c>
      <c r="B68" s="1" t="s">
        <v>940</v>
      </c>
      <c r="C68" s="1" t="s">
        <v>886</v>
      </c>
      <c r="D68" s="1" t="s">
        <v>941</v>
      </c>
      <c r="E68" s="1">
        <v>300048715</v>
      </c>
      <c r="F68" s="1" t="s">
        <v>4</v>
      </c>
      <c r="G68" s="3"/>
      <c r="H68" s="1"/>
      <c r="I68" s="1"/>
      <c r="J68" s="1"/>
    </row>
    <row r="69" spans="1:10" x14ac:dyDescent="0.2">
      <c r="A69" s="10" t="s">
        <v>778</v>
      </c>
      <c r="B69" s="1" t="s">
        <v>779</v>
      </c>
      <c r="C69" s="1" t="s">
        <v>750</v>
      </c>
      <c r="D69" s="1" t="s">
        <v>755</v>
      </c>
      <c r="E69" s="1">
        <v>300026879</v>
      </c>
      <c r="F69" s="1" t="s">
        <v>4</v>
      </c>
      <c r="G69" s="3"/>
      <c r="H69" s="1"/>
      <c r="I69" s="1"/>
      <c r="J69" s="1"/>
    </row>
    <row r="70" spans="1:10" x14ac:dyDescent="0.2">
      <c r="A70" s="10" t="s">
        <v>942</v>
      </c>
      <c r="B70" s="1" t="s">
        <v>943</v>
      </c>
      <c r="C70" s="1" t="s">
        <v>886</v>
      </c>
      <c r="D70" s="1" t="s">
        <v>906</v>
      </c>
      <c r="E70" s="1">
        <v>300026867</v>
      </c>
      <c r="F70" s="1" t="s">
        <v>4</v>
      </c>
      <c r="G70" s="3"/>
      <c r="H70" s="1"/>
      <c r="I70" s="1"/>
      <c r="J70" s="1"/>
    </row>
    <row r="71" spans="1:10" x14ac:dyDescent="0.2">
      <c r="A71" s="10" t="s">
        <v>28</v>
      </c>
      <c r="B71" s="1" t="s">
        <v>29</v>
      </c>
      <c r="C71" s="1" t="s">
        <v>1015</v>
      </c>
      <c r="D71" s="1" t="s">
        <v>1026</v>
      </c>
      <c r="E71" s="1">
        <v>300264354</v>
      </c>
      <c r="F71" s="1" t="s">
        <v>4</v>
      </c>
      <c r="G71" s="3"/>
      <c r="H71" s="1"/>
      <c r="I71" s="1"/>
      <c r="J71" s="1"/>
    </row>
    <row r="72" spans="1:10" x14ac:dyDescent="0.2">
      <c r="A72" s="10" t="s">
        <v>30</v>
      </c>
      <c r="B72" s="1" t="s">
        <v>31</v>
      </c>
      <c r="C72" s="1" t="s">
        <v>1015</v>
      </c>
      <c r="D72" s="1" t="s">
        <v>1027</v>
      </c>
      <c r="E72" s="1">
        <v>300027200</v>
      </c>
      <c r="F72" s="1" t="s">
        <v>4</v>
      </c>
      <c r="G72" s="3"/>
      <c r="H72" s="1"/>
      <c r="I72" s="1"/>
      <c r="J72" s="1"/>
    </row>
    <row r="73" spans="1:10" x14ac:dyDescent="0.2">
      <c r="A73" s="10" t="s">
        <v>32</v>
      </c>
      <c r="B73" s="1" t="s">
        <v>33</v>
      </c>
      <c r="C73" s="1" t="s">
        <v>886</v>
      </c>
      <c r="D73" s="1" t="s">
        <v>926</v>
      </c>
      <c r="E73" s="1">
        <v>300262918</v>
      </c>
      <c r="F73" s="1" t="s">
        <v>4</v>
      </c>
      <c r="G73" s="3"/>
      <c r="H73" s="1"/>
      <c r="I73" s="1"/>
      <c r="J73" s="1"/>
    </row>
    <row r="74" spans="1:10" x14ac:dyDescent="0.2">
      <c r="A74" s="10" t="s">
        <v>780</v>
      </c>
      <c r="B74" s="1" t="s">
        <v>781</v>
      </c>
      <c r="C74" s="1" t="s">
        <v>750</v>
      </c>
      <c r="D74" s="1" t="s">
        <v>751</v>
      </c>
      <c r="E74" s="1">
        <v>300028569</v>
      </c>
      <c r="F74" s="1" t="s">
        <v>4</v>
      </c>
      <c r="G74" s="3"/>
      <c r="H74" s="1"/>
      <c r="I74" s="1"/>
      <c r="J74" s="1"/>
    </row>
    <row r="75" spans="1:10" x14ac:dyDescent="0.2">
      <c r="A75" s="10" t="s">
        <v>1006</v>
      </c>
      <c r="B75" s="1" t="s">
        <v>992</v>
      </c>
      <c r="C75" s="1" t="s">
        <v>973</v>
      </c>
      <c r="D75" s="1" t="s">
        <v>993</v>
      </c>
      <c r="E75" s="1">
        <v>300026819</v>
      </c>
      <c r="F75" s="1" t="s">
        <v>4</v>
      </c>
      <c r="G75" s="3"/>
      <c r="H75" s="1"/>
      <c r="I75" s="1"/>
      <c r="J75" s="1"/>
    </row>
    <row r="76" spans="1:10" x14ac:dyDescent="0.2">
      <c r="A76" s="10" t="s">
        <v>944</v>
      </c>
      <c r="B76" s="1" t="s">
        <v>945</v>
      </c>
      <c r="C76" s="1" t="s">
        <v>886</v>
      </c>
      <c r="D76" s="1" t="s">
        <v>946</v>
      </c>
      <c r="E76" s="1">
        <v>300027264</v>
      </c>
      <c r="F76" s="1" t="s">
        <v>4</v>
      </c>
      <c r="G76" s="3"/>
      <c r="H76" s="1"/>
      <c r="I76" s="1"/>
      <c r="J76" s="1"/>
    </row>
    <row r="77" spans="1:10" x14ac:dyDescent="0.2">
      <c r="A77" s="10" t="s">
        <v>1028</v>
      </c>
      <c r="B77" s="1" t="s">
        <v>1029</v>
      </c>
      <c r="C77" s="1" t="s">
        <v>1015</v>
      </c>
      <c r="D77" s="1" t="s">
        <v>1030</v>
      </c>
      <c r="E77" s="1">
        <v>300311954</v>
      </c>
      <c r="F77" s="1" t="s">
        <v>4</v>
      </c>
      <c r="G77" s="3"/>
      <c r="H77" s="1"/>
      <c r="I77" s="1"/>
      <c r="J77" s="1"/>
    </row>
    <row r="78" spans="1:10" x14ac:dyDescent="0.2">
      <c r="A78" s="10" t="s">
        <v>1090</v>
      </c>
      <c r="B78" s="1" t="s">
        <v>1091</v>
      </c>
      <c r="C78" s="1" t="s">
        <v>1078</v>
      </c>
      <c r="D78" s="1" t="s">
        <v>1092</v>
      </c>
      <c r="E78" s="1">
        <v>300134722</v>
      </c>
      <c r="F78" s="1" t="s">
        <v>4</v>
      </c>
      <c r="G78" s="3"/>
      <c r="H78" s="1"/>
      <c r="I78" s="1"/>
      <c r="J78" s="1"/>
    </row>
    <row r="79" spans="1:10" x14ac:dyDescent="0.2">
      <c r="A79" s="10" t="s">
        <v>947</v>
      </c>
      <c r="B79" s="1" t="s">
        <v>948</v>
      </c>
      <c r="C79" s="1" t="s">
        <v>886</v>
      </c>
      <c r="D79" s="1" t="s">
        <v>949</v>
      </c>
      <c r="E79" s="1">
        <v>300145802</v>
      </c>
      <c r="F79" s="1" t="s">
        <v>4</v>
      </c>
      <c r="G79" s="3"/>
      <c r="H79" s="1"/>
      <c r="I79" s="1"/>
      <c r="J79" s="1"/>
    </row>
    <row r="80" spans="1:10" x14ac:dyDescent="0.2">
      <c r="A80" s="10" t="s">
        <v>34</v>
      </c>
      <c r="B80" s="1" t="s">
        <v>35</v>
      </c>
      <c r="C80" s="1" t="s">
        <v>1015</v>
      </c>
      <c r="D80" s="1" t="s">
        <v>1027</v>
      </c>
      <c r="E80" s="1">
        <v>300027200</v>
      </c>
      <c r="F80" s="1" t="s">
        <v>4</v>
      </c>
      <c r="G80" s="3"/>
      <c r="H80" s="1"/>
      <c r="I80" s="1"/>
      <c r="J80" s="1"/>
    </row>
    <row r="81" spans="1:10" x14ac:dyDescent="0.2">
      <c r="A81" s="10" t="s">
        <v>950</v>
      </c>
      <c r="B81" s="1" t="s">
        <v>951</v>
      </c>
      <c r="C81" s="1" t="s">
        <v>886</v>
      </c>
      <c r="D81" s="1" t="s">
        <v>952</v>
      </c>
      <c r="E81" s="1">
        <v>300026096</v>
      </c>
      <c r="F81" s="1" t="s">
        <v>4</v>
      </c>
      <c r="G81" s="3"/>
      <c r="H81" s="1"/>
      <c r="I81" s="1"/>
      <c r="J81" s="1"/>
    </row>
    <row r="82" spans="1:10" x14ac:dyDescent="0.2">
      <c r="A82" s="10" t="s">
        <v>1007</v>
      </c>
      <c r="B82" s="1" t="s">
        <v>995</v>
      </c>
      <c r="C82" s="1" t="s">
        <v>973</v>
      </c>
      <c r="D82" s="1" t="s">
        <v>996</v>
      </c>
      <c r="E82" s="1">
        <v>300026909</v>
      </c>
      <c r="F82" s="1" t="s">
        <v>4</v>
      </c>
      <c r="G82" s="3"/>
      <c r="H82" s="1"/>
      <c r="I82" s="1"/>
      <c r="J82" s="1"/>
    </row>
    <row r="83" spans="1:10" x14ac:dyDescent="0.2">
      <c r="A83" s="10" t="s">
        <v>1093</v>
      </c>
      <c r="B83" s="1" t="s">
        <v>1094</v>
      </c>
      <c r="C83" s="1" t="s">
        <v>1078</v>
      </c>
      <c r="D83" s="1" t="s">
        <v>1095</v>
      </c>
      <c r="E83" s="1">
        <v>300127478</v>
      </c>
      <c r="F83" s="1" t="s">
        <v>4</v>
      </c>
      <c r="G83" s="3"/>
      <c r="H83" s="1"/>
      <c r="I83" s="1"/>
      <c r="J83" s="1"/>
    </row>
    <row r="84" spans="1:10" x14ac:dyDescent="0.2">
      <c r="A84" s="10" t="s">
        <v>953</v>
      </c>
      <c r="B84" s="1" t="s">
        <v>954</v>
      </c>
      <c r="C84" s="1" t="s">
        <v>886</v>
      </c>
      <c r="D84" s="1" t="s">
        <v>955</v>
      </c>
      <c r="E84" s="1">
        <v>300026657</v>
      </c>
      <c r="F84" s="1" t="s">
        <v>4</v>
      </c>
      <c r="G84" s="3"/>
      <c r="H84" s="1"/>
      <c r="I84" s="1"/>
      <c r="J84" s="1"/>
    </row>
    <row r="85" spans="1:10" x14ac:dyDescent="0.2">
      <c r="A85" s="10" t="s">
        <v>36</v>
      </c>
      <c r="B85" s="1" t="s">
        <v>37</v>
      </c>
      <c r="C85" s="1" t="s">
        <v>750</v>
      </c>
      <c r="D85" s="1" t="s">
        <v>751</v>
      </c>
      <c r="E85" s="1">
        <v>300028569</v>
      </c>
      <c r="F85" s="1" t="s">
        <v>4</v>
      </c>
      <c r="G85" s="3"/>
      <c r="H85" s="1"/>
      <c r="I85" s="1"/>
      <c r="J85" s="1"/>
    </row>
    <row r="86" spans="1:10" x14ac:dyDescent="0.2">
      <c r="A86" s="10" t="s">
        <v>1008</v>
      </c>
      <c r="B86" s="1" t="s">
        <v>1009</v>
      </c>
      <c r="C86" s="1" t="s">
        <v>973</v>
      </c>
      <c r="D86" s="1" t="s">
        <v>1010</v>
      </c>
      <c r="E86" s="1">
        <v>300027083</v>
      </c>
      <c r="F86" s="1" t="s">
        <v>4</v>
      </c>
      <c r="G86" s="3"/>
      <c r="H86" s="1"/>
      <c r="I86" s="1"/>
      <c r="J86" s="1"/>
    </row>
    <row r="87" spans="1:10" x14ac:dyDescent="0.2">
      <c r="A87" s="10" t="s">
        <v>956</v>
      </c>
      <c r="B87" s="1" t="s">
        <v>957</v>
      </c>
      <c r="C87" s="1" t="s">
        <v>886</v>
      </c>
      <c r="D87" s="1" t="s">
        <v>958</v>
      </c>
      <c r="E87" s="1">
        <v>300026068</v>
      </c>
      <c r="F87" s="1" t="s">
        <v>4</v>
      </c>
      <c r="G87" s="3"/>
      <c r="H87" s="1"/>
      <c r="I87" s="1"/>
      <c r="J87" s="1"/>
    </row>
    <row r="88" spans="1:10" x14ac:dyDescent="0.2">
      <c r="A88" s="10" t="s">
        <v>1011</v>
      </c>
      <c r="B88" s="1" t="s">
        <v>1012</v>
      </c>
      <c r="C88" s="1" t="s">
        <v>973</v>
      </c>
      <c r="D88" s="1" t="s">
        <v>1002</v>
      </c>
      <c r="E88" s="1">
        <v>300026823</v>
      </c>
      <c r="F88" s="1" t="s">
        <v>4</v>
      </c>
      <c r="G88" s="3"/>
      <c r="H88" s="1"/>
      <c r="I88" s="1"/>
      <c r="J88" s="1"/>
    </row>
    <row r="89" spans="1:10" x14ac:dyDescent="0.2">
      <c r="A89" s="10" t="s">
        <v>959</v>
      </c>
      <c r="B89" s="1" t="s">
        <v>960</v>
      </c>
      <c r="C89" s="1" t="s">
        <v>886</v>
      </c>
      <c r="D89" s="1" t="s">
        <v>961</v>
      </c>
      <c r="E89" s="1">
        <v>300026074</v>
      </c>
      <c r="F89" s="1" t="s">
        <v>4</v>
      </c>
      <c r="G89" s="3"/>
      <c r="H89" s="1"/>
      <c r="I89" s="1"/>
      <c r="J89" s="1"/>
    </row>
    <row r="90" spans="1:10" x14ac:dyDescent="0.2">
      <c r="A90" s="10" t="s">
        <v>39</v>
      </c>
      <c r="B90" s="1" t="s">
        <v>40</v>
      </c>
      <c r="C90" s="1" t="s">
        <v>1015</v>
      </c>
      <c r="D90" s="1" t="s">
        <v>1025</v>
      </c>
      <c r="E90" s="1">
        <v>300049060</v>
      </c>
      <c r="F90" s="1" t="s">
        <v>4</v>
      </c>
      <c r="G90" s="3"/>
      <c r="H90" s="1"/>
      <c r="I90" s="1"/>
      <c r="J90" s="1"/>
    </row>
    <row r="91" spans="1:10" x14ac:dyDescent="0.2">
      <c r="A91" s="10" t="s">
        <v>1113</v>
      </c>
      <c r="B91" s="1" t="s">
        <v>1114</v>
      </c>
      <c r="C91" s="1" t="s">
        <v>1115</v>
      </c>
      <c r="D91" s="1" t="s">
        <v>1116</v>
      </c>
      <c r="E91" s="1">
        <v>300138696</v>
      </c>
      <c r="F91" s="1" t="s">
        <v>4</v>
      </c>
      <c r="G91" s="3"/>
      <c r="H91" s="1"/>
      <c r="I91" s="1"/>
      <c r="J91" s="1"/>
    </row>
    <row r="92" spans="1:10" x14ac:dyDescent="0.2">
      <c r="A92" s="10" t="s">
        <v>1118</v>
      </c>
      <c r="B92" s="1" t="s">
        <v>1119</v>
      </c>
      <c r="C92" s="1" t="s">
        <v>1115</v>
      </c>
      <c r="D92" s="1" t="s">
        <v>1116</v>
      </c>
      <c r="E92" s="1">
        <v>300138696</v>
      </c>
      <c r="F92" s="1" t="s">
        <v>4</v>
      </c>
      <c r="G92" s="3"/>
      <c r="H92" s="1"/>
      <c r="I92" s="1"/>
      <c r="J92" s="1"/>
    </row>
    <row r="93" spans="1:10" x14ac:dyDescent="0.2">
      <c r="A93" s="10" t="s">
        <v>1120</v>
      </c>
      <c r="B93" s="1" t="s">
        <v>1121</v>
      </c>
      <c r="C93" s="1" t="s">
        <v>1115</v>
      </c>
      <c r="D93" s="1" t="s">
        <v>1122</v>
      </c>
      <c r="E93" s="1">
        <v>300053623</v>
      </c>
      <c r="F93" s="1" t="s">
        <v>4</v>
      </c>
      <c r="G93" s="3"/>
      <c r="H93" s="1"/>
      <c r="I93" s="1"/>
      <c r="J93" s="1"/>
    </row>
    <row r="94" spans="1:10" x14ac:dyDescent="0.2">
      <c r="A94" s="10" t="s">
        <v>1123</v>
      </c>
      <c r="B94" s="1" t="s">
        <v>1124</v>
      </c>
      <c r="C94" s="1" t="s">
        <v>1115</v>
      </c>
      <c r="D94" s="1" t="s">
        <v>1125</v>
      </c>
      <c r="E94" s="1">
        <v>300047457</v>
      </c>
      <c r="F94" s="1" t="s">
        <v>4</v>
      </c>
      <c r="G94" s="3"/>
      <c r="H94" s="1"/>
      <c r="I94" s="1"/>
      <c r="J94" s="1"/>
    </row>
    <row r="95" spans="1:10" x14ac:dyDescent="0.2">
      <c r="A95" s="10" t="s">
        <v>1126</v>
      </c>
      <c r="B95" s="1" t="s">
        <v>1127</v>
      </c>
      <c r="C95" s="1" t="s">
        <v>1115</v>
      </c>
      <c r="D95" s="1" t="s">
        <v>1128</v>
      </c>
      <c r="E95" s="1">
        <v>300047724</v>
      </c>
      <c r="F95" s="1" t="s">
        <v>4</v>
      </c>
      <c r="G95" s="3"/>
      <c r="H95" s="1"/>
      <c r="I95" s="1"/>
      <c r="J95" s="1"/>
    </row>
    <row r="96" spans="1:10" x14ac:dyDescent="0.2">
      <c r="A96" s="10" t="s">
        <v>782</v>
      </c>
      <c r="B96" s="1" t="s">
        <v>783</v>
      </c>
      <c r="C96" s="1" t="s">
        <v>750</v>
      </c>
      <c r="D96" s="1" t="s">
        <v>751</v>
      </c>
      <c r="E96" s="1">
        <v>300028569</v>
      </c>
      <c r="F96" s="1" t="s">
        <v>4</v>
      </c>
      <c r="G96" s="3"/>
      <c r="H96" s="1"/>
      <c r="I96" s="1"/>
      <c r="J96" s="1"/>
    </row>
    <row r="97" spans="1:10" x14ac:dyDescent="0.2">
      <c r="A97" s="10" t="s">
        <v>1129</v>
      </c>
      <c r="B97" s="1" t="s">
        <v>1130</v>
      </c>
      <c r="C97" s="1" t="s">
        <v>1115</v>
      </c>
      <c r="D97" s="1" t="s">
        <v>1131</v>
      </c>
      <c r="E97" s="1">
        <v>300047469</v>
      </c>
      <c r="F97" s="1" t="s">
        <v>4</v>
      </c>
      <c r="G97" s="3"/>
      <c r="H97" s="1"/>
      <c r="I97" s="1"/>
      <c r="J97" s="1"/>
    </row>
    <row r="98" spans="1:10" x14ac:dyDescent="0.2">
      <c r="A98" s="10" t="s">
        <v>785</v>
      </c>
      <c r="B98" s="1" t="s">
        <v>786</v>
      </c>
      <c r="C98" s="1" t="s">
        <v>750</v>
      </c>
      <c r="D98" s="1" t="s">
        <v>751</v>
      </c>
      <c r="E98" s="1">
        <v>300028569</v>
      </c>
      <c r="F98" s="1" t="s">
        <v>4</v>
      </c>
      <c r="G98" s="3"/>
      <c r="H98" s="1"/>
      <c r="I98" s="1"/>
      <c r="J98" s="1"/>
    </row>
    <row r="99" spans="1:10" x14ac:dyDescent="0.2">
      <c r="A99" s="10" t="s">
        <v>1132</v>
      </c>
      <c r="B99" s="1" t="s">
        <v>1133</v>
      </c>
      <c r="C99" s="1" t="s">
        <v>1115</v>
      </c>
      <c r="D99" s="1" t="s">
        <v>1128</v>
      </c>
      <c r="E99" s="1">
        <v>300047724</v>
      </c>
      <c r="F99" s="1" t="s">
        <v>4</v>
      </c>
      <c r="G99" s="3"/>
      <c r="H99" s="1"/>
      <c r="I99" s="1"/>
      <c r="J99" s="1"/>
    </row>
    <row r="100" spans="1:10" x14ac:dyDescent="0.2">
      <c r="A100" s="10" t="s">
        <v>1134</v>
      </c>
      <c r="B100" s="1" t="s">
        <v>1135</v>
      </c>
      <c r="C100" s="1" t="s">
        <v>1115</v>
      </c>
      <c r="D100" s="1" t="s">
        <v>1136</v>
      </c>
      <c r="E100" s="1">
        <v>300047896</v>
      </c>
      <c r="F100" s="1" t="s">
        <v>4</v>
      </c>
      <c r="G100" s="3"/>
      <c r="H100" s="1"/>
      <c r="I100" s="1"/>
      <c r="J100" s="1"/>
    </row>
    <row r="101" spans="1:10" x14ac:dyDescent="0.2">
      <c r="A101" s="10" t="s">
        <v>1137</v>
      </c>
      <c r="B101" s="1" t="s">
        <v>1138</v>
      </c>
      <c r="C101" s="1" t="s">
        <v>1115</v>
      </c>
      <c r="D101" s="1" t="s">
        <v>1139</v>
      </c>
      <c r="E101" s="1">
        <v>300262520</v>
      </c>
      <c r="F101" s="1" t="s">
        <v>4</v>
      </c>
      <c r="G101" s="3"/>
      <c r="H101" s="1"/>
      <c r="I101" s="1"/>
      <c r="J101" s="1"/>
    </row>
    <row r="102" spans="1:10" x14ac:dyDescent="0.2">
      <c r="A102" s="10" t="s">
        <v>1140</v>
      </c>
      <c r="B102" s="1" t="s">
        <v>1141</v>
      </c>
      <c r="C102" s="1" t="s">
        <v>1115</v>
      </c>
      <c r="D102" s="1" t="s">
        <v>1142</v>
      </c>
      <c r="E102" s="1">
        <v>300077357</v>
      </c>
      <c r="F102" s="1" t="s">
        <v>4</v>
      </c>
      <c r="G102" s="3"/>
      <c r="H102" s="1"/>
      <c r="I102" s="1"/>
      <c r="J102" s="1"/>
    </row>
    <row r="103" spans="1:10" x14ac:dyDescent="0.2">
      <c r="A103" s="10" t="s">
        <v>1143</v>
      </c>
      <c r="B103" s="1" t="s">
        <v>1144</v>
      </c>
      <c r="C103" s="1" t="s">
        <v>1115</v>
      </c>
      <c r="D103" s="1" t="s">
        <v>1145</v>
      </c>
      <c r="E103" s="1">
        <v>300138758</v>
      </c>
      <c r="F103" s="1" t="s">
        <v>4</v>
      </c>
      <c r="G103" s="3"/>
      <c r="H103" s="1"/>
      <c r="I103" s="1"/>
      <c r="J103" s="1"/>
    </row>
    <row r="104" spans="1:10" x14ac:dyDescent="0.2">
      <c r="A104" s="10" t="s">
        <v>1146</v>
      </c>
      <c r="B104" s="1" t="s">
        <v>1147</v>
      </c>
      <c r="C104" s="1" t="s">
        <v>1115</v>
      </c>
      <c r="D104" s="1" t="s">
        <v>1148</v>
      </c>
      <c r="E104" s="1">
        <v>300047837</v>
      </c>
      <c r="F104" s="1" t="s">
        <v>4</v>
      </c>
      <c r="G104" s="3"/>
      <c r="H104" s="1"/>
      <c r="I104" s="1"/>
      <c r="J104" s="1"/>
    </row>
    <row r="105" spans="1:10" x14ac:dyDescent="0.2">
      <c r="A105" s="10" t="s">
        <v>1096</v>
      </c>
      <c r="B105" s="1" t="s">
        <v>1097</v>
      </c>
      <c r="C105" s="1" t="s">
        <v>1078</v>
      </c>
      <c r="D105" s="14" t="s">
        <v>1098</v>
      </c>
      <c r="E105" s="1">
        <v>300265083</v>
      </c>
      <c r="F105" s="1" t="s">
        <v>4</v>
      </c>
      <c r="G105" s="3"/>
      <c r="H105" s="1"/>
      <c r="I105" s="1"/>
      <c r="J105" s="1"/>
    </row>
    <row r="106" spans="1:10" x14ac:dyDescent="0.2">
      <c r="A106" s="10" t="s">
        <v>1149</v>
      </c>
      <c r="B106" s="1" t="s">
        <v>1150</v>
      </c>
      <c r="C106" s="1" t="s">
        <v>1115</v>
      </c>
      <c r="D106" s="1" t="s">
        <v>1151</v>
      </c>
      <c r="E106" s="1">
        <v>300010262</v>
      </c>
      <c r="F106" s="1" t="s">
        <v>4</v>
      </c>
      <c r="G106" s="3"/>
      <c r="H106" s="1"/>
      <c r="I106" s="1"/>
      <c r="J106" s="1"/>
    </row>
    <row r="107" spans="1:10" x14ac:dyDescent="0.2">
      <c r="A107" s="10" t="s">
        <v>1152</v>
      </c>
      <c r="B107" s="1" t="s">
        <v>1153</v>
      </c>
      <c r="C107" s="1" t="s">
        <v>1115</v>
      </c>
      <c r="D107" s="1" t="s">
        <v>1154</v>
      </c>
      <c r="E107" s="1">
        <v>300343592</v>
      </c>
      <c r="F107" s="1" t="s">
        <v>4</v>
      </c>
      <c r="G107" s="3"/>
      <c r="H107" s="1"/>
      <c r="I107" s="1"/>
      <c r="J107" s="1"/>
    </row>
    <row r="108" spans="1:10" x14ac:dyDescent="0.2">
      <c r="A108" s="10" t="s">
        <v>1155</v>
      </c>
      <c r="B108" s="1" t="s">
        <v>1156</v>
      </c>
      <c r="C108" s="1" t="s">
        <v>1115</v>
      </c>
      <c r="D108" s="1" t="s">
        <v>1157</v>
      </c>
      <c r="E108" s="1">
        <v>300404835</v>
      </c>
      <c r="F108" s="1" t="s">
        <v>4</v>
      </c>
      <c r="G108" s="3"/>
      <c r="H108" s="1"/>
      <c r="I108" s="1"/>
      <c r="J108" s="1"/>
    </row>
    <row r="109" spans="1:10" x14ac:dyDescent="0.2">
      <c r="A109" s="10" t="s">
        <v>1031</v>
      </c>
      <c r="B109" s="1" t="s">
        <v>1032</v>
      </c>
      <c r="C109" s="1" t="s">
        <v>1015</v>
      </c>
      <c r="D109" s="1" t="s">
        <v>1027</v>
      </c>
      <c r="E109" s="1">
        <v>300027200</v>
      </c>
      <c r="F109" s="1" t="s">
        <v>4</v>
      </c>
      <c r="G109" s="3"/>
      <c r="H109" s="1"/>
      <c r="I109" s="1"/>
      <c r="J109" s="1"/>
    </row>
    <row r="110" spans="1:10" x14ac:dyDescent="0.2">
      <c r="A110" s="10" t="s">
        <v>1033</v>
      </c>
      <c r="B110" s="1" t="s">
        <v>1034</v>
      </c>
      <c r="C110" s="1" t="s">
        <v>1015</v>
      </c>
      <c r="D110" s="1" t="s">
        <v>1035</v>
      </c>
      <c r="E110" s="1">
        <v>300026427</v>
      </c>
      <c r="F110" s="1" t="s">
        <v>4</v>
      </c>
      <c r="G110" s="3"/>
      <c r="H110" s="1"/>
      <c r="I110" s="1"/>
      <c r="J110" s="1"/>
    </row>
    <row r="111" spans="1:10" x14ac:dyDescent="0.2">
      <c r="A111" s="10" t="s">
        <v>1036</v>
      </c>
      <c r="B111" s="1" t="s">
        <v>29</v>
      </c>
      <c r="C111" s="1" t="s">
        <v>1015</v>
      </c>
      <c r="D111" s="1" t="s">
        <v>1026</v>
      </c>
      <c r="E111" s="1">
        <v>300264354</v>
      </c>
      <c r="F111" s="1" t="s">
        <v>4</v>
      </c>
      <c r="G111" s="3"/>
      <c r="H111" s="1"/>
      <c r="I111" s="1"/>
      <c r="J111" s="1"/>
    </row>
    <row r="112" spans="1:10" x14ac:dyDescent="0.2">
      <c r="A112" s="10" t="s">
        <v>787</v>
      </c>
      <c r="B112" s="1" t="s">
        <v>788</v>
      </c>
      <c r="C112" s="1" t="s">
        <v>750</v>
      </c>
      <c r="D112" s="1" t="s">
        <v>751</v>
      </c>
      <c r="E112" s="1">
        <v>300028569</v>
      </c>
      <c r="F112" s="1" t="s">
        <v>4</v>
      </c>
      <c r="G112" s="3"/>
      <c r="H112" s="1"/>
      <c r="I112" s="1"/>
      <c r="J112" s="1"/>
    </row>
    <row r="113" spans="1:10" x14ac:dyDescent="0.2">
      <c r="A113" s="10" t="s">
        <v>797</v>
      </c>
      <c r="B113" s="1" t="s">
        <v>798</v>
      </c>
      <c r="C113" s="1" t="s">
        <v>799</v>
      </c>
      <c r="D113" s="1" t="s">
        <v>800</v>
      </c>
      <c r="E113" s="1">
        <v>300026693</v>
      </c>
      <c r="F113" s="1" t="s">
        <v>4</v>
      </c>
      <c r="G113" s="3"/>
      <c r="H113" s="1"/>
      <c r="I113" s="1"/>
      <c r="J113" s="1"/>
    </row>
    <row r="114" spans="1:10" x14ac:dyDescent="0.2">
      <c r="A114" s="10" t="s">
        <v>802</v>
      </c>
      <c r="B114" s="1" t="s">
        <v>803</v>
      </c>
      <c r="C114" s="1" t="s">
        <v>799</v>
      </c>
      <c r="D114" s="1" t="s">
        <v>804</v>
      </c>
      <c r="E114" s="1">
        <v>300027489</v>
      </c>
      <c r="F114" s="1" t="s">
        <v>4</v>
      </c>
      <c r="G114" s="3"/>
      <c r="H114" s="1"/>
      <c r="I114" s="1"/>
      <c r="J114" s="1"/>
    </row>
    <row r="115" spans="1:10" x14ac:dyDescent="0.2">
      <c r="A115" s="10" t="s">
        <v>805</v>
      </c>
      <c r="B115" s="1" t="s">
        <v>806</v>
      </c>
      <c r="C115" s="1" t="s">
        <v>799</v>
      </c>
      <c r="D115" s="1" t="s">
        <v>807</v>
      </c>
      <c r="E115" s="1">
        <v>300027496</v>
      </c>
      <c r="F115" s="1" t="s">
        <v>4</v>
      </c>
      <c r="G115" s="3"/>
      <c r="H115" s="1"/>
      <c r="I115" s="1"/>
      <c r="J115" s="1"/>
    </row>
    <row r="116" spans="1:10" x14ac:dyDescent="0.2">
      <c r="A116" s="10" t="s">
        <v>808</v>
      </c>
      <c r="B116" s="1" t="s">
        <v>809</v>
      </c>
      <c r="C116" s="1" t="s">
        <v>799</v>
      </c>
      <c r="D116" s="1" t="s">
        <v>810</v>
      </c>
      <c r="E116" s="1">
        <v>300027045</v>
      </c>
      <c r="F116" s="1" t="s">
        <v>4</v>
      </c>
      <c r="G116" s="3"/>
      <c r="H116" s="1"/>
      <c r="I116" s="1"/>
      <c r="J116" s="1"/>
    </row>
    <row r="117" spans="1:10" x14ac:dyDescent="0.2">
      <c r="A117" s="10" t="s">
        <v>811</v>
      </c>
      <c r="B117" s="1" t="s">
        <v>812</v>
      </c>
      <c r="C117" s="1" t="s">
        <v>799</v>
      </c>
      <c r="D117" s="1" t="s">
        <v>813</v>
      </c>
      <c r="E117" s="1"/>
      <c r="F117" s="1" t="s">
        <v>4</v>
      </c>
      <c r="G117" s="3"/>
      <c r="H117" s="1"/>
      <c r="I117" s="1"/>
      <c r="J117" s="1"/>
    </row>
    <row r="118" spans="1:10" x14ac:dyDescent="0.2">
      <c r="A118" s="10" t="s">
        <v>1099</v>
      </c>
      <c r="B118" s="1" t="s">
        <v>1100</v>
      </c>
      <c r="C118" s="1" t="s">
        <v>1078</v>
      </c>
      <c r="D118" s="1" t="s">
        <v>1101</v>
      </c>
      <c r="E118" s="1">
        <v>300115233</v>
      </c>
      <c r="F118" s="1" t="s">
        <v>4</v>
      </c>
      <c r="G118" s="3"/>
      <c r="H118" s="1"/>
      <c r="I118" s="1"/>
      <c r="J118" s="1"/>
    </row>
    <row r="119" spans="1:10" x14ac:dyDescent="0.2">
      <c r="A119" s="10" t="s">
        <v>1037</v>
      </c>
      <c r="B119" s="1" t="s">
        <v>1038</v>
      </c>
      <c r="C119" s="1" t="s">
        <v>1015</v>
      </c>
      <c r="D119" s="1" t="s">
        <v>1039</v>
      </c>
      <c r="E119" s="1">
        <v>300264330</v>
      </c>
      <c r="F119" s="1" t="s">
        <v>4</v>
      </c>
      <c r="G119" s="3"/>
      <c r="H119" s="1"/>
      <c r="I119" s="1"/>
      <c r="J119" s="1"/>
    </row>
    <row r="120" spans="1:10" x14ac:dyDescent="0.2">
      <c r="A120" s="10" t="s">
        <v>964</v>
      </c>
      <c r="B120" s="1" t="s">
        <v>965</v>
      </c>
      <c r="C120" s="1" t="s">
        <v>966</v>
      </c>
      <c r="D120" s="1" t="s">
        <v>967</v>
      </c>
      <c r="E120" s="1">
        <v>300263886</v>
      </c>
      <c r="F120" s="1" t="s">
        <v>4</v>
      </c>
      <c r="G120" s="3"/>
      <c r="H120" s="1"/>
      <c r="I120" s="1"/>
      <c r="J120" s="1"/>
    </row>
    <row r="121" spans="1:10" x14ac:dyDescent="0.2">
      <c r="A121" s="10" t="s">
        <v>968</v>
      </c>
      <c r="B121" s="1" t="s">
        <v>969</v>
      </c>
      <c r="C121" s="1" t="s">
        <v>966</v>
      </c>
      <c r="D121" s="1" t="s">
        <v>970</v>
      </c>
      <c r="E121" s="1">
        <v>300034104</v>
      </c>
      <c r="F121" s="1" t="s">
        <v>4</v>
      </c>
      <c r="G121" s="3"/>
      <c r="H121" s="1"/>
      <c r="I121" s="1"/>
      <c r="J121" s="1"/>
    </row>
    <row r="122" spans="1:10" x14ac:dyDescent="0.2">
      <c r="A122" s="10" t="s">
        <v>789</v>
      </c>
      <c r="B122" s="1" t="s">
        <v>790</v>
      </c>
      <c r="C122" s="1" t="s">
        <v>750</v>
      </c>
      <c r="D122" s="1" t="s">
        <v>791</v>
      </c>
      <c r="E122" s="1">
        <v>300033973</v>
      </c>
      <c r="F122" s="1" t="s">
        <v>4</v>
      </c>
      <c r="G122" s="3"/>
      <c r="H122" s="1"/>
      <c r="I122" s="1"/>
      <c r="J122" s="1"/>
    </row>
    <row r="123" spans="1:10" x14ac:dyDescent="0.2">
      <c r="A123" s="10" t="s">
        <v>793</v>
      </c>
      <c r="B123" s="1" t="s">
        <v>794</v>
      </c>
      <c r="C123" s="1" t="s">
        <v>750</v>
      </c>
      <c r="D123" s="1" t="s">
        <v>751</v>
      </c>
      <c r="E123" s="1">
        <v>300028569</v>
      </c>
      <c r="F123" s="1" t="s">
        <v>4</v>
      </c>
      <c r="G123" s="3"/>
      <c r="H123" s="1"/>
      <c r="I123" s="1"/>
      <c r="J123" s="1"/>
    </row>
    <row r="124" spans="1:10" x14ac:dyDescent="0.2">
      <c r="A124" s="10" t="s">
        <v>814</v>
      </c>
      <c r="B124" s="1" t="s">
        <v>815</v>
      </c>
      <c r="C124" s="1" t="s">
        <v>816</v>
      </c>
      <c r="D124" s="1" t="s">
        <v>817</v>
      </c>
      <c r="E124" s="1">
        <v>300263898</v>
      </c>
      <c r="F124" s="1" t="s">
        <v>4</v>
      </c>
      <c r="G124" s="3"/>
      <c r="H124" s="1"/>
      <c r="I124" s="1"/>
      <c r="J124" s="1"/>
    </row>
    <row r="125" spans="1:10" x14ac:dyDescent="0.2">
      <c r="A125" s="10" t="s">
        <v>819</v>
      </c>
      <c r="B125" s="1" t="s">
        <v>820</v>
      </c>
      <c r="C125" s="1" t="s">
        <v>816</v>
      </c>
      <c r="D125" s="1" t="s">
        <v>821</v>
      </c>
      <c r="E125" s="1">
        <v>300266808</v>
      </c>
      <c r="F125" s="1" t="s">
        <v>4</v>
      </c>
      <c r="G125" s="3"/>
      <c r="H125" s="1"/>
      <c r="I125" s="1"/>
      <c r="J125" s="1"/>
    </row>
    <row r="126" spans="1:10" x14ac:dyDescent="0.2">
      <c r="A126" s="10" t="s">
        <v>822</v>
      </c>
      <c r="B126" s="1" t="s">
        <v>823</v>
      </c>
      <c r="C126" s="1" t="s">
        <v>816</v>
      </c>
      <c r="D126" s="1" t="s">
        <v>824</v>
      </c>
      <c r="E126" s="1">
        <v>300234117</v>
      </c>
      <c r="F126" s="1" t="s">
        <v>4</v>
      </c>
      <c r="G126" s="3"/>
      <c r="H126" s="1"/>
      <c r="I126" s="1"/>
      <c r="J126" s="1"/>
    </row>
    <row r="127" spans="1:10" x14ac:dyDescent="0.2">
      <c r="A127" s="10" t="s">
        <v>825</v>
      </c>
      <c r="B127" s="1" t="s">
        <v>826</v>
      </c>
      <c r="C127" s="1" t="s">
        <v>816</v>
      </c>
      <c r="D127" s="1" t="s">
        <v>827</v>
      </c>
      <c r="E127" s="1">
        <v>300343358</v>
      </c>
      <c r="F127" s="1" t="s">
        <v>4</v>
      </c>
      <c r="G127" s="3"/>
      <c r="H127" s="1"/>
      <c r="I127" s="1"/>
      <c r="J127" s="1"/>
    </row>
    <row r="128" spans="1:10" x14ac:dyDescent="0.2">
      <c r="A128" s="10" t="s">
        <v>828</v>
      </c>
      <c r="B128" s="1" t="s">
        <v>829</v>
      </c>
      <c r="C128" s="1" t="s">
        <v>816</v>
      </c>
      <c r="D128" s="1" t="s">
        <v>830</v>
      </c>
      <c r="E128" s="1">
        <v>300266810</v>
      </c>
      <c r="F128" s="1" t="s">
        <v>4</v>
      </c>
      <c r="G128" s="3"/>
      <c r="H128" s="1"/>
      <c r="I128" s="1"/>
      <c r="J128" s="1"/>
    </row>
    <row r="129" spans="1:10" x14ac:dyDescent="0.2">
      <c r="A129" s="10" t="s">
        <v>831</v>
      </c>
      <c r="B129" s="1" t="s">
        <v>832</v>
      </c>
      <c r="C129" s="1" t="s">
        <v>816</v>
      </c>
      <c r="D129" s="1" t="s">
        <v>833</v>
      </c>
      <c r="E129" s="1">
        <v>300133005</v>
      </c>
      <c r="F129" s="1" t="s">
        <v>4</v>
      </c>
      <c r="G129" s="3"/>
      <c r="H129" s="1"/>
      <c r="I129" s="1"/>
      <c r="J129" s="1"/>
    </row>
    <row r="130" spans="1:10" x14ac:dyDescent="0.2">
      <c r="A130" s="10" t="s">
        <v>834</v>
      </c>
      <c r="B130" s="1" t="s">
        <v>835</v>
      </c>
      <c r="C130" s="1" t="s">
        <v>816</v>
      </c>
      <c r="D130" s="1" t="s">
        <v>836</v>
      </c>
      <c r="E130" s="1">
        <v>300046025</v>
      </c>
      <c r="F130" s="1" t="s">
        <v>4</v>
      </c>
      <c r="G130" s="3"/>
      <c r="H130" s="1"/>
      <c r="I130" s="1"/>
      <c r="J130" s="1"/>
    </row>
    <row r="131" spans="1:10" x14ac:dyDescent="0.2">
      <c r="A131" s="10" t="s">
        <v>837</v>
      </c>
      <c r="B131" s="1" t="s">
        <v>838</v>
      </c>
      <c r="C131" s="1" t="s">
        <v>816</v>
      </c>
      <c r="D131" s="1" t="s">
        <v>839</v>
      </c>
      <c r="E131" s="1">
        <v>300028884</v>
      </c>
      <c r="F131" s="1" t="s">
        <v>4</v>
      </c>
      <c r="G131" s="3"/>
      <c r="H131" s="1"/>
      <c r="I131" s="1"/>
      <c r="J131" s="1"/>
    </row>
    <row r="132" spans="1:10" x14ac:dyDescent="0.2">
      <c r="A132" s="10" t="s">
        <v>840</v>
      </c>
      <c r="B132" s="1" t="s">
        <v>841</v>
      </c>
      <c r="C132" s="1" t="s">
        <v>816</v>
      </c>
      <c r="D132" s="1" t="s">
        <v>842</v>
      </c>
      <c r="E132" s="1">
        <v>300037680</v>
      </c>
      <c r="F132" s="1" t="s">
        <v>4</v>
      </c>
      <c r="G132" s="3"/>
      <c r="H132" s="1"/>
      <c r="I132" s="1"/>
      <c r="J132" s="1"/>
    </row>
    <row r="133" spans="1:10" x14ac:dyDescent="0.2">
      <c r="A133" s="10" t="s">
        <v>843</v>
      </c>
      <c r="B133" s="1" t="s">
        <v>844</v>
      </c>
      <c r="C133" s="1" t="s">
        <v>816</v>
      </c>
      <c r="D133" s="1" t="s">
        <v>845</v>
      </c>
      <c r="E133" s="1">
        <v>300041620</v>
      </c>
      <c r="F133" s="1" t="s">
        <v>4</v>
      </c>
      <c r="G133" s="3"/>
      <c r="H133" s="1"/>
      <c r="I133" s="1"/>
      <c r="J133" s="1"/>
    </row>
    <row r="134" spans="1:10" x14ac:dyDescent="0.2">
      <c r="A134" s="10" t="s">
        <v>795</v>
      </c>
      <c r="B134" s="1" t="s">
        <v>796</v>
      </c>
      <c r="C134" s="1" t="s">
        <v>750</v>
      </c>
      <c r="D134" s="1" t="s">
        <v>751</v>
      </c>
      <c r="E134" s="1">
        <v>300028569</v>
      </c>
      <c r="F134" s="1" t="s">
        <v>4</v>
      </c>
      <c r="G134" s="3"/>
      <c r="H134" s="1"/>
      <c r="I134" s="1"/>
      <c r="J134" s="1"/>
    </row>
    <row r="135" spans="1:10" x14ac:dyDescent="0.2">
      <c r="A135" s="10" t="s">
        <v>846</v>
      </c>
      <c r="B135" s="1" t="s">
        <v>847</v>
      </c>
      <c r="C135" s="1" t="s">
        <v>816</v>
      </c>
      <c r="D135" s="1" t="s">
        <v>848</v>
      </c>
      <c r="E135" s="1">
        <v>300215545</v>
      </c>
      <c r="F135" s="1" t="s">
        <v>4</v>
      </c>
      <c r="G135" s="3"/>
      <c r="H135" s="1"/>
      <c r="I135" s="1"/>
      <c r="J135" s="1"/>
    </row>
    <row r="136" spans="1:10" x14ac:dyDescent="0.2">
      <c r="A136" s="10" t="s">
        <v>849</v>
      </c>
      <c r="B136" s="1" t="s">
        <v>850</v>
      </c>
      <c r="C136" s="1" t="s">
        <v>816</v>
      </c>
      <c r="D136" s="1" t="s">
        <v>851</v>
      </c>
      <c r="E136" s="1">
        <v>300263853</v>
      </c>
      <c r="F136" s="1" t="s">
        <v>4</v>
      </c>
      <c r="G136" s="3"/>
      <c r="H136" s="1"/>
      <c r="I136" s="1"/>
      <c r="J136" s="1"/>
    </row>
    <row r="137" spans="1:10" x14ac:dyDescent="0.2">
      <c r="A137" s="10" t="s">
        <v>852</v>
      </c>
      <c r="B137" s="1" t="s">
        <v>853</v>
      </c>
      <c r="C137" s="1" t="s">
        <v>816</v>
      </c>
      <c r="D137" s="1" t="s">
        <v>854</v>
      </c>
      <c r="E137" s="1">
        <v>300433073</v>
      </c>
      <c r="F137" s="1" t="s">
        <v>4</v>
      </c>
      <c r="G137" s="3"/>
      <c r="H137" s="1"/>
      <c r="I137" s="1"/>
      <c r="J137" s="1"/>
    </row>
    <row r="138" spans="1:10" x14ac:dyDescent="0.2">
      <c r="A138" s="10" t="s">
        <v>1040</v>
      </c>
      <c r="B138" s="1" t="s">
        <v>1041</v>
      </c>
      <c r="C138" s="1" t="s">
        <v>1015</v>
      </c>
      <c r="D138" s="1" t="s">
        <v>1042</v>
      </c>
      <c r="E138" s="1">
        <v>300027267</v>
      </c>
      <c r="F138" s="1" t="s">
        <v>4</v>
      </c>
      <c r="G138" s="3"/>
      <c r="H138" s="1"/>
      <c r="I138" s="1"/>
      <c r="J138" s="1"/>
    </row>
    <row r="139" spans="1:10" x14ac:dyDescent="0.2">
      <c r="A139" s="10" t="s">
        <v>855</v>
      </c>
      <c r="B139" s="1" t="s">
        <v>856</v>
      </c>
      <c r="C139" s="1" t="s">
        <v>816</v>
      </c>
      <c r="D139" s="1" t="s">
        <v>857</v>
      </c>
      <c r="E139" s="1">
        <v>300014842</v>
      </c>
      <c r="F139" s="1" t="s">
        <v>4</v>
      </c>
      <c r="G139" s="3"/>
      <c r="H139" s="1"/>
      <c r="I139" s="1"/>
      <c r="J139" s="1"/>
    </row>
    <row r="140" spans="1:10" x14ac:dyDescent="0.2">
      <c r="A140" s="10" t="s">
        <v>858</v>
      </c>
      <c r="B140" s="1" t="s">
        <v>859</v>
      </c>
      <c r="C140" s="1" t="s">
        <v>816</v>
      </c>
      <c r="D140" s="1" t="s">
        <v>860</v>
      </c>
      <c r="E140" s="1">
        <v>300168224</v>
      </c>
      <c r="F140" s="1" t="s">
        <v>4</v>
      </c>
      <c r="G140" s="3"/>
      <c r="H140" s="1"/>
      <c r="I140" s="1"/>
      <c r="J140" s="1"/>
    </row>
    <row r="141" spans="1:10" x14ac:dyDescent="0.2">
      <c r="A141" s="10" t="s">
        <v>861</v>
      </c>
      <c r="B141" s="1" t="s">
        <v>862</v>
      </c>
      <c r="C141" s="1" t="s">
        <v>816</v>
      </c>
      <c r="D141" s="1" t="s">
        <v>863</v>
      </c>
      <c r="E141" s="1">
        <v>300209286</v>
      </c>
      <c r="F141" s="1" t="s">
        <v>4</v>
      </c>
      <c r="G141" s="3"/>
      <c r="H141" s="1"/>
      <c r="I141" s="1"/>
      <c r="J141" s="1"/>
    </row>
    <row r="142" spans="1:10" x14ac:dyDescent="0.2">
      <c r="A142" s="10" t="s">
        <v>864</v>
      </c>
      <c r="B142" s="1" t="s">
        <v>865</v>
      </c>
      <c r="C142" s="1" t="s">
        <v>816</v>
      </c>
      <c r="D142" s="1" t="s">
        <v>440</v>
      </c>
      <c r="E142" s="1">
        <v>300231565</v>
      </c>
      <c r="F142" s="1" t="s">
        <v>4</v>
      </c>
      <c r="G142" s="3"/>
      <c r="H142" s="1"/>
      <c r="I142" s="1"/>
      <c r="J142" s="1"/>
    </row>
    <row r="143" spans="1:10" x14ac:dyDescent="0.2">
      <c r="A143" s="10" t="s">
        <v>866</v>
      </c>
      <c r="B143" s="1" t="s">
        <v>867</v>
      </c>
      <c r="C143" s="1" t="s">
        <v>816</v>
      </c>
      <c r="D143" s="1" t="s">
        <v>868</v>
      </c>
      <c r="E143" s="1">
        <v>300233975</v>
      </c>
      <c r="F143" s="1" t="s">
        <v>4</v>
      </c>
      <c r="G143" s="3"/>
      <c r="H143" s="1"/>
      <c r="I143" s="1"/>
      <c r="J143" s="1"/>
    </row>
    <row r="144" spans="1:10" x14ac:dyDescent="0.2">
      <c r="A144" s="10" t="s">
        <v>869</v>
      </c>
      <c r="B144" s="1" t="s">
        <v>870</v>
      </c>
      <c r="C144" s="1" t="s">
        <v>816</v>
      </c>
      <c r="D144" s="1" t="s">
        <v>871</v>
      </c>
      <c r="E144" s="1">
        <v>300195678</v>
      </c>
      <c r="F144" s="1" t="s">
        <v>4</v>
      </c>
      <c r="G144" s="3"/>
      <c r="H144" s="1"/>
      <c r="I144" s="1"/>
      <c r="J144" s="1"/>
    </row>
    <row r="145" spans="1:10" x14ac:dyDescent="0.2">
      <c r="A145" s="10" t="s">
        <v>872</v>
      </c>
      <c r="B145" s="1" t="s">
        <v>873</v>
      </c>
      <c r="C145" s="1" t="s">
        <v>816</v>
      </c>
      <c r="D145" s="1" t="s">
        <v>874</v>
      </c>
      <c r="E145" s="1">
        <v>300224230</v>
      </c>
      <c r="F145" s="1" t="s">
        <v>4</v>
      </c>
      <c r="G145" s="3"/>
      <c r="H145" s="1"/>
      <c r="I145" s="1"/>
      <c r="J145" s="1"/>
    </row>
    <row r="146" spans="1:10" x14ac:dyDescent="0.2">
      <c r="A146" s="10" t="s">
        <v>875</v>
      </c>
      <c r="B146" s="1" t="s">
        <v>876</v>
      </c>
      <c r="C146" s="1" t="s">
        <v>816</v>
      </c>
      <c r="D146" s="1" t="s">
        <v>877</v>
      </c>
      <c r="E146" s="1">
        <v>300036926</v>
      </c>
      <c r="F146" s="1" t="s">
        <v>4</v>
      </c>
      <c r="G146" s="3"/>
      <c r="H146" s="1"/>
      <c r="I146" s="1"/>
      <c r="J146" s="1"/>
    </row>
    <row r="147" spans="1:10" x14ac:dyDescent="0.2">
      <c r="A147" s="10" t="s">
        <v>1102</v>
      </c>
      <c r="B147" s="1" t="s">
        <v>1103</v>
      </c>
      <c r="C147" s="1" t="s">
        <v>1078</v>
      </c>
      <c r="D147" s="1" t="s">
        <v>1104</v>
      </c>
      <c r="E147" s="1">
        <v>300128374</v>
      </c>
      <c r="F147" s="1" t="s">
        <v>4</v>
      </c>
      <c r="G147" s="3"/>
      <c r="H147" s="1"/>
      <c r="I147" s="1"/>
      <c r="J147" s="1"/>
    </row>
    <row r="148" spans="1:10" x14ac:dyDescent="0.2">
      <c r="A148" s="10" t="s">
        <v>1105</v>
      </c>
      <c r="B148" s="1" t="s">
        <v>1106</v>
      </c>
      <c r="C148" s="1" t="s">
        <v>1078</v>
      </c>
      <c r="D148" s="1" t="s">
        <v>1107</v>
      </c>
      <c r="E148" s="1">
        <v>300128343</v>
      </c>
      <c r="F148" s="1" t="s">
        <v>4</v>
      </c>
      <c r="G148" s="3"/>
      <c r="H148" s="1"/>
      <c r="I148" s="1"/>
      <c r="J148" s="1"/>
    </row>
    <row r="149" spans="1:10" x14ac:dyDescent="0.2">
      <c r="A149" s="10" t="s">
        <v>1108</v>
      </c>
      <c r="B149" s="1" t="s">
        <v>1109</v>
      </c>
      <c r="C149" s="1" t="s">
        <v>1078</v>
      </c>
      <c r="D149" s="1" t="s">
        <v>1110</v>
      </c>
      <c r="E149" s="1">
        <v>300128347</v>
      </c>
      <c r="F149" s="1" t="s">
        <v>4</v>
      </c>
      <c r="G149" s="3"/>
      <c r="H149" s="1"/>
      <c r="I149" s="1"/>
      <c r="J149" s="1"/>
    </row>
    <row r="150" spans="1:10" x14ac:dyDescent="0.2">
      <c r="A150" s="10"/>
      <c r="B150" s="1" t="s">
        <v>878</v>
      </c>
      <c r="C150" s="1" t="s">
        <v>816</v>
      </c>
      <c r="D150" s="1" t="s">
        <v>879</v>
      </c>
      <c r="E150" s="1">
        <v>300257199</v>
      </c>
      <c r="F150" s="1" t="s">
        <v>4</v>
      </c>
      <c r="G150" s="3"/>
      <c r="H150" s="1"/>
      <c r="I150" s="1"/>
      <c r="J150" s="1"/>
    </row>
    <row r="151" spans="1:10" x14ac:dyDescent="0.2">
      <c r="A151" s="10"/>
      <c r="B151" s="1" t="s">
        <v>880</v>
      </c>
      <c r="C151" s="1" t="s">
        <v>816</v>
      </c>
      <c r="D151" s="1" t="s">
        <v>881</v>
      </c>
      <c r="E151" s="1">
        <v>300262254</v>
      </c>
      <c r="F151" s="1" t="s">
        <v>4</v>
      </c>
      <c r="G151" s="3"/>
      <c r="H151" s="1"/>
      <c r="I151" s="1"/>
      <c r="J151" s="1"/>
    </row>
    <row r="152" spans="1:10" x14ac:dyDescent="0.2">
      <c r="A152" s="10"/>
      <c r="B152" s="1" t="s">
        <v>882</v>
      </c>
      <c r="C152" s="1" t="s">
        <v>816</v>
      </c>
      <c r="D152" s="1" t="s">
        <v>883</v>
      </c>
      <c r="E152" s="1">
        <v>300046227</v>
      </c>
      <c r="F152" s="1" t="s">
        <v>4</v>
      </c>
      <c r="G152" s="3"/>
      <c r="H152" s="1"/>
      <c r="I152" s="1"/>
      <c r="J152" s="1"/>
    </row>
    <row r="153" spans="1:10" x14ac:dyDescent="0.2">
      <c r="A153" s="10"/>
      <c r="B153" s="1" t="s">
        <v>884</v>
      </c>
      <c r="C153" s="1" t="s">
        <v>816</v>
      </c>
      <c r="D153" s="1" t="s">
        <v>885</v>
      </c>
      <c r="E153" s="1">
        <v>300046230</v>
      </c>
      <c r="F153" s="1" t="s">
        <v>4</v>
      </c>
      <c r="G153" s="3"/>
      <c r="H153" s="1"/>
      <c r="I153" s="1"/>
      <c r="J153" s="1"/>
    </row>
    <row r="154" spans="1:10" x14ac:dyDescent="0.2">
      <c r="A154" s="10"/>
      <c r="B154" s="1" t="s">
        <v>962</v>
      </c>
      <c r="C154" s="1" t="s">
        <v>886</v>
      </c>
      <c r="D154" s="1" t="s">
        <v>963</v>
      </c>
      <c r="E154" s="1">
        <v>300193993</v>
      </c>
      <c r="F154" s="1" t="s">
        <v>4</v>
      </c>
      <c r="G154" s="3"/>
      <c r="H154" s="1"/>
      <c r="I154" s="1"/>
      <c r="J154" s="1"/>
    </row>
    <row r="155" spans="1:10" x14ac:dyDescent="0.2">
      <c r="A155" s="12"/>
      <c r="B155" s="1" t="s">
        <v>1111</v>
      </c>
      <c r="C155" s="1" t="s">
        <v>1078</v>
      </c>
      <c r="D155" s="14" t="s">
        <v>1112</v>
      </c>
      <c r="E155" s="1">
        <v>300026695</v>
      </c>
      <c r="F155" s="1" t="s">
        <v>4</v>
      </c>
      <c r="G155" s="3"/>
      <c r="H155" s="1"/>
      <c r="I155" s="1"/>
      <c r="J155" s="1"/>
    </row>
  </sheetData>
  <sortState xmlns:xlrd2="http://schemas.microsoft.com/office/spreadsheetml/2017/richdata2" ref="A2:F155">
    <sortCondition ref="A2:A155"/>
  </sortState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FE6E-07A6-1C4A-BE5C-F1CF8DDD6A1E}">
  <dimension ref="A1:A15"/>
  <sheetViews>
    <sheetView workbookViewId="0">
      <selection activeCell="C21" sqref="C21"/>
    </sheetView>
  </sheetViews>
  <sheetFormatPr baseColWidth="10" defaultRowHeight="16" x14ac:dyDescent="0.2"/>
  <cols>
    <col min="1" max="1" width="38.1640625" customWidth="1"/>
  </cols>
  <sheetData>
    <row r="1" spans="1:1" x14ac:dyDescent="0.2">
      <c r="A1" s="16" t="s">
        <v>752</v>
      </c>
    </row>
    <row r="2" spans="1:1" x14ac:dyDescent="0.2">
      <c r="A2" s="16" t="s">
        <v>1117</v>
      </c>
    </row>
    <row r="3" spans="1:1" x14ac:dyDescent="0.2">
      <c r="A3" s="16" t="s">
        <v>756</v>
      </c>
    </row>
    <row r="4" spans="1:1" x14ac:dyDescent="0.2">
      <c r="A4" s="16" t="s">
        <v>762</v>
      </c>
    </row>
    <row r="5" spans="1:1" x14ac:dyDescent="0.2">
      <c r="A5" s="16" t="s">
        <v>818</v>
      </c>
    </row>
    <row r="6" spans="1:1" x14ac:dyDescent="0.2">
      <c r="A6" s="16" t="s">
        <v>1080</v>
      </c>
    </row>
    <row r="7" spans="1:1" x14ac:dyDescent="0.2">
      <c r="A7" s="16" t="s">
        <v>784</v>
      </c>
    </row>
    <row r="8" spans="1:1" x14ac:dyDescent="0.2">
      <c r="A8" s="16" t="s">
        <v>1047</v>
      </c>
    </row>
    <row r="9" spans="1:1" x14ac:dyDescent="0.2">
      <c r="A9" s="16" t="s">
        <v>1158</v>
      </c>
    </row>
    <row r="10" spans="1:1" x14ac:dyDescent="0.2">
      <c r="A10" s="16" t="s">
        <v>801</v>
      </c>
    </row>
    <row r="11" spans="1:1" x14ac:dyDescent="0.2">
      <c r="A11" s="16" t="s">
        <v>792</v>
      </c>
    </row>
    <row r="12" spans="1:1" x14ac:dyDescent="0.2">
      <c r="A12" s="16" t="s">
        <v>41</v>
      </c>
    </row>
    <row r="13" spans="1:1" x14ac:dyDescent="0.2">
      <c r="A13" s="16" t="s">
        <v>18</v>
      </c>
    </row>
    <row r="14" spans="1:1" x14ac:dyDescent="0.2">
      <c r="A14" s="16" t="s">
        <v>1017</v>
      </c>
    </row>
    <row r="15" spans="1:1" x14ac:dyDescent="0.2">
      <c r="A15" s="16" t="s">
        <v>888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E39-31F9-E340-B15B-E20BFDB604C4}">
  <dimension ref="A1:H27"/>
  <sheetViews>
    <sheetView tabSelected="1" workbookViewId="0">
      <selection activeCell="A2" sqref="A2:A27"/>
    </sheetView>
  </sheetViews>
  <sheetFormatPr baseColWidth="10" defaultRowHeight="16" x14ac:dyDescent="0.2"/>
  <cols>
    <col min="1" max="1" width="22" style="24" customWidth="1"/>
    <col min="2" max="2" width="30.6640625" customWidth="1"/>
    <col min="4" max="4" width="13.6640625" customWidth="1"/>
    <col min="6" max="6" width="23" customWidth="1"/>
    <col min="7" max="7" width="25.6640625" customWidth="1"/>
    <col min="8" max="8" width="36" customWidth="1"/>
  </cols>
  <sheetData>
    <row r="1" spans="1:8" x14ac:dyDescent="0.2">
      <c r="A1" s="21" t="s">
        <v>236</v>
      </c>
      <c r="B1" s="6" t="s">
        <v>237</v>
      </c>
      <c r="C1" s="6" t="s">
        <v>238</v>
      </c>
      <c r="D1" s="6" t="s">
        <v>239</v>
      </c>
      <c r="E1" s="7" t="s">
        <v>240</v>
      </c>
      <c r="F1" s="7" t="s">
        <v>241</v>
      </c>
      <c r="G1" s="7" t="s">
        <v>242</v>
      </c>
      <c r="H1" t="s">
        <v>1196</v>
      </c>
    </row>
    <row r="2" spans="1:8" x14ac:dyDescent="0.2">
      <c r="A2" s="22" t="s">
        <v>1159</v>
      </c>
      <c r="B2" s="1" t="s">
        <v>1160</v>
      </c>
      <c r="C2" s="1"/>
      <c r="D2" s="1"/>
      <c r="E2" s="1">
        <v>300026059</v>
      </c>
      <c r="F2" s="2" t="e">
        <f ca="1">IF(ISBLANK(E2),, _xludf.concat("http://vocab.getty.edu/page/aat/", E2))</f>
        <v>#NAME?</v>
      </c>
      <c r="G2" s="1" t="s">
        <v>257</v>
      </c>
      <c r="H2" t="s">
        <v>1197</v>
      </c>
    </row>
    <row r="3" spans="1:8" x14ac:dyDescent="0.2">
      <c r="A3" s="22" t="s">
        <v>1161</v>
      </c>
      <c r="B3" s="1" t="s">
        <v>1162</v>
      </c>
      <c r="C3" s="1"/>
      <c r="D3" s="1"/>
      <c r="E3" s="1">
        <v>300026656</v>
      </c>
      <c r="F3" s="2" t="e">
        <f ca="1">IF(ISBLANK(E3),, _xludf.concat("http://vocab.getty.edu/page/aat/", E3))</f>
        <v>#NAME?</v>
      </c>
      <c r="G3" s="1" t="s">
        <v>257</v>
      </c>
      <c r="H3" t="s">
        <v>1197</v>
      </c>
    </row>
    <row r="4" spans="1:8" x14ac:dyDescent="0.2">
      <c r="A4" s="22" t="s">
        <v>1163</v>
      </c>
      <c r="B4" s="1" t="s">
        <v>1164</v>
      </c>
      <c r="C4" s="1"/>
      <c r="D4" s="1"/>
      <c r="E4" s="1"/>
      <c r="F4" s="9">
        <f>IF(ISBLANK(E4),, _xludf.concat("http://vocab.getty.edu/page/aat/", E4))</f>
        <v>0</v>
      </c>
      <c r="G4" s="1" t="s">
        <v>257</v>
      </c>
      <c r="H4" t="s">
        <v>1197</v>
      </c>
    </row>
    <row r="5" spans="1:8" x14ac:dyDescent="0.2">
      <c r="A5" s="22" t="s">
        <v>1165</v>
      </c>
      <c r="B5" s="1" t="s">
        <v>1166</v>
      </c>
      <c r="C5" s="1"/>
      <c r="D5" s="1"/>
      <c r="E5" s="1">
        <v>300111999</v>
      </c>
      <c r="F5" s="2" t="e">
        <f ca="1">IF(ISBLANK(E5),, _xludf.concat("http://vocab.getty.edu/page/aat/", E5))</f>
        <v>#NAME?</v>
      </c>
      <c r="G5" s="1" t="s">
        <v>257</v>
      </c>
      <c r="H5" t="s">
        <v>1197</v>
      </c>
    </row>
    <row r="6" spans="1:8" x14ac:dyDescent="0.2">
      <c r="A6" s="22" t="s">
        <v>1167</v>
      </c>
      <c r="B6" s="1" t="s">
        <v>1168</v>
      </c>
      <c r="C6" s="1"/>
      <c r="D6" s="1"/>
      <c r="E6" s="1">
        <v>300220572</v>
      </c>
      <c r="F6" s="2" t="e">
        <f ca="1">IF(ISBLANK(E6),, _xludf.concat("http://vocab.getty.edu/page/aat/", E6))</f>
        <v>#NAME?</v>
      </c>
      <c r="G6" s="1" t="s">
        <v>257</v>
      </c>
      <c r="H6" t="s">
        <v>1197</v>
      </c>
    </row>
    <row r="7" spans="1:8" x14ac:dyDescent="0.2">
      <c r="A7" s="22" t="s">
        <v>1169</v>
      </c>
      <c r="B7" s="1" t="s">
        <v>1170</v>
      </c>
      <c r="C7" s="1"/>
      <c r="D7" s="1"/>
      <c r="E7" s="1">
        <v>300263886</v>
      </c>
      <c r="F7" s="2" t="e">
        <f ca="1">IF(ISBLANK(E7),, _xludf.concat("http://vocab.getty.edu/page/aat/", E7))</f>
        <v>#NAME?</v>
      </c>
      <c r="G7" s="1" t="s">
        <v>257</v>
      </c>
      <c r="H7" t="s">
        <v>1197</v>
      </c>
    </row>
    <row r="8" spans="1:8" x14ac:dyDescent="0.2">
      <c r="A8" s="22" t="s">
        <v>1171</v>
      </c>
      <c r="B8" s="1" t="s">
        <v>1172</v>
      </c>
      <c r="C8" s="1"/>
      <c r="D8" s="1"/>
      <c r="E8" s="1">
        <v>300028300</v>
      </c>
      <c r="F8" s="2" t="e">
        <f ca="1">IF(ISBLANK(E8),, _xludf.concat("http://vocab.getty.edu/page/aat/", E8))</f>
        <v>#NAME?</v>
      </c>
      <c r="G8" s="1" t="s">
        <v>257</v>
      </c>
      <c r="H8" t="s">
        <v>1197</v>
      </c>
    </row>
    <row r="9" spans="1:8" x14ac:dyDescent="0.2">
      <c r="A9" s="22" t="s">
        <v>1173</v>
      </c>
      <c r="B9" s="1" t="s">
        <v>1174</v>
      </c>
      <c r="C9" s="1"/>
      <c r="D9" s="1"/>
      <c r="E9" s="1">
        <v>300026671</v>
      </c>
      <c r="F9" s="2" t="e">
        <f ca="1">IF(ISBLANK(E9),, _xludf.concat("http://vocab.getty.edu/page/aat/", E9))</f>
        <v>#NAME?</v>
      </c>
      <c r="G9" s="1" t="s">
        <v>257</v>
      </c>
      <c r="H9" t="s">
        <v>1197</v>
      </c>
    </row>
    <row r="10" spans="1:8" x14ac:dyDescent="0.2">
      <c r="A10" s="22" t="s">
        <v>1175</v>
      </c>
      <c r="B10" s="1" t="s">
        <v>1176</v>
      </c>
      <c r="C10" s="1"/>
      <c r="D10" s="1"/>
      <c r="E10" s="1">
        <v>300028436</v>
      </c>
      <c r="F10" s="2" t="e">
        <f ca="1">IF(ISBLANK(E10),, _xludf.concat("http://vocab.getty.edu/page/aat/", E10))</f>
        <v>#NAME?</v>
      </c>
      <c r="G10" s="1" t="s">
        <v>257</v>
      </c>
      <c r="H10" t="s">
        <v>1197</v>
      </c>
    </row>
    <row r="11" spans="1:8" x14ac:dyDescent="0.2">
      <c r="A11" s="22" t="s">
        <v>1177</v>
      </c>
      <c r="B11" s="1" t="s">
        <v>790</v>
      </c>
      <c r="C11" s="1"/>
      <c r="D11" s="1"/>
      <c r="E11" s="1">
        <v>300033973</v>
      </c>
      <c r="F11" s="2" t="e">
        <f ca="1">IF(ISBLANK(E11),, _xludf.concat("http://vocab.getty.edu/page/aat/", E11))</f>
        <v>#NAME?</v>
      </c>
      <c r="G11" s="1" t="s">
        <v>257</v>
      </c>
      <c r="H11" t="s">
        <v>1197</v>
      </c>
    </row>
    <row r="12" spans="1:8" x14ac:dyDescent="0.2">
      <c r="A12" s="22" t="s">
        <v>1178</v>
      </c>
      <c r="B12" s="1" t="s">
        <v>1179</v>
      </c>
      <c r="C12" s="1"/>
      <c r="D12" s="1"/>
      <c r="E12" s="1">
        <v>300026681</v>
      </c>
      <c r="F12" s="2" t="e">
        <f ca="1">IF(ISBLANK(E12),, _xludf.concat("http://vocab.getty.edu/page/aat/", E12))</f>
        <v>#NAME?</v>
      </c>
      <c r="G12" s="1" t="s">
        <v>257</v>
      </c>
      <c r="H12" t="s">
        <v>1197</v>
      </c>
    </row>
    <row r="13" spans="1:8" x14ac:dyDescent="0.2">
      <c r="A13" s="22" t="s">
        <v>1180</v>
      </c>
      <c r="B13" s="1" t="s">
        <v>1181</v>
      </c>
      <c r="C13" s="1"/>
      <c r="D13" s="1"/>
      <c r="E13" s="1">
        <v>300028442</v>
      </c>
      <c r="F13" s="2" t="e">
        <f ca="1">IF(ISBLANK(E13),, _xludf.concat("http://vocab.getty.edu/page/aat/", E13))</f>
        <v>#NAME?</v>
      </c>
      <c r="G13" s="1" t="s">
        <v>257</v>
      </c>
      <c r="H13" t="s">
        <v>1197</v>
      </c>
    </row>
    <row r="14" spans="1:8" x14ac:dyDescent="0.2">
      <c r="A14" s="22" t="s">
        <v>1182</v>
      </c>
      <c r="B14" s="1" t="s">
        <v>1183</v>
      </c>
      <c r="C14" s="1"/>
      <c r="D14" s="1"/>
      <c r="E14" s="1">
        <v>300027894</v>
      </c>
      <c r="F14" s="2" t="e">
        <f ca="1">IF(ISBLANK(E14),, _xludf.concat("http://vocab.getty.edu/page/aat/", E14))</f>
        <v>#NAME?</v>
      </c>
      <c r="G14" s="1" t="s">
        <v>257</v>
      </c>
      <c r="H14" t="s">
        <v>1197</v>
      </c>
    </row>
    <row r="15" spans="1:8" x14ac:dyDescent="0.2">
      <c r="A15" s="22" t="s">
        <v>1184</v>
      </c>
      <c r="B15" s="1" t="s">
        <v>1185</v>
      </c>
      <c r="C15" s="1"/>
      <c r="D15" s="1"/>
      <c r="E15" s="1"/>
      <c r="F15" s="9">
        <f>IF(ISBLANK(E15),, _xludf.concat("http://vocab.getty.edu/page/aat/", E15))</f>
        <v>0</v>
      </c>
      <c r="G15" s="1" t="s">
        <v>257</v>
      </c>
      <c r="H15" t="s">
        <v>1197</v>
      </c>
    </row>
    <row r="16" spans="1:8" x14ac:dyDescent="0.2">
      <c r="A16" s="22" t="s">
        <v>1186</v>
      </c>
      <c r="B16" s="1" t="s">
        <v>1187</v>
      </c>
      <c r="C16" s="1"/>
      <c r="D16" s="1"/>
      <c r="E16" s="1"/>
      <c r="F16" s="9">
        <f>IF(ISBLANK(E16),, _xludf.concat("http://vocab.getty.edu/page/aat/", E16))</f>
        <v>0</v>
      </c>
      <c r="G16" s="1" t="s">
        <v>257</v>
      </c>
      <c r="H16" t="s">
        <v>1197</v>
      </c>
    </row>
    <row r="17" spans="1:8" x14ac:dyDescent="0.2">
      <c r="A17" s="22" t="s">
        <v>1188</v>
      </c>
      <c r="B17" s="1" t="s">
        <v>1189</v>
      </c>
      <c r="C17" s="1"/>
      <c r="D17" s="1"/>
      <c r="E17" s="1"/>
      <c r="F17" s="9">
        <f>IF(ISBLANK(E17),, _xludf.concat("http://vocab.getty.edu/page/aat/", E17))</f>
        <v>0</v>
      </c>
      <c r="G17" s="1" t="s">
        <v>257</v>
      </c>
      <c r="H17" t="s">
        <v>1197</v>
      </c>
    </row>
    <row r="18" spans="1:8" x14ac:dyDescent="0.2">
      <c r="A18" s="22" t="s">
        <v>1190</v>
      </c>
      <c r="B18" s="1" t="s">
        <v>1191</v>
      </c>
      <c r="C18" s="1"/>
      <c r="D18" s="1"/>
      <c r="E18" s="1"/>
      <c r="F18" s="9">
        <f>IF(ISBLANK(E18),, _xludf.concat("http://vocab.getty.edu/page/aat/", E18))</f>
        <v>0</v>
      </c>
      <c r="G18" s="1" t="s">
        <v>257</v>
      </c>
      <c r="H18" t="s">
        <v>1197</v>
      </c>
    </row>
    <row r="19" spans="1:8" x14ac:dyDescent="0.2">
      <c r="A19" s="22" t="s">
        <v>1192</v>
      </c>
      <c r="B19" s="1" t="s">
        <v>1185</v>
      </c>
      <c r="C19" s="1"/>
      <c r="D19" s="1"/>
      <c r="E19" s="1"/>
      <c r="F19" s="9">
        <f>IF(ISBLANK(E19),, _xludf.concat("http://vocab.getty.edu/page/aat/", E19))</f>
        <v>0</v>
      </c>
      <c r="G19" s="1" t="s">
        <v>257</v>
      </c>
      <c r="H19" t="s">
        <v>1197</v>
      </c>
    </row>
    <row r="20" spans="1:8" x14ac:dyDescent="0.2">
      <c r="A20" s="22" t="s">
        <v>1193</v>
      </c>
      <c r="B20" s="1" t="s">
        <v>1189</v>
      </c>
      <c r="C20" s="1"/>
      <c r="D20" s="1"/>
      <c r="E20" s="1"/>
      <c r="F20" s="9">
        <f>IF(ISBLANK(E20),, _xludf.concat("http://vocab.getty.edu/page/aat/", E20))</f>
        <v>0</v>
      </c>
      <c r="G20" s="1" t="s">
        <v>257</v>
      </c>
      <c r="H20" t="s">
        <v>1197</v>
      </c>
    </row>
    <row r="21" spans="1:8" x14ac:dyDescent="0.2">
      <c r="A21" s="22" t="s">
        <v>1194</v>
      </c>
      <c r="B21" s="1" t="s">
        <v>1185</v>
      </c>
      <c r="C21" s="1"/>
      <c r="D21" s="1"/>
      <c r="E21" s="1"/>
      <c r="F21" s="9">
        <f>IF(ISBLANK(E21),, _xludf.concat("http://vocab.getty.edu/page/aat/", E21))</f>
        <v>0</v>
      </c>
      <c r="G21" s="1" t="s">
        <v>257</v>
      </c>
      <c r="H21" t="s">
        <v>1197</v>
      </c>
    </row>
    <row r="22" spans="1:8" x14ac:dyDescent="0.2">
      <c r="A22" s="22" t="s">
        <v>1195</v>
      </c>
      <c r="B22" s="1" t="s">
        <v>1189</v>
      </c>
      <c r="C22" s="1"/>
      <c r="D22" s="1"/>
      <c r="E22" s="1"/>
      <c r="F22" s="9">
        <f>IF(ISBLANK(E22),, _xludf.concat("http://vocab.getty.edu/page/aat/", E22))</f>
        <v>0</v>
      </c>
      <c r="G22" s="1" t="s">
        <v>257</v>
      </c>
      <c r="H22" t="s">
        <v>1197</v>
      </c>
    </row>
    <row r="23" spans="1:8" x14ac:dyDescent="0.2">
      <c r="A23" s="23" t="s">
        <v>1198</v>
      </c>
      <c r="B23" s="18" t="s">
        <v>1199</v>
      </c>
      <c r="C23" s="1"/>
      <c r="D23" s="1"/>
      <c r="E23" s="1"/>
      <c r="F23" s="1">
        <f>IF(ISBLANK(E23),, _xludf.concat("http://vocab.getty.edu/page/aat/", E23))</f>
        <v>0</v>
      </c>
      <c r="G23" s="1" t="s">
        <v>257</v>
      </c>
      <c r="H23" t="s">
        <v>1207</v>
      </c>
    </row>
    <row r="24" spans="1:8" x14ac:dyDescent="0.2">
      <c r="A24" s="22" t="s">
        <v>1200</v>
      </c>
      <c r="B24" s="1" t="s">
        <v>1201</v>
      </c>
      <c r="C24" s="1"/>
      <c r="D24" s="1"/>
      <c r="E24" s="1">
        <v>300026882</v>
      </c>
      <c r="F24" s="19" t="e">
        <f ca="1">IF(ISBLANK(E24),, _xludf.concat("http://vocab.getty.edu/page/aat/", E24))</f>
        <v>#NAME?</v>
      </c>
      <c r="G24" s="1" t="s">
        <v>257</v>
      </c>
      <c r="H24" t="s">
        <v>1207</v>
      </c>
    </row>
    <row r="25" spans="1:8" x14ac:dyDescent="0.2">
      <c r="A25" s="22" t="s">
        <v>1202</v>
      </c>
      <c r="B25" s="1" t="s">
        <v>1203</v>
      </c>
      <c r="C25" s="1"/>
      <c r="D25" s="1"/>
      <c r="E25" s="1">
        <v>300026427</v>
      </c>
      <c r="F25" s="19" t="e">
        <f ca="1">IF(ISBLANK(E25),, _xludf.concat("http://vocab.getty.edu/page/aat/", E25))</f>
        <v>#NAME?</v>
      </c>
      <c r="G25" s="1" t="s">
        <v>257</v>
      </c>
      <c r="H25" t="s">
        <v>1207</v>
      </c>
    </row>
    <row r="26" spans="1:8" x14ac:dyDescent="0.2">
      <c r="A26" s="22" t="s">
        <v>1204</v>
      </c>
      <c r="B26" s="1" t="s">
        <v>1205</v>
      </c>
      <c r="C26" s="1"/>
      <c r="D26" s="1"/>
      <c r="E26" s="1"/>
      <c r="F26" s="1">
        <f>IF(ISBLANK(E26),, _xludf.concat("http://vocab.getty.edu/page/aat/", E26))</f>
        <v>0</v>
      </c>
      <c r="G26" s="1" t="s">
        <v>257</v>
      </c>
      <c r="H26" t="s">
        <v>1207</v>
      </c>
    </row>
    <row r="27" spans="1:8" x14ac:dyDescent="0.2">
      <c r="A27" s="22" t="s">
        <v>1206</v>
      </c>
      <c r="B27" s="20" t="s">
        <v>23</v>
      </c>
      <c r="C27" s="1"/>
      <c r="D27" s="1"/>
      <c r="E27" s="1">
        <v>300028569</v>
      </c>
      <c r="F27" s="19" t="e">
        <f ca="1">IF(ISBLANK(E27),, _xludf.concat("http://vocab.getty.edu/page/aat/", E27))</f>
        <v>#NAME?</v>
      </c>
      <c r="G27" s="1" t="s">
        <v>257</v>
      </c>
      <c r="H27" t="s">
        <v>1207</v>
      </c>
    </row>
  </sheetData>
  <conditionalFormatting sqref="D2:D22">
    <cfRule type="expression" dxfId="9" priority="5">
      <formula>AND(NOT(ISBLANK(D2:D999)),ISBLANK(E2:E999))</formula>
    </cfRule>
  </conditionalFormatting>
  <conditionalFormatting sqref="B2:B22">
    <cfRule type="expression" dxfId="8" priority="6">
      <formula>AND(NOT(ISBLANK(B2:B999)),ISBLANK(D2:D999))</formula>
    </cfRule>
  </conditionalFormatting>
  <conditionalFormatting sqref="A2:A22">
    <cfRule type="expression" dxfId="7" priority="7">
      <formula>AND(NOT(ISBLANK(B2:B999)),ISBLANK(A2:A999))</formula>
    </cfRule>
  </conditionalFormatting>
  <conditionalFormatting sqref="B2:B22">
    <cfRule type="expression" dxfId="6" priority="8">
      <formula>AND(NOT(ISBLANK(J2:J999)), J2:J999 &lt; 1)</formula>
    </cfRule>
  </conditionalFormatting>
  <conditionalFormatting sqref="D23:D27">
    <cfRule type="expression" dxfId="5" priority="1">
      <formula>AND(NOT(ISBLANK(D23:D1021)),ISBLANK(E23:E1021))</formula>
    </cfRule>
  </conditionalFormatting>
  <conditionalFormatting sqref="B23:B27">
    <cfRule type="expression" dxfId="4" priority="2">
      <formula>AND(NOT(ISBLANK(B23:B1021)),ISBLANK(D23:D1021))</formula>
    </cfRule>
  </conditionalFormatting>
  <conditionalFormatting sqref="A23:A27">
    <cfRule type="expression" dxfId="3" priority="3">
      <formula>AND(NOT(ISBLANK(B23:B1021)),ISBLANK(A23:A1021))</formula>
    </cfRule>
  </conditionalFormatting>
  <conditionalFormatting sqref="B23:B27">
    <cfRule type="expression" dxfId="2" priority="4">
      <formula>AND(NOT(ISBLANK(J23:J1021)), J23:J1021 &lt; 1)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E575-6327-2D40-A387-C5C9596D5E37}">
  <dimension ref="A1:A147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</sheetData>
  <conditionalFormatting sqref="A1:A21">
    <cfRule type="expression" dxfId="1" priority="2">
      <formula>AND(NOT(ISBLANK(B1:B998)),ISBLANK(A1:A998))</formula>
    </cfRule>
  </conditionalFormatting>
  <conditionalFormatting sqref="A22:A26">
    <cfRule type="expression" dxfId="0" priority="1">
      <formula>AND(NOT(ISBLANK(B22:B1020)),ISBLANK(A22:A1020))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091F-8DD6-554F-A709-6018D20F83AA}">
  <dimension ref="A1:A16"/>
  <sheetViews>
    <sheetView workbookViewId="0">
      <selection sqref="A1:A16"/>
    </sheetView>
  </sheetViews>
  <sheetFormatPr baseColWidth="10" defaultRowHeight="16" x14ac:dyDescent="0.2"/>
  <cols>
    <col min="1" max="1" width="68" customWidth="1"/>
  </cols>
  <sheetData>
    <row r="1" spans="1:1" x14ac:dyDescent="0.2">
      <c r="A1" s="1" t="s">
        <v>11</v>
      </c>
    </row>
    <row r="2" spans="1:1" x14ac:dyDescent="0.2">
      <c r="A2" s="1" t="s">
        <v>15</v>
      </c>
    </row>
    <row r="3" spans="1:1" x14ac:dyDescent="0.2">
      <c r="A3" s="1" t="s">
        <v>18</v>
      </c>
    </row>
    <row r="4" spans="1:1" x14ac:dyDescent="0.2">
      <c r="A4" s="1" t="s">
        <v>41</v>
      </c>
    </row>
    <row r="5" spans="1:1" x14ac:dyDescent="0.2">
      <c r="A5" s="1" t="s">
        <v>46</v>
      </c>
    </row>
    <row r="6" spans="1:1" x14ac:dyDescent="0.2">
      <c r="A6" s="1" t="s">
        <v>53</v>
      </c>
    </row>
    <row r="7" spans="1:1" x14ac:dyDescent="0.2">
      <c r="A7" s="1" t="s">
        <v>167</v>
      </c>
    </row>
    <row r="8" spans="1:1" x14ac:dyDescent="0.2">
      <c r="A8" s="1" t="s">
        <v>171</v>
      </c>
    </row>
    <row r="9" spans="1:1" x14ac:dyDescent="0.2">
      <c r="A9" s="1" t="s">
        <v>219</v>
      </c>
    </row>
    <row r="10" spans="1:1" x14ac:dyDescent="0.2">
      <c r="A10" s="1" t="s">
        <v>188</v>
      </c>
    </row>
    <row r="11" spans="1:1" x14ac:dyDescent="0.2">
      <c r="A11" s="1" t="s">
        <v>210</v>
      </c>
    </row>
    <row r="12" spans="1:1" x14ac:dyDescent="0.2">
      <c r="A12" t="s">
        <v>247</v>
      </c>
    </row>
    <row r="13" spans="1:1" x14ac:dyDescent="0.2">
      <c r="A13" t="s">
        <v>248</v>
      </c>
    </row>
    <row r="14" spans="1:1" x14ac:dyDescent="0.2">
      <c r="A14" t="s">
        <v>249</v>
      </c>
    </row>
    <row r="15" spans="1:1" x14ac:dyDescent="0.2">
      <c r="A15" t="s">
        <v>251</v>
      </c>
    </row>
    <row r="16" spans="1:1" x14ac:dyDescent="0.2">
      <c r="A16" t="s">
        <v>250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B41A-5EB7-7C4D-A57F-EAC9258D2783}">
  <dimension ref="A1:AB43"/>
  <sheetViews>
    <sheetView workbookViewId="0">
      <selection activeCell="A6" sqref="A6"/>
    </sheetView>
  </sheetViews>
  <sheetFormatPr baseColWidth="10" defaultRowHeight="16" x14ac:dyDescent="0.2"/>
  <cols>
    <col min="1" max="1" width="26.6640625" customWidth="1"/>
    <col min="2" max="2" width="28.1640625" customWidth="1"/>
  </cols>
  <sheetData>
    <row r="1" spans="1:28" ht="15.75" customHeight="1" x14ac:dyDescent="0.2">
      <c r="A1" s="6" t="s">
        <v>236</v>
      </c>
      <c r="B1" s="6" t="s">
        <v>252</v>
      </c>
      <c r="C1" s="6" t="s">
        <v>238</v>
      </c>
      <c r="D1" s="6" t="s">
        <v>237</v>
      </c>
      <c r="E1" s="7" t="s">
        <v>240</v>
      </c>
      <c r="F1" s="7" t="s">
        <v>241</v>
      </c>
      <c r="G1" s="7" t="s">
        <v>242</v>
      </c>
      <c r="H1" s="7" t="s">
        <v>243</v>
      </c>
      <c r="I1" s="7" t="s">
        <v>244</v>
      </c>
      <c r="J1" s="7" t="s">
        <v>245</v>
      </c>
      <c r="K1" s="7" t="s">
        <v>246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0" t="s">
        <v>255</v>
      </c>
      <c r="B2" s="1" t="s">
        <v>256</v>
      </c>
      <c r="C2" s="1"/>
      <c r="D2" s="1"/>
      <c r="E2" s="1"/>
      <c r="F2" s="9">
        <f>IF(ISBLANK(E2),, _xludf.concat("http://vocab.getty.edu/page/aat/", E2))</f>
        <v>0</v>
      </c>
      <c r="G2" s="1" t="s">
        <v>257</v>
      </c>
    </row>
    <row r="3" spans="1:28" x14ac:dyDescent="0.2">
      <c r="A3" s="10" t="s">
        <v>258</v>
      </c>
      <c r="B3" s="1" t="s">
        <v>259</v>
      </c>
      <c r="C3" s="1"/>
      <c r="D3" s="1"/>
      <c r="E3" s="1"/>
      <c r="F3" s="9">
        <f>IF(ISBLANK(E3),, _xludf.concat("http://vocab.getty.edu/page/aat/", E3))</f>
        <v>0</v>
      </c>
      <c r="G3" s="1" t="s">
        <v>257</v>
      </c>
    </row>
    <row r="4" spans="1:28" x14ac:dyDescent="0.2">
      <c r="A4" s="10" t="s">
        <v>260</v>
      </c>
      <c r="B4" s="1" t="s">
        <v>20</v>
      </c>
      <c r="C4" s="1"/>
      <c r="D4" s="1"/>
      <c r="E4" s="1"/>
      <c r="F4" s="9">
        <f>IF(ISBLANK(E4),, _xludf.concat("http://vocab.getty.edu/page/aat/", E4))</f>
        <v>0</v>
      </c>
      <c r="G4" s="1" t="s">
        <v>257</v>
      </c>
    </row>
    <row r="5" spans="1:28" x14ac:dyDescent="0.2">
      <c r="A5" s="10" t="s">
        <v>261</v>
      </c>
      <c r="B5" s="1" t="s">
        <v>262</v>
      </c>
      <c r="C5" s="1"/>
      <c r="D5" s="1"/>
      <c r="E5" s="1">
        <v>300053218</v>
      </c>
      <c r="F5" s="2" t="e">
        <f ca="1">IF(ISBLANK(E5),, _xludf.concat("http://vocab.getty.edu/page/aat/", E5))</f>
        <v>#NAME?</v>
      </c>
      <c r="G5" s="1" t="s">
        <v>257</v>
      </c>
    </row>
    <row r="6" spans="1:28" x14ac:dyDescent="0.2">
      <c r="A6" s="10" t="s">
        <v>263</v>
      </c>
      <c r="B6" s="1" t="s">
        <v>264</v>
      </c>
      <c r="C6" s="1"/>
      <c r="D6" s="1"/>
      <c r="E6" s="1"/>
      <c r="F6" s="9">
        <f>IF(ISBLANK(E6),, _xludf.concat("http://vocab.getty.edu/page/aat/", E6))</f>
        <v>0</v>
      </c>
      <c r="G6" s="1" t="s">
        <v>257</v>
      </c>
    </row>
    <row r="7" spans="1:28" x14ac:dyDescent="0.2">
      <c r="A7" s="10" t="s">
        <v>265</v>
      </c>
      <c r="B7" s="1" t="s">
        <v>266</v>
      </c>
      <c r="C7" s="1"/>
      <c r="D7" s="1"/>
      <c r="E7" s="1"/>
      <c r="F7" s="9">
        <f>IF(ISBLANK(E7),, _xludf.concat("http://vocab.getty.edu/page/aat/", E7))</f>
        <v>0</v>
      </c>
      <c r="G7" s="1" t="s">
        <v>257</v>
      </c>
    </row>
    <row r="8" spans="1:28" x14ac:dyDescent="0.2">
      <c r="A8" s="10" t="s">
        <v>267</v>
      </c>
      <c r="B8" s="1" t="s">
        <v>268</v>
      </c>
      <c r="C8" s="1"/>
      <c r="D8" s="1"/>
      <c r="E8" s="1"/>
      <c r="F8" s="9">
        <f>IF(ISBLANK(E8),, _xludf.concat("http://vocab.getty.edu/page/aat/", E8))</f>
        <v>0</v>
      </c>
      <c r="G8" s="1" t="s">
        <v>257</v>
      </c>
    </row>
    <row r="9" spans="1:28" x14ac:dyDescent="0.2">
      <c r="A9" s="10" t="s">
        <v>269</v>
      </c>
      <c r="B9" s="1" t="s">
        <v>270</v>
      </c>
      <c r="C9" s="1"/>
      <c r="D9" s="1"/>
      <c r="E9" s="1"/>
      <c r="F9" s="9">
        <f>IF(ISBLANK(E9),, _xludf.concat("http://vocab.getty.edu/page/aat/", E9))</f>
        <v>0</v>
      </c>
      <c r="G9" s="1" t="s">
        <v>257</v>
      </c>
    </row>
    <row r="10" spans="1:28" x14ac:dyDescent="0.2">
      <c r="A10" s="10" t="s">
        <v>271</v>
      </c>
      <c r="B10" s="1" t="s">
        <v>272</v>
      </c>
      <c r="C10" s="1"/>
      <c r="D10" s="1"/>
      <c r="E10" s="1"/>
      <c r="F10" s="9">
        <f>IF(ISBLANK(E10),, _xludf.concat("http://vocab.getty.edu/page/aat/", E10))</f>
        <v>0</v>
      </c>
      <c r="G10" s="1" t="s">
        <v>257</v>
      </c>
    </row>
    <row r="11" spans="1:28" x14ac:dyDescent="0.2">
      <c r="A11" s="10" t="s">
        <v>273</v>
      </c>
      <c r="B11" s="1" t="s">
        <v>274</v>
      </c>
      <c r="C11" s="1"/>
      <c r="D11" s="1"/>
      <c r="E11" s="1"/>
      <c r="F11" s="9">
        <f>IF(ISBLANK(E11),, _xludf.concat("http://vocab.getty.edu/page/aat/", E11))</f>
        <v>0</v>
      </c>
      <c r="G11" s="1" t="s">
        <v>257</v>
      </c>
    </row>
    <row r="12" spans="1:28" x14ac:dyDescent="0.2">
      <c r="A12" s="10" t="s">
        <v>275</v>
      </c>
      <c r="B12" s="1" t="s">
        <v>276</v>
      </c>
      <c r="C12" s="1"/>
      <c r="D12" s="1"/>
      <c r="E12" s="1"/>
      <c r="F12" s="9">
        <f>IF(ISBLANK(E12),, _xludf.concat("http://vocab.getty.edu/page/aat/", E12))</f>
        <v>0</v>
      </c>
      <c r="G12" s="1" t="s">
        <v>257</v>
      </c>
    </row>
    <row r="13" spans="1:28" x14ac:dyDescent="0.2">
      <c r="A13" s="10" t="s">
        <v>277</v>
      </c>
      <c r="B13" s="1" t="s">
        <v>278</v>
      </c>
      <c r="C13" s="1"/>
      <c r="D13" s="1"/>
      <c r="E13" s="1"/>
      <c r="F13" s="9">
        <f>IF(ISBLANK(E13),, _xludf.concat("http://vocab.getty.edu/page/aat/", E13))</f>
        <v>0</v>
      </c>
      <c r="G13" s="1" t="s">
        <v>257</v>
      </c>
    </row>
    <row r="14" spans="1:28" x14ac:dyDescent="0.2">
      <c r="A14" s="10" t="s">
        <v>279</v>
      </c>
      <c r="B14" s="1" t="s">
        <v>280</v>
      </c>
      <c r="C14" s="1"/>
      <c r="D14" s="1"/>
      <c r="E14" s="1"/>
      <c r="F14" s="9">
        <f>IF(ISBLANK(E14),, _xludf.concat("http://vocab.getty.edu/page/aat/", E14))</f>
        <v>0</v>
      </c>
      <c r="G14" s="1" t="s">
        <v>257</v>
      </c>
    </row>
    <row r="15" spans="1:28" x14ac:dyDescent="0.2">
      <c r="A15" s="10" t="s">
        <v>281</v>
      </c>
      <c r="B15" s="1" t="s">
        <v>282</v>
      </c>
      <c r="C15" s="1"/>
      <c r="D15" s="1"/>
      <c r="E15" s="1"/>
      <c r="F15" s="9">
        <f>IF(ISBLANK(E15),, _xludf.concat("http://vocab.getty.edu/page/aat/", E15))</f>
        <v>0</v>
      </c>
      <c r="G15" s="1" t="s">
        <v>257</v>
      </c>
    </row>
    <row r="16" spans="1:28" x14ac:dyDescent="0.2">
      <c r="A16" s="10" t="s">
        <v>283</v>
      </c>
      <c r="B16" s="1" t="s">
        <v>284</v>
      </c>
      <c r="C16" s="1"/>
      <c r="D16" s="1"/>
      <c r="E16" s="1"/>
      <c r="F16" s="9">
        <f>IF(ISBLANK(E16),, _xludf.concat("http://vocab.getty.edu/page/aat/", E16))</f>
        <v>0</v>
      </c>
      <c r="G16" s="1" t="s">
        <v>257</v>
      </c>
    </row>
    <row r="17" spans="1:8" x14ac:dyDescent="0.2">
      <c r="A17" s="10" t="s">
        <v>285</v>
      </c>
      <c r="B17" s="1" t="s">
        <v>286</v>
      </c>
      <c r="C17" s="1"/>
      <c r="D17" s="1"/>
      <c r="E17" s="1"/>
      <c r="F17" s="9">
        <f>IF(ISBLANK(E17),, _xludf.concat("http://vocab.getty.edu/page/aat/", E17))</f>
        <v>0</v>
      </c>
      <c r="G17" s="1" t="s">
        <v>257</v>
      </c>
    </row>
    <row r="18" spans="1:8" x14ac:dyDescent="0.2">
      <c r="A18" s="10" t="s">
        <v>287</v>
      </c>
      <c r="B18" s="1" t="s">
        <v>288</v>
      </c>
      <c r="C18" s="1"/>
      <c r="D18" s="1"/>
      <c r="E18" s="1"/>
      <c r="F18" s="9">
        <f>IF(ISBLANK(E18),, _xludf.concat("http://vocab.getty.edu/page/aat/", E18))</f>
        <v>0</v>
      </c>
      <c r="G18" s="1" t="s">
        <v>257</v>
      </c>
    </row>
    <row r="19" spans="1:8" x14ac:dyDescent="0.2">
      <c r="A19" s="10" t="s">
        <v>289</v>
      </c>
      <c r="B19" s="1" t="s">
        <v>290</v>
      </c>
      <c r="C19" s="1"/>
      <c r="D19" s="1"/>
      <c r="E19" s="1"/>
      <c r="F19" s="9">
        <f>IF(ISBLANK(E19),, _xludf.concat("http://vocab.getty.edu/page/aat/", E19))</f>
        <v>0</v>
      </c>
      <c r="G19" s="1" t="s">
        <v>257</v>
      </c>
    </row>
    <row r="20" spans="1:8" x14ac:dyDescent="0.2">
      <c r="A20" s="10" t="s">
        <v>291</v>
      </c>
      <c r="B20" s="1" t="s">
        <v>292</v>
      </c>
      <c r="C20" s="1"/>
      <c r="D20" s="1"/>
      <c r="E20" s="1"/>
      <c r="F20" s="9">
        <f>IF(ISBLANK(E20),, _xludf.concat("http://vocab.getty.edu/page/aat/", E20))</f>
        <v>0</v>
      </c>
      <c r="G20" s="1" t="s">
        <v>257</v>
      </c>
    </row>
    <row r="21" spans="1:8" x14ac:dyDescent="0.2">
      <c r="A21" s="10" t="s">
        <v>293</v>
      </c>
      <c r="B21" s="1" t="s">
        <v>294</v>
      </c>
      <c r="C21" s="1"/>
      <c r="D21" s="1"/>
      <c r="E21" s="1"/>
      <c r="F21" s="9">
        <f>IF(ISBLANK(E21),, _xludf.concat("http://vocab.getty.edu/page/aat/", E21))</f>
        <v>0</v>
      </c>
      <c r="G21" s="1"/>
      <c r="H21" s="1"/>
    </row>
    <row r="22" spans="1:8" x14ac:dyDescent="0.2">
      <c r="A22" s="10" t="s">
        <v>168</v>
      </c>
      <c r="B22" s="1" t="s">
        <v>169</v>
      </c>
      <c r="C22" s="1"/>
      <c r="D22" s="1"/>
      <c r="E22" s="1"/>
      <c r="F22" s="9">
        <f>IF(ISBLANK(E22),, _xludf.concat("http://vocab.getty.edu/page/aat/", E22))</f>
        <v>0</v>
      </c>
      <c r="G22" s="1"/>
      <c r="H22" s="1"/>
    </row>
    <row r="23" spans="1:8" x14ac:dyDescent="0.2">
      <c r="A23" s="10" t="s">
        <v>295</v>
      </c>
      <c r="B23" s="1" t="s">
        <v>296</v>
      </c>
      <c r="C23" s="1"/>
      <c r="D23" s="1"/>
      <c r="E23" s="1"/>
      <c r="F23" s="9">
        <f>IF(ISBLANK(E23),, _xludf.concat("http://vocab.getty.edu/page/aat/", E23))</f>
        <v>0</v>
      </c>
      <c r="G23" s="1"/>
      <c r="H23" s="1"/>
    </row>
    <row r="24" spans="1:8" x14ac:dyDescent="0.2">
      <c r="A24" s="10" t="s">
        <v>172</v>
      </c>
      <c r="B24" s="1" t="s">
        <v>173</v>
      </c>
      <c r="C24" s="1"/>
      <c r="D24" s="1"/>
      <c r="E24" s="1"/>
      <c r="F24" s="9">
        <f>IF(ISBLANK(E24),, _xludf.concat("http://vocab.getty.edu/page/aat/", E24))</f>
        <v>0</v>
      </c>
      <c r="G24" s="1"/>
      <c r="H24" s="1"/>
    </row>
    <row r="25" spans="1:8" x14ac:dyDescent="0.2">
      <c r="A25" s="10" t="s">
        <v>297</v>
      </c>
      <c r="B25" s="1" t="s">
        <v>298</v>
      </c>
      <c r="C25" s="1"/>
      <c r="D25" s="1"/>
      <c r="E25" s="1"/>
      <c r="F25" s="9">
        <f>IF(ISBLANK(E25),, _xludf.concat("http://vocab.getty.edu/page/aat/", E25))</f>
        <v>0</v>
      </c>
      <c r="G25" s="1"/>
      <c r="H25" s="1"/>
    </row>
    <row r="26" spans="1:8" x14ac:dyDescent="0.2">
      <c r="A26" s="10" t="s">
        <v>299</v>
      </c>
      <c r="B26" s="1" t="s">
        <v>300</v>
      </c>
      <c r="C26" s="1"/>
      <c r="D26" s="1"/>
      <c r="E26" s="1"/>
      <c r="F26" s="9">
        <f>IF(ISBLANK(E26),, _xludf.concat("http://vocab.getty.edu/page/aat/", E26))</f>
        <v>0</v>
      </c>
      <c r="G26" s="1"/>
      <c r="H26" s="1"/>
    </row>
    <row r="27" spans="1:8" x14ac:dyDescent="0.2">
      <c r="A27" s="10" t="s">
        <v>301</v>
      </c>
      <c r="B27" s="1" t="s">
        <v>302</v>
      </c>
      <c r="C27" s="1"/>
      <c r="D27" s="1"/>
      <c r="E27" s="1"/>
      <c r="F27" s="9">
        <f>IF(ISBLANK(E27),, _xludf.concat("http://vocab.getty.edu/page/aat/", E27))</f>
        <v>0</v>
      </c>
      <c r="G27" s="1"/>
      <c r="H27" s="1"/>
    </row>
    <row r="28" spans="1:8" x14ac:dyDescent="0.2">
      <c r="A28" s="10" t="s">
        <v>303</v>
      </c>
      <c r="B28" s="1" t="s">
        <v>304</v>
      </c>
      <c r="C28" s="1"/>
      <c r="D28" s="1"/>
      <c r="E28" s="1"/>
      <c r="F28" s="9">
        <f>IF(ISBLANK(E28),, _xludf.concat("http://vocab.getty.edu/page/aat/", E28))</f>
        <v>0</v>
      </c>
      <c r="G28" s="1"/>
      <c r="H28" s="1"/>
    </row>
    <row r="29" spans="1:8" x14ac:dyDescent="0.2">
      <c r="A29" s="10" t="s">
        <v>305</v>
      </c>
      <c r="B29" s="1" t="s">
        <v>306</v>
      </c>
      <c r="C29" s="1"/>
      <c r="D29" s="1"/>
      <c r="E29" s="1"/>
      <c r="F29" s="9">
        <f>IF(ISBLANK(E29),, _xludf.concat("http://vocab.getty.edu/page/aat/", E29))</f>
        <v>0</v>
      </c>
      <c r="G29" s="1"/>
      <c r="H29" s="1"/>
    </row>
    <row r="30" spans="1:8" x14ac:dyDescent="0.2">
      <c r="A30" s="10" t="s">
        <v>175</v>
      </c>
      <c r="B30" s="1" t="s">
        <v>176</v>
      </c>
      <c r="C30" s="1"/>
      <c r="D30" s="1"/>
      <c r="E30" s="1"/>
      <c r="F30" s="9">
        <f>IF(ISBLANK(E30),, _xludf.concat("http://vocab.getty.edu/page/aat/", E30))</f>
        <v>0</v>
      </c>
      <c r="G30" s="1"/>
      <c r="H30" s="1"/>
    </row>
    <row r="31" spans="1:8" x14ac:dyDescent="0.2">
      <c r="A31" s="10" t="s">
        <v>307</v>
      </c>
      <c r="B31" s="1" t="s">
        <v>308</v>
      </c>
      <c r="C31" s="1"/>
      <c r="D31" s="1"/>
      <c r="E31" s="1"/>
      <c r="F31" s="9">
        <f>IF(ISBLANK(E31),, _xludf.concat("http://vocab.getty.edu/page/aat/", E31))</f>
        <v>0</v>
      </c>
      <c r="G31" s="1"/>
      <c r="H31" s="1"/>
    </row>
    <row r="32" spans="1:8" x14ac:dyDescent="0.2">
      <c r="A32" s="10" t="s">
        <v>309</v>
      </c>
      <c r="B32" s="1" t="s">
        <v>259</v>
      </c>
      <c r="C32" s="1"/>
      <c r="D32" s="1"/>
      <c r="E32" s="1"/>
      <c r="F32" s="9">
        <f>IF(ISBLANK(E32),, _xludf.concat("http://vocab.getty.edu/page/aat/", E32))</f>
        <v>0</v>
      </c>
      <c r="G32" s="1"/>
      <c r="H32" s="1"/>
    </row>
    <row r="33" spans="1:8" x14ac:dyDescent="0.2">
      <c r="A33" s="10" t="s">
        <v>310</v>
      </c>
      <c r="B33" s="1" t="s">
        <v>311</v>
      </c>
      <c r="C33" s="1"/>
      <c r="D33" s="1"/>
      <c r="E33" s="1"/>
      <c r="F33" s="9">
        <f>IF(ISBLANK(E33),, _xludf.concat("http://vocab.getty.edu/page/aat/", E33))</f>
        <v>0</v>
      </c>
      <c r="G33" s="1"/>
      <c r="H33" s="1"/>
    </row>
    <row r="34" spans="1:8" x14ac:dyDescent="0.2">
      <c r="A34" s="10" t="s">
        <v>312</v>
      </c>
      <c r="B34" s="1" t="s">
        <v>313</v>
      </c>
      <c r="C34" s="1"/>
      <c r="D34" s="1"/>
      <c r="E34" s="1"/>
      <c r="F34" s="9">
        <f>IF(ISBLANK(E34),, _xludf.concat("http://vocab.getty.edu/page/aat/", E34))</f>
        <v>0</v>
      </c>
      <c r="G34" s="1"/>
      <c r="H34" s="1"/>
    </row>
    <row r="35" spans="1:8" x14ac:dyDescent="0.2">
      <c r="A35" s="10" t="s">
        <v>314</v>
      </c>
      <c r="B35" s="1" t="s">
        <v>315</v>
      </c>
      <c r="C35" s="1"/>
      <c r="D35" s="1"/>
      <c r="E35" s="1"/>
      <c r="F35" s="9">
        <f>IF(ISBLANK(E35),, _xludf.concat("http://vocab.getty.edu/page/aat/", E35))</f>
        <v>0</v>
      </c>
      <c r="G35" s="1"/>
      <c r="H35" s="1"/>
    </row>
    <row r="36" spans="1:8" x14ac:dyDescent="0.2">
      <c r="A36" s="10" t="s">
        <v>177</v>
      </c>
      <c r="B36" s="1" t="s">
        <v>178</v>
      </c>
      <c r="C36" s="1"/>
      <c r="D36" s="1"/>
      <c r="E36" s="1"/>
      <c r="F36" s="9">
        <f>IF(ISBLANK(E36),, _xludf.concat("http://vocab.getty.edu/page/aat/", E36))</f>
        <v>0</v>
      </c>
      <c r="G36" s="1"/>
      <c r="H36" s="1"/>
    </row>
    <row r="37" spans="1:8" x14ac:dyDescent="0.2">
      <c r="A37" s="10" t="s">
        <v>316</v>
      </c>
      <c r="B37" s="1" t="s">
        <v>317</v>
      </c>
      <c r="C37" s="1"/>
      <c r="D37" s="1"/>
      <c r="E37" s="1"/>
      <c r="F37" s="9">
        <f>IF(ISBLANK(E37),, _xludf.concat("http://vocab.getty.edu/page/aat/", E37))</f>
        <v>0</v>
      </c>
      <c r="G37" s="1"/>
      <c r="H37" s="1"/>
    </row>
    <row r="38" spans="1:8" x14ac:dyDescent="0.2">
      <c r="A38" s="10" t="s">
        <v>180</v>
      </c>
      <c r="B38" s="1" t="s">
        <v>181</v>
      </c>
      <c r="C38" s="1"/>
      <c r="D38" s="1"/>
      <c r="E38" s="1"/>
      <c r="F38" s="9">
        <f>IF(ISBLANK(E38),, _xludf.concat("http://vocab.getty.edu/page/aat/", E38))</f>
        <v>0</v>
      </c>
      <c r="G38" s="1"/>
      <c r="H38" s="1"/>
    </row>
    <row r="39" spans="1:8" x14ac:dyDescent="0.2">
      <c r="A39" s="10" t="s">
        <v>318</v>
      </c>
      <c r="B39" s="1" t="s">
        <v>319</v>
      </c>
      <c r="C39" s="1"/>
      <c r="D39" s="1"/>
      <c r="E39" s="1"/>
      <c r="F39" s="9">
        <f>IF(ISBLANK(E39),, _xludf.concat("http://vocab.getty.edu/page/aat/", E39))</f>
        <v>0</v>
      </c>
      <c r="G39" s="1"/>
      <c r="H39" s="1"/>
    </row>
    <row r="40" spans="1:8" x14ac:dyDescent="0.2">
      <c r="A40" s="10" t="s">
        <v>320</v>
      </c>
      <c r="B40" s="1" t="s">
        <v>321</v>
      </c>
      <c r="C40" s="1"/>
      <c r="D40" s="1"/>
      <c r="E40" s="1"/>
      <c r="F40" s="9">
        <f>IF(ISBLANK(E40),, _xludf.concat("http://vocab.getty.edu/page/aat/", E40))</f>
        <v>0</v>
      </c>
      <c r="G40" s="1"/>
      <c r="H40" s="1"/>
    </row>
    <row r="41" spans="1:8" x14ac:dyDescent="0.2">
      <c r="A41" s="10" t="s">
        <v>322</v>
      </c>
      <c r="B41" s="1" t="s">
        <v>323</v>
      </c>
      <c r="C41" s="1"/>
      <c r="D41" s="1"/>
      <c r="E41" s="1"/>
      <c r="F41" s="9">
        <f>IF(ISBLANK(E41),, _xludf.concat("http://vocab.getty.edu/page/aat/", E41))</f>
        <v>0</v>
      </c>
      <c r="G41" s="1"/>
      <c r="H41" s="1"/>
    </row>
    <row r="42" spans="1:8" x14ac:dyDescent="0.2">
      <c r="A42" s="10" t="s">
        <v>324</v>
      </c>
      <c r="B42" s="1" t="s">
        <v>325</v>
      </c>
      <c r="C42" s="1"/>
      <c r="D42" s="1"/>
      <c r="E42" s="1"/>
      <c r="F42" s="9">
        <f>IF(ISBLANK(E42),, _xludf.concat("http://vocab.getty.edu/page/aat/", E42))</f>
        <v>0</v>
      </c>
      <c r="G42" s="1"/>
      <c r="H42" s="1"/>
    </row>
    <row r="43" spans="1:8" x14ac:dyDescent="0.2">
      <c r="A43" s="10" t="s">
        <v>326</v>
      </c>
      <c r="B43" s="1" t="s">
        <v>327</v>
      </c>
      <c r="C43" s="1"/>
      <c r="D43" s="1"/>
      <c r="E43" s="1"/>
      <c r="F43" s="9">
        <f>IF(ISBLANK(E43),, _xludf.concat("http://vocab.getty.edu/page/aat/", E43))</f>
        <v>0</v>
      </c>
      <c r="G43" s="1"/>
      <c r="H43" s="1"/>
    </row>
  </sheetData>
  <conditionalFormatting sqref="D2:D20">
    <cfRule type="expression" dxfId="35" priority="5">
      <formula>AND(NOT(ISBLANK(D2:D1001)),ISBLANK(E2:E1001))</formula>
    </cfRule>
  </conditionalFormatting>
  <conditionalFormatting sqref="B2:B20">
    <cfRule type="expression" dxfId="34" priority="6">
      <formula>AND(NOT(ISBLANK(B2:B1001)),ISBLANK(D2:D1001))</formula>
    </cfRule>
  </conditionalFormatting>
  <conditionalFormatting sqref="A2:A20">
    <cfRule type="expression" dxfId="33" priority="7">
      <formula>AND(NOT(ISBLANK(B2:B1001)),ISBLANK(A2:A1001))</formula>
    </cfRule>
  </conditionalFormatting>
  <conditionalFormatting sqref="B2:B20">
    <cfRule type="expression" dxfId="32" priority="8">
      <formula>AND(NOT(ISBLANK(J2:J1001)), J2:J1001 &lt; 1)</formula>
    </cfRule>
  </conditionalFormatting>
  <conditionalFormatting sqref="D21:D30 D32:D43">
    <cfRule type="expression" dxfId="31" priority="1">
      <formula>AND(NOT(ISBLANK(D21:D1020)),ISBLANK(E21:E1020))</formula>
    </cfRule>
  </conditionalFormatting>
  <conditionalFormatting sqref="B21:B43">
    <cfRule type="expression" dxfId="30" priority="2">
      <formula>AND(NOT(ISBLANK(B21:B1020)),ISBLANK(D21:D1020))</formula>
    </cfRule>
  </conditionalFormatting>
  <conditionalFormatting sqref="A21:A43">
    <cfRule type="expression" dxfId="29" priority="3">
      <formula>AND(NOT(ISBLANK(B21:B1020)),ISBLANK(A21:A1020))</formula>
    </cfRule>
  </conditionalFormatting>
  <conditionalFormatting sqref="B21:B43">
    <cfRule type="expression" dxfId="28" priority="4">
      <formula>AND(NOT(ISBLANK(J21:J1020)), J21:J1020 &lt; 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D691-937E-BE42-9DB5-24103F3FFA30}">
  <dimension ref="A1:AB92"/>
  <sheetViews>
    <sheetView workbookViewId="0">
      <selection sqref="A1:XFD1"/>
    </sheetView>
  </sheetViews>
  <sheetFormatPr baseColWidth="10" defaultRowHeight="16" x14ac:dyDescent="0.2"/>
  <cols>
    <col min="1" max="1" width="10.83203125" style="13"/>
    <col min="2" max="2" width="16.5" customWidth="1"/>
    <col min="3" max="3" width="38.5" customWidth="1"/>
    <col min="4" max="4" width="46" customWidth="1"/>
    <col min="5" max="5" width="20.5" customWidth="1"/>
    <col min="6" max="6" width="45.1640625" customWidth="1"/>
    <col min="8" max="8" width="17.5" customWidth="1"/>
    <col min="9" max="9" width="14.33203125" customWidth="1"/>
    <col min="11" max="11" width="39" customWidth="1"/>
  </cols>
  <sheetData>
    <row r="1" spans="1:28" x14ac:dyDescent="0.2">
      <c r="A1" s="11" t="s">
        <v>236</v>
      </c>
      <c r="B1" s="6" t="s">
        <v>237</v>
      </c>
      <c r="C1" s="6" t="s">
        <v>238</v>
      </c>
      <c r="D1" s="6" t="s">
        <v>239</v>
      </c>
      <c r="E1" s="7" t="s">
        <v>240</v>
      </c>
      <c r="F1" s="7" t="s">
        <v>241</v>
      </c>
      <c r="G1" s="7" t="s">
        <v>242</v>
      </c>
      <c r="H1" s="8"/>
      <c r="I1" s="7"/>
      <c r="J1" s="7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0" t="s">
        <v>328</v>
      </c>
      <c r="B2" s="1" t="s">
        <v>329</v>
      </c>
      <c r="C2" s="1" t="s">
        <v>330</v>
      </c>
      <c r="D2" s="1" t="s">
        <v>331</v>
      </c>
      <c r="E2" s="1">
        <v>300015045</v>
      </c>
      <c r="F2" s="2" t="e">
        <f ca="1">IF(ISBLANK(E2),, _xludf.concat("http://vocab.getty.edu/page/aat/", E2))</f>
        <v>#NAME?</v>
      </c>
      <c r="G2" s="1" t="s">
        <v>4</v>
      </c>
      <c r="H2" s="3"/>
      <c r="I2" s="1"/>
      <c r="J2" s="1"/>
      <c r="K2" s="1"/>
    </row>
    <row r="3" spans="1:28" x14ac:dyDescent="0.2">
      <c r="A3" s="10" t="s">
        <v>332</v>
      </c>
      <c r="B3" s="1" t="s">
        <v>333</v>
      </c>
      <c r="C3" s="1" t="s">
        <v>330</v>
      </c>
      <c r="D3" s="1" t="s">
        <v>334</v>
      </c>
      <c r="E3" s="1">
        <v>300070114</v>
      </c>
      <c r="F3" s="2" t="e">
        <f ca="1">IF(ISBLANK(E3),, _xludf.concat("http://vocab.getty.edu/page/aat/", E3))</f>
        <v>#NAME?</v>
      </c>
      <c r="G3" s="1" t="s">
        <v>4</v>
      </c>
      <c r="H3" s="3"/>
      <c r="I3" s="1"/>
      <c r="J3" s="1"/>
      <c r="K3" s="1"/>
    </row>
    <row r="4" spans="1:28" x14ac:dyDescent="0.2">
      <c r="A4" s="10" t="s">
        <v>335</v>
      </c>
      <c r="B4" s="1" t="s">
        <v>336</v>
      </c>
      <c r="C4" s="1" t="s">
        <v>330</v>
      </c>
      <c r="D4" s="1" t="s">
        <v>337</v>
      </c>
      <c r="E4" s="1">
        <v>300011015</v>
      </c>
      <c r="F4" s="2" t="e">
        <f ca="1">IF(ISBLANK(E4),, _xludf.concat("http://vocab.getty.edu/page/aat/", E4))</f>
        <v>#NAME?</v>
      </c>
      <c r="G4" s="1" t="s">
        <v>4</v>
      </c>
      <c r="H4" s="3"/>
      <c r="I4" s="1"/>
      <c r="J4" s="1"/>
      <c r="K4" s="1"/>
    </row>
    <row r="5" spans="1:28" x14ac:dyDescent="0.2">
      <c r="A5" s="10" t="s">
        <v>338</v>
      </c>
      <c r="B5" s="1" t="s">
        <v>339</v>
      </c>
      <c r="C5" s="1" t="s">
        <v>330</v>
      </c>
      <c r="D5" s="1" t="s">
        <v>340</v>
      </c>
      <c r="E5" s="1">
        <v>300011176</v>
      </c>
      <c r="F5" s="2" t="e">
        <f ca="1">IF(ISBLANK(E5),, _xludf.concat("http://vocab.getty.edu/page/aat/", E5))</f>
        <v>#NAME?</v>
      </c>
      <c r="G5" s="1" t="s">
        <v>4</v>
      </c>
      <c r="H5" s="3"/>
      <c r="I5" s="1"/>
      <c r="J5" s="1"/>
      <c r="K5" s="1"/>
    </row>
    <row r="6" spans="1:28" x14ac:dyDescent="0.2">
      <c r="A6" s="10" t="s">
        <v>341</v>
      </c>
      <c r="B6" s="1" t="s">
        <v>342</v>
      </c>
      <c r="C6" s="1" t="s">
        <v>330</v>
      </c>
      <c r="D6" s="1" t="s">
        <v>343</v>
      </c>
      <c r="E6" s="1">
        <v>300010957</v>
      </c>
      <c r="F6" s="2" t="e">
        <f ca="1">IF(ISBLANK(E6),, _xludf.concat("http://vocab.getty.edu/page/aat/", E6))</f>
        <v>#NAME?</v>
      </c>
      <c r="G6" s="1" t="s">
        <v>4</v>
      </c>
      <c r="H6" s="3"/>
      <c r="I6" s="1"/>
      <c r="J6" s="1"/>
      <c r="K6" s="1"/>
    </row>
    <row r="7" spans="1:28" x14ac:dyDescent="0.2">
      <c r="A7" s="10" t="s">
        <v>344</v>
      </c>
      <c r="B7" s="1" t="s">
        <v>345</v>
      </c>
      <c r="C7" s="1" t="s">
        <v>330</v>
      </c>
      <c r="D7" s="1" t="s">
        <v>346</v>
      </c>
      <c r="E7" s="1">
        <v>300011914</v>
      </c>
      <c r="F7" s="2" t="e">
        <f ca="1">IF(ISBLANK(E7),, _xludf.concat("http://vocab.getty.edu/page/aat/", E7))</f>
        <v>#NAME?</v>
      </c>
      <c r="G7" s="1" t="s">
        <v>4</v>
      </c>
      <c r="H7" s="3"/>
      <c r="I7" s="1"/>
      <c r="J7" s="1"/>
      <c r="K7" s="1"/>
    </row>
    <row r="8" spans="1:28" x14ac:dyDescent="0.2">
      <c r="A8" s="10" t="s">
        <v>347</v>
      </c>
      <c r="B8" s="1" t="s">
        <v>348</v>
      </c>
      <c r="C8" s="1" t="s">
        <v>330</v>
      </c>
      <c r="D8" s="1" t="s">
        <v>349</v>
      </c>
      <c r="E8" s="1">
        <v>300011099</v>
      </c>
      <c r="F8" s="2" t="e">
        <f ca="1">IF(ISBLANK(E8),, _xludf.concat("http://vocab.getty.edu/page/aat/", E8))</f>
        <v>#NAME?</v>
      </c>
      <c r="G8" s="1" t="s">
        <v>4</v>
      </c>
      <c r="H8" s="3"/>
      <c r="I8" s="1"/>
      <c r="J8" s="1"/>
      <c r="K8" s="1"/>
    </row>
    <row r="9" spans="1:28" x14ac:dyDescent="0.2">
      <c r="A9" s="10" t="s">
        <v>350</v>
      </c>
      <c r="B9" s="1" t="s">
        <v>351</v>
      </c>
      <c r="C9" s="1" t="s">
        <v>330</v>
      </c>
      <c r="D9" s="1" t="s">
        <v>340</v>
      </c>
      <c r="E9" s="1">
        <v>300011176</v>
      </c>
      <c r="F9" s="2" t="e">
        <f ca="1">IF(ISBLANK(E9),, _xludf.concat("http://vocab.getty.edu/page/aat/", E9))</f>
        <v>#NAME?</v>
      </c>
      <c r="G9" s="1" t="s">
        <v>4</v>
      </c>
      <c r="H9" s="3"/>
      <c r="I9" s="1"/>
      <c r="J9" s="1"/>
      <c r="K9" s="1"/>
    </row>
    <row r="10" spans="1:28" x14ac:dyDescent="0.2">
      <c r="A10" s="10" t="s">
        <v>352</v>
      </c>
      <c r="B10" s="1" t="s">
        <v>353</v>
      </c>
      <c r="C10" s="1" t="s">
        <v>330</v>
      </c>
      <c r="D10" s="1" t="s">
        <v>354</v>
      </c>
      <c r="E10" s="1">
        <v>300010797</v>
      </c>
      <c r="F10" s="2" t="e">
        <f ca="1">IF(ISBLANK(E10),, _xludf.concat("http://vocab.getty.edu/page/aat/", E10))</f>
        <v>#NAME?</v>
      </c>
      <c r="G10" s="1" t="s">
        <v>4</v>
      </c>
      <c r="H10" s="3"/>
      <c r="I10" s="1"/>
      <c r="J10" s="1"/>
      <c r="K10" s="1"/>
    </row>
    <row r="11" spans="1:28" x14ac:dyDescent="0.2">
      <c r="A11" s="10" t="s">
        <v>355</v>
      </c>
      <c r="B11" s="1" t="s">
        <v>356</v>
      </c>
      <c r="C11" s="1" t="s">
        <v>330</v>
      </c>
      <c r="D11" s="1" t="s">
        <v>346</v>
      </c>
      <c r="E11" s="1">
        <v>300011914</v>
      </c>
      <c r="F11" s="2" t="e">
        <f ca="1">IF(ISBLANK(E11),, _xludf.concat("http://vocab.getty.edu/page/aat/", E11))</f>
        <v>#NAME?</v>
      </c>
      <c r="G11" s="1" t="s">
        <v>4</v>
      </c>
      <c r="H11" s="3"/>
      <c r="I11" s="1"/>
      <c r="J11" s="1"/>
      <c r="K11" s="1"/>
    </row>
    <row r="12" spans="1:28" x14ac:dyDescent="0.2">
      <c r="A12" s="10" t="s">
        <v>357</v>
      </c>
      <c r="B12" s="1" t="s">
        <v>358</v>
      </c>
      <c r="C12" s="1" t="s">
        <v>330</v>
      </c>
      <c r="D12" s="1" t="s">
        <v>359</v>
      </c>
      <c r="E12" s="1">
        <v>300022453</v>
      </c>
      <c r="F12" s="2" t="e">
        <f ca="1">IF(ISBLANK(E12),, _xludf.concat("http://vocab.getty.edu/page/aat/", E12))</f>
        <v>#NAME?</v>
      </c>
      <c r="G12" s="1" t="s">
        <v>4</v>
      </c>
      <c r="H12" s="3"/>
      <c r="I12" s="1"/>
      <c r="J12" s="1"/>
      <c r="K12" s="1"/>
    </row>
    <row r="13" spans="1:28" x14ac:dyDescent="0.2">
      <c r="A13" s="10" t="s">
        <v>360</v>
      </c>
      <c r="B13" s="1" t="s">
        <v>361</v>
      </c>
      <c r="C13" s="1" t="s">
        <v>330</v>
      </c>
      <c r="D13" s="1" t="s">
        <v>362</v>
      </c>
      <c r="E13" s="1">
        <v>300011002</v>
      </c>
      <c r="F13" s="2" t="e">
        <f ca="1">IF(ISBLANK(E13),, _xludf.concat("http://vocab.getty.edu/page/aat/", E13))</f>
        <v>#NAME?</v>
      </c>
      <c r="G13" s="1" t="s">
        <v>4</v>
      </c>
      <c r="H13" s="3"/>
      <c r="I13" s="1"/>
      <c r="J13" s="1"/>
      <c r="K13" s="1"/>
    </row>
    <row r="14" spans="1:28" x14ac:dyDescent="0.2">
      <c r="A14" s="10" t="s">
        <v>363</v>
      </c>
      <c r="B14" s="1" t="s">
        <v>364</v>
      </c>
      <c r="C14" s="1" t="s">
        <v>330</v>
      </c>
      <c r="D14" s="1" t="s">
        <v>365</v>
      </c>
      <c r="E14" s="1">
        <v>300011857</v>
      </c>
      <c r="F14" s="2" t="e">
        <f ca="1">IF(ISBLANK(E14),, _xludf.concat("http://vocab.getty.edu/page/aat/", E14))</f>
        <v>#NAME?</v>
      </c>
      <c r="G14" s="1" t="s">
        <v>4</v>
      </c>
      <c r="H14" s="3"/>
      <c r="I14" s="1"/>
      <c r="J14" s="1"/>
      <c r="K14" s="1"/>
    </row>
    <row r="15" spans="1:28" x14ac:dyDescent="0.2">
      <c r="A15" s="10" t="s">
        <v>366</v>
      </c>
      <c r="B15" s="1" t="s">
        <v>367</v>
      </c>
      <c r="C15" s="1" t="s">
        <v>330</v>
      </c>
      <c r="D15" s="1" t="s">
        <v>368</v>
      </c>
      <c r="E15" s="1">
        <v>300235507</v>
      </c>
      <c r="F15" s="2" t="e">
        <f ca="1">IF(ISBLANK(E15),, _xludf.concat("http://vocab.getty.edu/page/aat/", E15))</f>
        <v>#NAME?</v>
      </c>
      <c r="G15" s="1" t="s">
        <v>4</v>
      </c>
      <c r="H15" s="3"/>
      <c r="I15" s="1"/>
      <c r="J15" s="1"/>
      <c r="K15" s="1"/>
    </row>
    <row r="16" spans="1:28" x14ac:dyDescent="0.2">
      <c r="A16" s="10" t="s">
        <v>369</v>
      </c>
      <c r="B16" s="1" t="s">
        <v>370</v>
      </c>
      <c r="C16" s="1" t="s">
        <v>330</v>
      </c>
      <c r="D16" s="1" t="s">
        <v>371</v>
      </c>
      <c r="E16" s="1">
        <v>300011020</v>
      </c>
      <c r="F16" s="2" t="e">
        <f ca="1">IF(ISBLANK(E16),, _xludf.concat("http://vocab.getty.edu/page/aat/", E16))</f>
        <v>#NAME?</v>
      </c>
      <c r="G16" s="1" t="s">
        <v>4</v>
      </c>
      <c r="H16" s="3"/>
      <c r="I16" s="1"/>
      <c r="J16" s="1"/>
      <c r="K16" s="1"/>
    </row>
    <row r="17" spans="1:11" x14ac:dyDescent="0.2">
      <c r="A17" s="10" t="s">
        <v>372</v>
      </c>
      <c r="B17" s="1" t="s">
        <v>373</v>
      </c>
      <c r="C17" s="1" t="s">
        <v>330</v>
      </c>
      <c r="D17" s="1" t="s">
        <v>374</v>
      </c>
      <c r="E17" s="1">
        <v>300014570</v>
      </c>
      <c r="F17" s="2" t="e">
        <f ca="1">IF(ISBLANK(E17),, _xludf.concat("http://vocab.getty.edu/page/aat/", E17))</f>
        <v>#NAME?</v>
      </c>
      <c r="G17" s="1" t="s">
        <v>4</v>
      </c>
      <c r="H17" s="3"/>
      <c r="I17" s="1"/>
      <c r="J17" s="1"/>
      <c r="K17" s="1"/>
    </row>
    <row r="18" spans="1:11" x14ac:dyDescent="0.2">
      <c r="A18" s="10" t="s">
        <v>375</v>
      </c>
      <c r="B18" s="1" t="s">
        <v>376</v>
      </c>
      <c r="C18" s="1" t="s">
        <v>330</v>
      </c>
      <c r="D18" s="1" t="s">
        <v>346</v>
      </c>
      <c r="E18" s="1">
        <v>300011914</v>
      </c>
      <c r="F18" s="2" t="e">
        <f ca="1">IF(ISBLANK(E18),, _xludf.concat("http://vocab.getty.edu/page/aat/", E18))</f>
        <v>#NAME?</v>
      </c>
      <c r="G18" s="1" t="s">
        <v>4</v>
      </c>
      <c r="H18" s="3"/>
      <c r="I18" s="1"/>
      <c r="J18" s="1"/>
      <c r="K18" s="1"/>
    </row>
    <row r="19" spans="1:11" x14ac:dyDescent="0.2">
      <c r="A19" s="10" t="s">
        <v>377</v>
      </c>
      <c r="B19" s="1" t="s">
        <v>378</v>
      </c>
      <c r="C19" s="1" t="s">
        <v>330</v>
      </c>
      <c r="D19" s="1" t="s">
        <v>379</v>
      </c>
      <c r="E19" s="1">
        <v>300011443</v>
      </c>
      <c r="F19" s="2" t="e">
        <f ca="1">IF(ISBLANK(E19),, _xludf.concat("http://vocab.getty.edu/page/aat/", E19))</f>
        <v>#NAME?</v>
      </c>
      <c r="G19" s="1" t="s">
        <v>4</v>
      </c>
      <c r="H19" s="3"/>
      <c r="I19" s="1"/>
      <c r="J19" s="1"/>
      <c r="K19" s="1"/>
    </row>
    <row r="20" spans="1:11" x14ac:dyDescent="0.2">
      <c r="A20" s="10" t="s">
        <v>380</v>
      </c>
      <c r="B20" s="1" t="s">
        <v>381</v>
      </c>
      <c r="C20" s="1" t="s">
        <v>330</v>
      </c>
      <c r="D20" s="1" t="s">
        <v>379</v>
      </c>
      <c r="E20" s="1">
        <v>300011443</v>
      </c>
      <c r="F20" s="2" t="e">
        <f ca="1">IF(ISBLANK(E20),, _xludf.concat("http://vocab.getty.edu/page/aat/", E20))</f>
        <v>#NAME?</v>
      </c>
      <c r="G20" s="1" t="s">
        <v>4</v>
      </c>
      <c r="H20" s="3"/>
      <c r="I20" s="1"/>
      <c r="J20" s="1"/>
      <c r="K20" s="1"/>
    </row>
    <row r="21" spans="1:11" x14ac:dyDescent="0.2">
      <c r="A21" s="10" t="s">
        <v>382</v>
      </c>
      <c r="B21" s="1" t="s">
        <v>383</v>
      </c>
      <c r="C21" s="1" t="s">
        <v>330</v>
      </c>
      <c r="D21" s="1" t="s">
        <v>174</v>
      </c>
      <c r="E21" s="1">
        <v>300163347</v>
      </c>
      <c r="F21" s="2" t="e">
        <f ca="1">IF(ISBLANK(E21),, _xludf.concat("http://vocab.getty.edu/page/aat/", E21))</f>
        <v>#NAME?</v>
      </c>
      <c r="G21" s="1" t="s">
        <v>4</v>
      </c>
      <c r="H21" s="3"/>
      <c r="I21" s="1"/>
      <c r="J21" s="1"/>
      <c r="K21" s="1"/>
    </row>
    <row r="22" spans="1:11" x14ac:dyDescent="0.2">
      <c r="A22" s="10" t="s">
        <v>384</v>
      </c>
      <c r="B22" s="1" t="s">
        <v>385</v>
      </c>
      <c r="C22" s="1" t="s">
        <v>330</v>
      </c>
      <c r="D22" s="1" t="s">
        <v>386</v>
      </c>
      <c r="E22" s="1">
        <v>300014741</v>
      </c>
      <c r="F22" s="2" t="e">
        <f ca="1">IF(ISBLANK(E22),, _xludf.concat("http://vocab.getty.edu/page/aat/", E22))</f>
        <v>#NAME?</v>
      </c>
      <c r="G22" s="1" t="s">
        <v>4</v>
      </c>
      <c r="H22" s="3"/>
      <c r="I22" s="1"/>
      <c r="J22" s="1"/>
      <c r="K22" s="1"/>
    </row>
    <row r="23" spans="1:11" x14ac:dyDescent="0.2">
      <c r="A23" s="10" t="s">
        <v>387</v>
      </c>
      <c r="B23" s="1" t="s">
        <v>388</v>
      </c>
      <c r="C23" s="1" t="s">
        <v>330</v>
      </c>
      <c r="D23" s="1" t="s">
        <v>346</v>
      </c>
      <c r="E23" s="1">
        <v>300011914</v>
      </c>
      <c r="F23" s="2" t="e">
        <f ca="1">IF(ISBLANK(E23),, _xludf.concat("http://vocab.getty.edu/page/aat/", E23))</f>
        <v>#NAME?</v>
      </c>
      <c r="G23" s="1" t="s">
        <v>4</v>
      </c>
      <c r="H23" s="3"/>
      <c r="I23" s="1"/>
      <c r="J23" s="1"/>
      <c r="K23" s="1"/>
    </row>
    <row r="24" spans="1:11" x14ac:dyDescent="0.2">
      <c r="A24" s="10" t="s">
        <v>389</v>
      </c>
      <c r="B24" s="1" t="s">
        <v>390</v>
      </c>
      <c r="C24" s="1" t="s">
        <v>330</v>
      </c>
      <c r="D24" s="1" t="s">
        <v>346</v>
      </c>
      <c r="E24" s="1">
        <v>300011914</v>
      </c>
      <c r="F24" s="2" t="e">
        <f ca="1">IF(ISBLANK(E24),, _xludf.concat("http://vocab.getty.edu/page/aat/", E24))</f>
        <v>#NAME?</v>
      </c>
      <c r="G24" s="1" t="s">
        <v>4</v>
      </c>
      <c r="H24" s="3"/>
      <c r="I24" s="1"/>
      <c r="J24" s="1"/>
      <c r="K24" s="1"/>
    </row>
    <row r="25" spans="1:11" x14ac:dyDescent="0.2">
      <c r="A25" s="10" t="s">
        <v>391</v>
      </c>
      <c r="B25" s="1" t="s">
        <v>392</v>
      </c>
      <c r="C25" s="1" t="s">
        <v>330</v>
      </c>
      <c r="D25" s="1" t="s">
        <v>393</v>
      </c>
      <c r="E25" s="1">
        <v>300014436</v>
      </c>
      <c r="F25" s="2" t="e">
        <f ca="1">IF(ISBLANK(E25),, _xludf.concat("http://vocab.getty.edu/page/aat/", E25))</f>
        <v>#NAME?</v>
      </c>
      <c r="G25" s="1" t="s">
        <v>4</v>
      </c>
      <c r="H25" s="3"/>
      <c r="I25" s="1"/>
      <c r="J25" s="1"/>
      <c r="K25" s="1"/>
    </row>
    <row r="26" spans="1:11" x14ac:dyDescent="0.2">
      <c r="A26" s="10" t="s">
        <v>394</v>
      </c>
      <c r="B26" s="1" t="s">
        <v>395</v>
      </c>
      <c r="C26" s="1" t="s">
        <v>330</v>
      </c>
      <c r="D26" s="1" t="s">
        <v>396</v>
      </c>
      <c r="E26" s="1">
        <v>300014546</v>
      </c>
      <c r="F26" s="2" t="e">
        <f ca="1">IF(ISBLANK(E26),, _xludf.concat("http://vocab.getty.edu/page/aat/", E26))</f>
        <v>#NAME?</v>
      </c>
      <c r="G26" s="1" t="s">
        <v>4</v>
      </c>
      <c r="H26" s="3"/>
      <c r="I26" s="1"/>
      <c r="J26" s="1"/>
      <c r="K26" s="1"/>
    </row>
    <row r="27" spans="1:11" x14ac:dyDescent="0.2">
      <c r="A27" s="10" t="s">
        <v>397</v>
      </c>
      <c r="B27" s="1" t="s">
        <v>398</v>
      </c>
      <c r="C27" s="1" t="s">
        <v>330</v>
      </c>
      <c r="D27" s="1" t="s">
        <v>399</v>
      </c>
      <c r="E27" s="1">
        <v>300010662</v>
      </c>
      <c r="F27" s="2" t="e">
        <f ca="1">IF(ISBLANK(E27),, _xludf.concat("http://vocab.getty.edu/page/aat/", E27))</f>
        <v>#NAME?</v>
      </c>
      <c r="G27" s="1" t="s">
        <v>4</v>
      </c>
      <c r="H27" s="3"/>
      <c r="I27" s="1"/>
      <c r="J27" s="1"/>
      <c r="K27" s="1"/>
    </row>
    <row r="28" spans="1:11" x14ac:dyDescent="0.2">
      <c r="A28" s="10" t="s">
        <v>400</v>
      </c>
      <c r="B28" s="1" t="s">
        <v>401</v>
      </c>
      <c r="C28" s="1" t="s">
        <v>330</v>
      </c>
      <c r="D28" s="1" t="s">
        <v>340</v>
      </c>
      <c r="E28" s="1">
        <v>300011176</v>
      </c>
      <c r="F28" s="2" t="e">
        <f ca="1">IF(ISBLANK(E28),, _xludf.concat("http://vocab.getty.edu/page/aat/", E28))</f>
        <v>#NAME?</v>
      </c>
      <c r="G28" s="1" t="s">
        <v>4</v>
      </c>
      <c r="H28" s="3"/>
      <c r="I28" s="1"/>
      <c r="J28" s="1"/>
      <c r="K28" s="1"/>
    </row>
    <row r="29" spans="1:11" x14ac:dyDescent="0.2">
      <c r="A29" s="10" t="s">
        <v>402</v>
      </c>
      <c r="B29" s="1" t="s">
        <v>403</v>
      </c>
      <c r="C29" s="1" t="s">
        <v>330</v>
      </c>
      <c r="D29" s="1" t="s">
        <v>404</v>
      </c>
      <c r="E29" s="1">
        <v>300010822</v>
      </c>
      <c r="F29" s="2" t="e">
        <f ca="1">IF(ISBLANK(E29),, _xludf.concat("http://vocab.getty.edu/page/aat/", E29))</f>
        <v>#NAME?</v>
      </c>
      <c r="G29" s="1" t="s">
        <v>4</v>
      </c>
      <c r="H29" s="3"/>
      <c r="I29" s="1"/>
      <c r="J29" s="1"/>
      <c r="K29" s="1"/>
    </row>
    <row r="30" spans="1:11" x14ac:dyDescent="0.2">
      <c r="A30" s="10" t="s">
        <v>405</v>
      </c>
      <c r="B30" s="1" t="s">
        <v>406</v>
      </c>
      <c r="C30" s="1" t="s">
        <v>330</v>
      </c>
      <c r="D30" s="1" t="s">
        <v>340</v>
      </c>
      <c r="E30" s="1">
        <v>300011176</v>
      </c>
      <c r="F30" s="2" t="e">
        <f ca="1">IF(ISBLANK(E30),, _xludf.concat("http://vocab.getty.edu/page/aat/", E30))</f>
        <v>#NAME?</v>
      </c>
      <c r="G30" s="1" t="s">
        <v>4</v>
      </c>
      <c r="H30" s="3"/>
      <c r="I30" s="1"/>
      <c r="J30" s="1"/>
      <c r="K30" s="1"/>
    </row>
    <row r="31" spans="1:11" x14ac:dyDescent="0.2">
      <c r="A31" s="10" t="s">
        <v>407</v>
      </c>
      <c r="B31" s="1" t="s">
        <v>408</v>
      </c>
      <c r="C31" s="1" t="s">
        <v>330</v>
      </c>
      <c r="D31" s="1" t="s">
        <v>409</v>
      </c>
      <c r="E31" s="1">
        <v>300010669</v>
      </c>
      <c r="F31" s="2" t="e">
        <f ca="1">IF(ISBLANK(E31),, _xludf.concat("http://vocab.getty.edu/page/aat/", E31))</f>
        <v>#NAME?</v>
      </c>
      <c r="G31" s="1" t="s">
        <v>4</v>
      </c>
      <c r="H31" s="3"/>
      <c r="I31" s="1"/>
      <c r="J31" s="1"/>
      <c r="K31" s="1"/>
    </row>
    <row r="32" spans="1:11" x14ac:dyDescent="0.2">
      <c r="A32" s="10" t="s">
        <v>410</v>
      </c>
      <c r="B32" s="1" t="s">
        <v>411</v>
      </c>
      <c r="C32" s="1" t="s">
        <v>330</v>
      </c>
      <c r="D32" s="1" t="s">
        <v>346</v>
      </c>
      <c r="E32" s="1">
        <v>300011914</v>
      </c>
      <c r="F32" s="2" t="e">
        <f ca="1">IF(ISBLANK(E32),, _xludf.concat("http://vocab.getty.edu/page/aat/", E32))</f>
        <v>#NAME?</v>
      </c>
      <c r="G32" s="1" t="s">
        <v>4</v>
      </c>
      <c r="H32" s="3"/>
      <c r="I32" s="1"/>
      <c r="J32" s="1"/>
      <c r="K32" s="1"/>
    </row>
    <row r="33" spans="1:11" x14ac:dyDescent="0.2">
      <c r="A33" s="10" t="s">
        <v>412</v>
      </c>
      <c r="B33" s="1" t="s">
        <v>413</v>
      </c>
      <c r="C33" s="1" t="s">
        <v>330</v>
      </c>
      <c r="D33" s="1" t="s">
        <v>414</v>
      </c>
      <c r="E33" s="1">
        <v>300014585</v>
      </c>
      <c r="F33" s="2" t="e">
        <f ca="1">IF(ISBLANK(E33),, _xludf.concat("http://vocab.getty.edu/page/aat/", E33))</f>
        <v>#NAME?</v>
      </c>
      <c r="G33" s="1" t="s">
        <v>4</v>
      </c>
      <c r="H33" s="3"/>
      <c r="I33" s="1"/>
      <c r="J33" s="1"/>
      <c r="K33" s="1"/>
    </row>
    <row r="34" spans="1:11" x14ac:dyDescent="0.2">
      <c r="A34" s="10" t="s">
        <v>415</v>
      </c>
      <c r="B34" s="1" t="s">
        <v>416</v>
      </c>
      <c r="C34" s="1" t="s">
        <v>330</v>
      </c>
      <c r="D34" s="1" t="s">
        <v>340</v>
      </c>
      <c r="E34" s="1">
        <v>300011176</v>
      </c>
      <c r="F34" s="2" t="e">
        <f ca="1">IF(ISBLANK(E34),, _xludf.concat("http://vocab.getty.edu/page/aat/", E34))</f>
        <v>#NAME?</v>
      </c>
      <c r="G34" s="1" t="s">
        <v>4</v>
      </c>
      <c r="H34" s="3"/>
      <c r="I34" s="1"/>
      <c r="J34" s="1"/>
      <c r="K34" s="1"/>
    </row>
    <row r="35" spans="1:11" x14ac:dyDescent="0.2">
      <c r="A35" s="10" t="s">
        <v>417</v>
      </c>
      <c r="B35" s="1" t="s">
        <v>418</v>
      </c>
      <c r="C35" s="1" t="s">
        <v>330</v>
      </c>
      <c r="D35" s="1" t="s">
        <v>340</v>
      </c>
      <c r="E35" s="1">
        <v>300011176</v>
      </c>
      <c r="F35" s="2" t="e">
        <f ca="1">IF(ISBLANK(E35),, _xludf.concat("http://vocab.getty.edu/page/aat/", E35))</f>
        <v>#NAME?</v>
      </c>
      <c r="G35" s="1" t="s">
        <v>4</v>
      </c>
      <c r="H35" s="3"/>
      <c r="I35" s="1"/>
      <c r="J35" s="1"/>
      <c r="K35" s="1"/>
    </row>
    <row r="36" spans="1:11" x14ac:dyDescent="0.2">
      <c r="A36" s="10" t="s">
        <v>419</v>
      </c>
      <c r="B36" s="1" t="s">
        <v>420</v>
      </c>
      <c r="C36" s="1" t="s">
        <v>330</v>
      </c>
      <c r="D36" s="1" t="s">
        <v>421</v>
      </c>
      <c r="E36" s="1">
        <v>300231565</v>
      </c>
      <c r="F36" s="2" t="e">
        <f ca="1">IF(ISBLANK(E36),, _xludf.concat("http://vocab.getty.edu/page/aat/", E36))</f>
        <v>#NAME?</v>
      </c>
      <c r="G36" s="1" t="s">
        <v>4</v>
      </c>
      <c r="H36" s="3"/>
      <c r="I36" s="1"/>
      <c r="J36" s="1"/>
      <c r="K36" s="1"/>
    </row>
    <row r="37" spans="1:11" x14ac:dyDescent="0.2">
      <c r="A37" s="10" t="s">
        <v>422</v>
      </c>
      <c r="B37" s="1" t="s">
        <v>423</v>
      </c>
      <c r="C37" s="1" t="s">
        <v>330</v>
      </c>
      <c r="D37" s="1" t="s">
        <v>368</v>
      </c>
      <c r="E37" s="1">
        <v>300235507</v>
      </c>
      <c r="F37" s="2" t="e">
        <f ca="1">IF(ISBLANK(E37),, _xludf.concat("http://vocab.getty.edu/page/aat/", E37))</f>
        <v>#NAME?</v>
      </c>
      <c r="G37" s="1" t="s">
        <v>4</v>
      </c>
      <c r="H37" s="3"/>
      <c r="I37" s="1"/>
      <c r="J37" s="1"/>
      <c r="K37" s="1"/>
    </row>
    <row r="38" spans="1:11" x14ac:dyDescent="0.2">
      <c r="A38" s="10" t="s">
        <v>424</v>
      </c>
      <c r="B38" s="1" t="s">
        <v>425</v>
      </c>
      <c r="C38" s="1" t="s">
        <v>330</v>
      </c>
      <c r="D38" s="1" t="s">
        <v>426</v>
      </c>
      <c r="E38" s="1">
        <v>300011798</v>
      </c>
      <c r="F38" s="2" t="e">
        <f ca="1">IF(ISBLANK(E38),, _xludf.concat("http://vocab.getty.edu/page/aat/", E38))</f>
        <v>#NAME?</v>
      </c>
      <c r="G38" s="1" t="s">
        <v>4</v>
      </c>
      <c r="H38" s="3"/>
      <c r="I38" s="1"/>
      <c r="J38" s="1"/>
      <c r="K38" s="1"/>
    </row>
    <row r="39" spans="1:11" x14ac:dyDescent="0.2">
      <c r="A39" s="10" t="s">
        <v>427</v>
      </c>
      <c r="B39" s="1" t="s">
        <v>342</v>
      </c>
      <c r="C39" s="1" t="s">
        <v>330</v>
      </c>
      <c r="D39" s="1" t="s">
        <v>343</v>
      </c>
      <c r="E39" s="1">
        <v>300010957</v>
      </c>
      <c r="F39" s="2" t="e">
        <f ca="1">IF(ISBLANK(E39),, _xludf.concat("http://vocab.getty.edu/page/aat/", E39))</f>
        <v>#NAME?</v>
      </c>
      <c r="G39" s="1" t="s">
        <v>4</v>
      </c>
      <c r="H39" s="3"/>
      <c r="I39" s="1"/>
      <c r="J39" s="1"/>
      <c r="K39" s="1"/>
    </row>
    <row r="40" spans="1:11" x14ac:dyDescent="0.2">
      <c r="A40" s="10" t="s">
        <v>428</v>
      </c>
      <c r="B40" s="1" t="s">
        <v>370</v>
      </c>
      <c r="C40" s="1" t="s">
        <v>330</v>
      </c>
      <c r="D40" s="1" t="s">
        <v>371</v>
      </c>
      <c r="E40" s="1">
        <v>300011020</v>
      </c>
      <c r="F40" s="2" t="e">
        <f ca="1">IF(ISBLANK(E40),, _xludf.concat("http://vocab.getty.edu/page/aat/", E40))</f>
        <v>#NAME?</v>
      </c>
      <c r="G40" s="1" t="s">
        <v>4</v>
      </c>
      <c r="H40" s="3"/>
      <c r="I40" s="1"/>
      <c r="J40" s="1"/>
      <c r="K40" s="1"/>
    </row>
    <row r="41" spans="1:11" x14ac:dyDescent="0.2">
      <c r="A41" s="10" t="s">
        <v>429</v>
      </c>
      <c r="B41" s="1" t="s">
        <v>430</v>
      </c>
      <c r="C41" s="1" t="s">
        <v>330</v>
      </c>
      <c r="D41" s="1" t="s">
        <v>431</v>
      </c>
      <c r="E41" s="1">
        <v>300014910</v>
      </c>
      <c r="F41" s="2" t="e">
        <f ca="1">IF(ISBLANK(E41),, _xludf.concat("http://vocab.getty.edu/page/aat/", E41))</f>
        <v>#NAME?</v>
      </c>
      <c r="G41" s="1" t="s">
        <v>4</v>
      </c>
      <c r="H41" s="3"/>
      <c r="I41" s="1"/>
      <c r="J41" s="1"/>
      <c r="K41" s="1"/>
    </row>
    <row r="42" spans="1:11" x14ac:dyDescent="0.2">
      <c r="A42" s="10" t="s">
        <v>432</v>
      </c>
      <c r="B42" s="1" t="s">
        <v>433</v>
      </c>
      <c r="C42" s="1" t="s">
        <v>330</v>
      </c>
      <c r="D42" s="1" t="s">
        <v>434</v>
      </c>
      <c r="E42" s="1">
        <v>300011021</v>
      </c>
      <c r="F42" s="2" t="e">
        <f ca="1">IF(ISBLANK(E42),, _xludf.concat("http://vocab.getty.edu/page/aat/", E42))</f>
        <v>#NAME?</v>
      </c>
      <c r="G42" s="1" t="s">
        <v>4</v>
      </c>
      <c r="H42" s="3"/>
      <c r="I42" s="1"/>
      <c r="J42" s="1"/>
      <c r="K42" s="1"/>
    </row>
    <row r="43" spans="1:11" x14ac:dyDescent="0.2">
      <c r="A43" s="10" t="s">
        <v>435</v>
      </c>
      <c r="B43" s="1" t="s">
        <v>353</v>
      </c>
      <c r="C43" s="1" t="s">
        <v>330</v>
      </c>
      <c r="D43" s="1" t="s">
        <v>354</v>
      </c>
      <c r="E43" s="1">
        <v>300010797</v>
      </c>
      <c r="F43" s="2" t="e">
        <f ca="1">IF(ISBLANK(E43),, _xludf.concat("http://vocab.getty.edu/page/aat/", E43))</f>
        <v>#NAME?</v>
      </c>
      <c r="G43" s="1" t="s">
        <v>4</v>
      </c>
      <c r="H43" s="3"/>
      <c r="I43" s="1"/>
      <c r="J43" s="1"/>
      <c r="K43" s="1"/>
    </row>
    <row r="44" spans="1:11" x14ac:dyDescent="0.2">
      <c r="A44" s="10" t="s">
        <v>436</v>
      </c>
      <c r="B44" s="1" t="s">
        <v>356</v>
      </c>
      <c r="C44" s="1" t="s">
        <v>330</v>
      </c>
      <c r="D44" s="1" t="s">
        <v>346</v>
      </c>
      <c r="E44" s="1">
        <v>300011914</v>
      </c>
      <c r="F44" s="2" t="e">
        <f ca="1">IF(ISBLANK(E44),, _xludf.concat("http://vocab.getty.edu/page/aat/", E44))</f>
        <v>#NAME?</v>
      </c>
      <c r="G44" s="1" t="s">
        <v>4</v>
      </c>
      <c r="H44" s="3"/>
      <c r="I44" s="1"/>
      <c r="J44" s="1"/>
      <c r="K44" s="1"/>
    </row>
    <row r="45" spans="1:11" x14ac:dyDescent="0.2">
      <c r="A45" s="10" t="s">
        <v>437</v>
      </c>
      <c r="B45" s="1" t="s">
        <v>364</v>
      </c>
      <c r="C45" s="1" t="s">
        <v>330</v>
      </c>
      <c r="D45" s="1" t="s">
        <v>365</v>
      </c>
      <c r="E45" s="1">
        <v>300011857</v>
      </c>
      <c r="F45" s="2" t="e">
        <f ca="1">IF(ISBLANK(E45),, _xludf.concat("http://vocab.getty.edu/page/aat/", E45))</f>
        <v>#NAME?</v>
      </c>
      <c r="G45" s="1" t="s">
        <v>4</v>
      </c>
      <c r="H45" s="3"/>
      <c r="I45" s="1"/>
      <c r="J45" s="1"/>
      <c r="K45" s="1"/>
    </row>
    <row r="46" spans="1:11" x14ac:dyDescent="0.2">
      <c r="A46" s="10" t="s">
        <v>438</v>
      </c>
      <c r="B46" s="1" t="s">
        <v>439</v>
      </c>
      <c r="C46" s="1" t="s">
        <v>330</v>
      </c>
      <c r="D46" s="1" t="s">
        <v>440</v>
      </c>
      <c r="E46" s="1">
        <v>300231565</v>
      </c>
      <c r="F46" s="2" t="e">
        <f ca="1">IF(ISBLANK(E46),, _xludf.concat("http://vocab.getty.edu/page/aat/", E46))</f>
        <v>#NAME?</v>
      </c>
      <c r="G46" s="1" t="s">
        <v>4</v>
      </c>
      <c r="H46" s="3"/>
      <c r="I46" s="1"/>
      <c r="J46" s="1"/>
      <c r="K46" s="1"/>
    </row>
    <row r="47" spans="1:11" x14ac:dyDescent="0.2">
      <c r="A47" s="10" t="s">
        <v>441</v>
      </c>
      <c r="B47" s="1" t="s">
        <v>442</v>
      </c>
      <c r="C47" s="1" t="s">
        <v>330</v>
      </c>
      <c r="D47" s="1" t="s">
        <v>443</v>
      </c>
      <c r="E47" s="1">
        <v>300014224</v>
      </c>
      <c r="F47" s="2" t="e">
        <f ca="1">IF(ISBLANK(E47),, _xludf.concat("http://vocab.getty.edu/page/aat/", E47))</f>
        <v>#NAME?</v>
      </c>
      <c r="G47" s="1" t="s">
        <v>4</v>
      </c>
      <c r="H47" s="3"/>
      <c r="I47" s="1"/>
      <c r="J47" s="1"/>
      <c r="K47" s="1"/>
    </row>
    <row r="48" spans="1:11" x14ac:dyDescent="0.2">
      <c r="A48" s="10" t="s">
        <v>444</v>
      </c>
      <c r="B48" s="1" t="s">
        <v>373</v>
      </c>
      <c r="C48" s="1" t="s">
        <v>330</v>
      </c>
      <c r="D48" s="1" t="s">
        <v>374</v>
      </c>
      <c r="E48" s="1">
        <v>300014570</v>
      </c>
      <c r="F48" s="2" t="e">
        <f ca="1">IF(ISBLANK(E48),, _xludf.concat("http://vocab.getty.edu/page/aat/", E48))</f>
        <v>#NAME?</v>
      </c>
      <c r="G48" s="1" t="s">
        <v>4</v>
      </c>
      <c r="H48" s="3"/>
      <c r="I48" s="1"/>
      <c r="J48" s="1"/>
      <c r="K48" s="1"/>
    </row>
    <row r="49" spans="1:11" x14ac:dyDescent="0.2">
      <c r="A49" s="10" t="s">
        <v>445</v>
      </c>
      <c r="B49" s="1" t="s">
        <v>446</v>
      </c>
      <c r="C49" s="1" t="s">
        <v>330</v>
      </c>
      <c r="D49" s="1" t="s">
        <v>447</v>
      </c>
      <c r="E49" s="1">
        <v>300011845</v>
      </c>
      <c r="F49" s="2" t="e">
        <f ca="1">IF(ISBLANK(E49),, _xludf.concat("http://vocab.getty.edu/page/aat/", E49))</f>
        <v>#NAME?</v>
      </c>
      <c r="G49" s="1" t="s">
        <v>4</v>
      </c>
      <c r="H49" s="3"/>
      <c r="I49" s="1"/>
      <c r="J49" s="1"/>
      <c r="K49" s="1"/>
    </row>
    <row r="50" spans="1:11" x14ac:dyDescent="0.2">
      <c r="A50" s="10" t="s">
        <v>448</v>
      </c>
      <c r="B50" s="1" t="s">
        <v>449</v>
      </c>
      <c r="C50" s="1" t="s">
        <v>330</v>
      </c>
      <c r="D50" s="1" t="s">
        <v>450</v>
      </c>
      <c r="E50" s="1">
        <v>300011022</v>
      </c>
      <c r="F50" s="2" t="e">
        <f ca="1">IF(ISBLANK(E50),, _xludf.concat("http://vocab.getty.edu/page/aat/", E50))</f>
        <v>#NAME?</v>
      </c>
      <c r="G50" s="1" t="s">
        <v>4</v>
      </c>
      <c r="H50" s="3"/>
      <c r="I50" s="1"/>
      <c r="J50" s="1"/>
      <c r="K50" s="1"/>
    </row>
    <row r="51" spans="1:11" x14ac:dyDescent="0.2">
      <c r="A51" s="10" t="s">
        <v>451</v>
      </c>
      <c r="B51" s="1" t="s">
        <v>378</v>
      </c>
      <c r="C51" s="1" t="s">
        <v>330</v>
      </c>
      <c r="D51" s="1" t="s">
        <v>379</v>
      </c>
      <c r="E51" s="1">
        <v>300011443</v>
      </c>
      <c r="F51" s="2" t="e">
        <f ca="1">IF(ISBLANK(E51),, _xludf.concat("http://vocab.getty.edu/page/aat/", E51))</f>
        <v>#NAME?</v>
      </c>
      <c r="G51" s="1" t="s">
        <v>4</v>
      </c>
      <c r="H51" s="3"/>
      <c r="I51" s="1"/>
      <c r="J51" s="1"/>
      <c r="K51" s="1"/>
    </row>
    <row r="52" spans="1:11" x14ac:dyDescent="0.2">
      <c r="A52" s="10" t="s">
        <v>452</v>
      </c>
      <c r="B52" s="1" t="s">
        <v>453</v>
      </c>
      <c r="C52" s="1" t="s">
        <v>330</v>
      </c>
      <c r="D52" s="1" t="s">
        <v>454</v>
      </c>
      <c r="E52" s="1">
        <v>300010900</v>
      </c>
      <c r="F52" s="2" t="e">
        <f ca="1">IF(ISBLANK(E52),, _xludf.concat("http://vocab.getty.edu/page/aat/", E52))</f>
        <v>#NAME?</v>
      </c>
      <c r="G52" s="1" t="s">
        <v>4</v>
      </c>
      <c r="H52" s="3"/>
      <c r="I52" s="1"/>
      <c r="J52" s="1"/>
      <c r="K52" s="1"/>
    </row>
    <row r="53" spans="1:11" x14ac:dyDescent="0.2">
      <c r="A53" s="10" t="s">
        <v>455</v>
      </c>
      <c r="B53" s="1" t="s">
        <v>456</v>
      </c>
      <c r="C53" s="1" t="s">
        <v>330</v>
      </c>
      <c r="D53" s="1" t="s">
        <v>399</v>
      </c>
      <c r="E53" s="1">
        <v>300010662</v>
      </c>
      <c r="F53" s="2" t="e">
        <f ca="1">IF(ISBLANK(E53),, _xludf.concat("http://vocab.getty.edu/page/aat/", E53))</f>
        <v>#NAME?</v>
      </c>
      <c r="G53" s="1" t="s">
        <v>4</v>
      </c>
      <c r="H53" s="3"/>
      <c r="I53" s="1"/>
      <c r="J53" s="1"/>
      <c r="K53" s="1"/>
    </row>
    <row r="54" spans="1:11" x14ac:dyDescent="0.2">
      <c r="A54" s="10" t="s">
        <v>457</v>
      </c>
      <c r="B54" s="1" t="s">
        <v>458</v>
      </c>
      <c r="C54" s="1" t="s">
        <v>330</v>
      </c>
      <c r="D54" s="1" t="s">
        <v>459</v>
      </c>
      <c r="E54" s="1">
        <v>300014109</v>
      </c>
      <c r="F54" s="2" t="e">
        <f ca="1">IF(ISBLANK(E54),, _xludf.concat("http://vocab.getty.edu/page/aat/", E54))</f>
        <v>#NAME?</v>
      </c>
      <c r="G54" s="1" t="s">
        <v>4</v>
      </c>
      <c r="H54" s="3"/>
      <c r="I54" s="1"/>
      <c r="J54" s="1"/>
      <c r="K54" s="1"/>
    </row>
    <row r="55" spans="1:11" x14ac:dyDescent="0.2">
      <c r="A55" s="10" t="s">
        <v>460</v>
      </c>
      <c r="B55" s="1" t="s">
        <v>406</v>
      </c>
      <c r="C55" s="1" t="s">
        <v>330</v>
      </c>
      <c r="D55" s="1" t="s">
        <v>340</v>
      </c>
      <c r="E55" s="1">
        <v>300011176</v>
      </c>
      <c r="F55" s="2" t="e">
        <f ca="1">IF(ISBLANK(E55),, _xludf.concat("http://vocab.getty.edu/page/aat/", E55))</f>
        <v>#NAME?</v>
      </c>
      <c r="G55" s="1" t="s">
        <v>4</v>
      </c>
      <c r="H55" s="3"/>
      <c r="I55" s="1"/>
      <c r="J55" s="1"/>
      <c r="K55" s="1"/>
    </row>
    <row r="56" spans="1:11" x14ac:dyDescent="0.2">
      <c r="A56" s="10" t="s">
        <v>461</v>
      </c>
      <c r="B56" s="1" t="s">
        <v>462</v>
      </c>
      <c r="C56" s="1" t="s">
        <v>330</v>
      </c>
      <c r="D56" s="1" t="s">
        <v>454</v>
      </c>
      <c r="E56" s="1">
        <v>300010900</v>
      </c>
      <c r="F56" s="2" t="e">
        <f ca="1">IF(ISBLANK(E56),, _xludf.concat("http://vocab.getty.edu/page/aat/", E56))</f>
        <v>#NAME?</v>
      </c>
      <c r="G56" s="1" t="s">
        <v>4</v>
      </c>
      <c r="H56" s="3"/>
      <c r="I56" s="1"/>
      <c r="J56" s="1"/>
      <c r="K56" s="1"/>
    </row>
    <row r="57" spans="1:11" x14ac:dyDescent="0.2">
      <c r="A57" s="10" t="s">
        <v>463</v>
      </c>
      <c r="B57" s="1" t="s">
        <v>464</v>
      </c>
      <c r="C57" s="1" t="s">
        <v>330</v>
      </c>
      <c r="D57" s="1" t="s">
        <v>465</v>
      </c>
      <c r="E57" s="1">
        <v>300014248</v>
      </c>
      <c r="F57" s="2" t="e">
        <f ca="1">IF(ISBLANK(E57),, _xludf.concat("http://vocab.getty.edu/page/aat/", E57))</f>
        <v>#NAME?</v>
      </c>
      <c r="G57" s="1" t="s">
        <v>4</v>
      </c>
      <c r="H57" s="3"/>
      <c r="I57" s="1"/>
      <c r="J57" s="1"/>
      <c r="K57" s="1"/>
    </row>
    <row r="58" spans="1:11" x14ac:dyDescent="0.2">
      <c r="A58" s="10" t="s">
        <v>466</v>
      </c>
      <c r="B58" s="1" t="s">
        <v>467</v>
      </c>
      <c r="C58" s="1" t="s">
        <v>330</v>
      </c>
      <c r="D58" s="1" t="s">
        <v>440</v>
      </c>
      <c r="E58" s="1">
        <v>300231565</v>
      </c>
      <c r="F58" s="2" t="e">
        <f ca="1">IF(ISBLANK(E58),, _xludf.concat("http://vocab.getty.edu/page/aat/", E58))</f>
        <v>#NAME?</v>
      </c>
      <c r="G58" s="1" t="s">
        <v>4</v>
      </c>
      <c r="H58" s="3"/>
      <c r="I58" s="1"/>
      <c r="J58" s="1"/>
      <c r="K58" s="1"/>
    </row>
    <row r="59" spans="1:11" x14ac:dyDescent="0.2">
      <c r="A59" s="10" t="s">
        <v>468</v>
      </c>
      <c r="B59" s="1" t="s">
        <v>361</v>
      </c>
      <c r="C59" s="1" t="s">
        <v>330</v>
      </c>
      <c r="D59" s="1" t="s">
        <v>362</v>
      </c>
      <c r="E59" s="1">
        <v>300011002</v>
      </c>
      <c r="F59" s="2" t="e">
        <f ca="1">IF(ISBLANK(E59),, _xludf.concat("http://vocab.getty.edu/page/aat/", E59))</f>
        <v>#NAME?</v>
      </c>
      <c r="G59" s="1" t="s">
        <v>4</v>
      </c>
      <c r="H59" s="3"/>
      <c r="I59" s="1"/>
      <c r="J59" s="1"/>
      <c r="K59" s="1"/>
    </row>
    <row r="60" spans="1:11" x14ac:dyDescent="0.2">
      <c r="A60" s="10" t="s">
        <v>469</v>
      </c>
      <c r="B60" s="1" t="s">
        <v>420</v>
      </c>
      <c r="C60" s="1" t="s">
        <v>330</v>
      </c>
      <c r="D60" s="1" t="s">
        <v>421</v>
      </c>
      <c r="E60" s="1">
        <v>300231565</v>
      </c>
      <c r="F60" s="2" t="e">
        <f ca="1">IF(ISBLANK(E60),, _xludf.concat("http://vocab.getty.edu/page/aat/", E60))</f>
        <v>#NAME?</v>
      </c>
      <c r="G60" s="1" t="s">
        <v>4</v>
      </c>
      <c r="H60" s="3"/>
      <c r="I60" s="1"/>
      <c r="J60" s="1"/>
      <c r="K60" s="1"/>
    </row>
    <row r="61" spans="1:11" x14ac:dyDescent="0.2">
      <c r="A61" s="10" t="s">
        <v>470</v>
      </c>
      <c r="B61" s="1" t="s">
        <v>471</v>
      </c>
      <c r="C61" s="1" t="s">
        <v>330</v>
      </c>
      <c r="D61" s="1" t="s">
        <v>472</v>
      </c>
      <c r="E61" s="1">
        <v>300243428</v>
      </c>
      <c r="F61" s="2" t="e">
        <f ca="1">IF(ISBLANK(E61),, _xludf.concat("http://vocab.getty.edu/page/aat/", E61))</f>
        <v>#NAME?</v>
      </c>
      <c r="G61" s="1" t="s">
        <v>4</v>
      </c>
      <c r="H61" s="3"/>
      <c r="I61" s="1"/>
      <c r="J61" s="1"/>
      <c r="K61" s="1"/>
    </row>
    <row r="62" spans="1:11" x14ac:dyDescent="0.2">
      <c r="A62" s="10" t="s">
        <v>473</v>
      </c>
      <c r="B62" s="1" t="s">
        <v>325</v>
      </c>
      <c r="C62" s="1" t="s">
        <v>330</v>
      </c>
      <c r="D62" s="1" t="s">
        <v>474</v>
      </c>
      <c r="E62" s="1">
        <v>300022458</v>
      </c>
      <c r="F62" s="2" t="e">
        <f ca="1">IF(ISBLANK(E62),, _xludf.concat("http://vocab.getty.edu/page/aat/", E62))</f>
        <v>#NAME?</v>
      </c>
      <c r="G62" s="1" t="s">
        <v>4</v>
      </c>
      <c r="H62" s="3"/>
      <c r="I62" s="1"/>
      <c r="J62" s="1"/>
      <c r="K62" s="1"/>
    </row>
    <row r="63" spans="1:11" x14ac:dyDescent="0.2">
      <c r="A63" s="10" t="s">
        <v>475</v>
      </c>
      <c r="B63" s="1" t="s">
        <v>300</v>
      </c>
      <c r="C63" s="1" t="s">
        <v>330</v>
      </c>
      <c r="D63" s="1" t="s">
        <v>476</v>
      </c>
      <c r="E63" s="1">
        <v>300015012</v>
      </c>
      <c r="F63" s="2" t="e">
        <f ca="1">IF(ISBLANK(E63),, _xludf.concat("http://vocab.getty.edu/page/aat/", E63))</f>
        <v>#NAME?</v>
      </c>
      <c r="G63" s="1" t="s">
        <v>4</v>
      </c>
      <c r="H63" s="3"/>
      <c r="I63" s="1"/>
      <c r="J63" s="1"/>
      <c r="K63" s="1"/>
    </row>
    <row r="64" spans="1:11" x14ac:dyDescent="0.2">
      <c r="A64" s="10" t="s">
        <v>477</v>
      </c>
      <c r="B64" s="1" t="s">
        <v>317</v>
      </c>
      <c r="C64" s="1" t="s">
        <v>330</v>
      </c>
      <c r="D64" s="14" t="s">
        <v>478</v>
      </c>
      <c r="E64" s="1">
        <v>300022439</v>
      </c>
      <c r="F64" s="2" t="e">
        <f ca="1">IF(ISBLANK(E64),, _xludf.concat("http://vocab.getty.edu/page/aat/", E64))</f>
        <v>#NAME?</v>
      </c>
      <c r="G64" s="1" t="s">
        <v>4</v>
      </c>
      <c r="H64" s="3"/>
      <c r="I64" s="1"/>
      <c r="J64" s="1"/>
      <c r="K64" s="1"/>
    </row>
    <row r="65" spans="1:11" x14ac:dyDescent="0.2">
      <c r="A65" s="10" t="s">
        <v>479</v>
      </c>
      <c r="B65" s="1" t="s">
        <v>480</v>
      </c>
      <c r="C65" s="1" t="s">
        <v>330</v>
      </c>
      <c r="D65" s="1" t="s">
        <v>481</v>
      </c>
      <c r="E65" s="1">
        <v>300014426</v>
      </c>
      <c r="F65" s="2" t="e">
        <f ca="1">IF(ISBLANK(E65),, _xludf.concat("http://vocab.getty.edu/page/aat/", E65))</f>
        <v>#NAME?</v>
      </c>
      <c r="G65" s="1" t="s">
        <v>4</v>
      </c>
      <c r="H65" s="3"/>
      <c r="I65" s="1"/>
      <c r="J65" s="1"/>
      <c r="K65" s="1"/>
    </row>
    <row r="66" spans="1:11" x14ac:dyDescent="0.2">
      <c r="A66" s="10" t="s">
        <v>482</v>
      </c>
      <c r="B66" s="1" t="s">
        <v>483</v>
      </c>
      <c r="C66" s="1" t="s">
        <v>330</v>
      </c>
      <c r="D66" s="1" t="s">
        <v>484</v>
      </c>
      <c r="E66" s="1">
        <v>300015050</v>
      </c>
      <c r="F66" s="2" t="e">
        <f ca="1">IF(ISBLANK(E66),, _xludf.concat("http://vocab.getty.edu/page/aat/", E66))</f>
        <v>#NAME?</v>
      </c>
      <c r="G66" s="1" t="s">
        <v>4</v>
      </c>
      <c r="H66" s="3"/>
      <c r="I66" s="1"/>
      <c r="J66" s="1"/>
      <c r="K66" s="1"/>
    </row>
    <row r="67" spans="1:11" x14ac:dyDescent="0.2">
      <c r="A67" s="10" t="s">
        <v>485</v>
      </c>
      <c r="B67" s="1" t="s">
        <v>486</v>
      </c>
      <c r="C67" s="1" t="s">
        <v>330</v>
      </c>
      <c r="D67" s="1" t="s">
        <v>487</v>
      </c>
      <c r="E67" s="1">
        <v>300015062</v>
      </c>
      <c r="F67" s="2" t="e">
        <f ca="1">IF(ISBLANK(E67),, _xludf.concat("http://vocab.getty.edu/page/aat/", E67))</f>
        <v>#NAME?</v>
      </c>
      <c r="G67" s="1" t="s">
        <v>4</v>
      </c>
      <c r="H67" s="3"/>
      <c r="I67" s="1"/>
      <c r="J67" s="1"/>
      <c r="K67" s="1"/>
    </row>
    <row r="68" spans="1:11" x14ac:dyDescent="0.2">
      <c r="A68" s="10" t="s">
        <v>488</v>
      </c>
      <c r="B68" s="1" t="s">
        <v>489</v>
      </c>
      <c r="C68" s="1" t="s">
        <v>330</v>
      </c>
      <c r="D68" s="1" t="s">
        <v>484</v>
      </c>
      <c r="E68" s="1">
        <v>300015050</v>
      </c>
      <c r="F68" s="2" t="e">
        <f ca="1">IF(ISBLANK(E68),, _xludf.concat("http://vocab.getty.edu/page/aat/", E68))</f>
        <v>#NAME?</v>
      </c>
      <c r="G68" s="1" t="s">
        <v>4</v>
      </c>
      <c r="H68" s="3"/>
      <c r="I68" s="1"/>
      <c r="J68" s="1"/>
      <c r="K68" s="1"/>
    </row>
    <row r="69" spans="1:11" x14ac:dyDescent="0.2">
      <c r="A69" s="10" t="s">
        <v>293</v>
      </c>
      <c r="B69" s="1" t="s">
        <v>294</v>
      </c>
      <c r="C69" s="1" t="s">
        <v>330</v>
      </c>
      <c r="D69" s="1" t="s">
        <v>359</v>
      </c>
      <c r="E69" s="1">
        <v>300022453</v>
      </c>
      <c r="F69" s="2" t="e">
        <f ca="1">IF(ISBLANK(E69),, _xludf.concat("http://vocab.getty.edu/page/aat/", E69))</f>
        <v>#NAME?</v>
      </c>
      <c r="G69" s="1" t="s">
        <v>4</v>
      </c>
      <c r="H69" s="3"/>
      <c r="I69" s="1"/>
      <c r="J69" s="1"/>
      <c r="K69" s="1"/>
    </row>
    <row r="70" spans="1:11" x14ac:dyDescent="0.2">
      <c r="A70" s="10" t="s">
        <v>295</v>
      </c>
      <c r="B70" s="1" t="s">
        <v>296</v>
      </c>
      <c r="C70" s="1" t="s">
        <v>330</v>
      </c>
      <c r="D70" s="1" t="s">
        <v>490</v>
      </c>
      <c r="E70" s="1">
        <v>300011729</v>
      </c>
      <c r="F70" s="2" t="e">
        <f ca="1">IF(ISBLANK(E70),, _xludf.concat("http://vocab.getty.edu/page/aat/", E70))</f>
        <v>#NAME?</v>
      </c>
      <c r="G70" s="1" t="s">
        <v>4</v>
      </c>
      <c r="H70" s="3"/>
      <c r="I70" s="1"/>
      <c r="J70" s="1"/>
      <c r="K70" s="1"/>
    </row>
    <row r="71" spans="1:11" x14ac:dyDescent="0.2">
      <c r="A71" s="10" t="s">
        <v>297</v>
      </c>
      <c r="B71" s="1" t="s">
        <v>298</v>
      </c>
      <c r="C71" s="1" t="s">
        <v>330</v>
      </c>
      <c r="D71" s="1" t="s">
        <v>491</v>
      </c>
      <c r="E71" s="1">
        <v>300012862</v>
      </c>
      <c r="F71" s="2" t="e">
        <f ca="1">IF(ISBLANK(E71),, _xludf.concat("http://vocab.getty.edu/page/aat/", E71))</f>
        <v>#NAME?</v>
      </c>
      <c r="G71" s="1" t="s">
        <v>4</v>
      </c>
      <c r="H71" s="3"/>
      <c r="I71" s="1"/>
      <c r="J71" s="1"/>
      <c r="K71" s="1"/>
    </row>
    <row r="72" spans="1:11" x14ac:dyDescent="0.2">
      <c r="A72" s="10" t="s">
        <v>299</v>
      </c>
      <c r="B72" s="1" t="s">
        <v>300</v>
      </c>
      <c r="C72" s="1" t="s">
        <v>330</v>
      </c>
      <c r="D72" s="1" t="s">
        <v>476</v>
      </c>
      <c r="E72" s="1">
        <v>300015012</v>
      </c>
      <c r="F72" s="2" t="e">
        <f ca="1">IF(ISBLANK(E72),, _xludf.concat("http://vocab.getty.edu/page/aat/", E72))</f>
        <v>#NAME?</v>
      </c>
      <c r="G72" s="1" t="s">
        <v>4</v>
      </c>
      <c r="H72" s="3"/>
      <c r="I72" s="1"/>
      <c r="J72" s="1"/>
      <c r="K72" s="1"/>
    </row>
    <row r="73" spans="1:11" x14ac:dyDescent="0.2">
      <c r="A73" s="10" t="s">
        <v>301</v>
      </c>
      <c r="B73" s="1" t="s">
        <v>302</v>
      </c>
      <c r="C73" s="1" t="s">
        <v>330</v>
      </c>
      <c r="D73" s="1" t="s">
        <v>492</v>
      </c>
      <c r="E73" s="1">
        <v>300022413</v>
      </c>
      <c r="F73" s="2" t="e">
        <f ca="1">IF(ISBLANK(E73),, _xludf.concat("http://vocab.getty.edu/page/aat/", E73))</f>
        <v>#NAME?</v>
      </c>
      <c r="G73" s="1" t="s">
        <v>4</v>
      </c>
      <c r="H73" s="3"/>
      <c r="I73" s="1"/>
      <c r="J73" s="1"/>
      <c r="K73" s="1"/>
    </row>
    <row r="74" spans="1:11" x14ac:dyDescent="0.2">
      <c r="A74" s="10" t="s">
        <v>303</v>
      </c>
      <c r="B74" s="1" t="s">
        <v>304</v>
      </c>
      <c r="C74" s="1" t="s">
        <v>330</v>
      </c>
      <c r="D74" s="1" t="s">
        <v>493</v>
      </c>
      <c r="E74" s="1">
        <v>300022441</v>
      </c>
      <c r="F74" s="2" t="e">
        <f ca="1">IF(ISBLANK(E74),, _xludf.concat("http://vocab.getty.edu/page/aat/", E74))</f>
        <v>#NAME?</v>
      </c>
      <c r="G74" s="1" t="s">
        <v>4</v>
      </c>
      <c r="H74" s="3"/>
      <c r="I74" s="1"/>
      <c r="J74" s="1"/>
      <c r="K74" s="1"/>
    </row>
    <row r="75" spans="1:11" x14ac:dyDescent="0.2">
      <c r="A75" s="10" t="s">
        <v>305</v>
      </c>
      <c r="B75" s="1" t="s">
        <v>306</v>
      </c>
      <c r="C75" s="1" t="s">
        <v>330</v>
      </c>
      <c r="D75" s="1" t="s">
        <v>492</v>
      </c>
      <c r="E75" s="1">
        <v>300022413</v>
      </c>
      <c r="F75" s="2" t="e">
        <f ca="1">IF(ISBLANK(E75),, _xludf.concat("http://vocab.getty.edu/page/aat/", E75))</f>
        <v>#NAME?</v>
      </c>
      <c r="G75" s="1" t="s">
        <v>4</v>
      </c>
      <c r="H75" s="3"/>
      <c r="I75" s="1"/>
      <c r="J75" s="1"/>
      <c r="K75" s="1"/>
    </row>
    <row r="76" spans="1:11" x14ac:dyDescent="0.2">
      <c r="A76" s="10" t="s">
        <v>307</v>
      </c>
      <c r="B76" s="1" t="s">
        <v>308</v>
      </c>
      <c r="C76" s="1" t="s">
        <v>330</v>
      </c>
      <c r="D76" s="1" t="s">
        <v>478</v>
      </c>
      <c r="E76" s="1">
        <v>300022439</v>
      </c>
      <c r="F76" s="2" t="e">
        <f ca="1">IF(ISBLANK(E76),, _xludf.concat("http://vocab.getty.edu/page/aat/", E76))</f>
        <v>#NAME?</v>
      </c>
      <c r="G76" s="1" t="s">
        <v>4</v>
      </c>
      <c r="H76" s="3"/>
      <c r="I76" s="1"/>
      <c r="J76" s="1"/>
      <c r="K76" s="1"/>
    </row>
    <row r="77" spans="1:11" x14ac:dyDescent="0.2">
      <c r="A77" s="10" t="s">
        <v>309</v>
      </c>
      <c r="B77" s="1" t="s">
        <v>259</v>
      </c>
      <c r="C77" s="1" t="s">
        <v>330</v>
      </c>
      <c r="D77" s="1" t="s">
        <v>494</v>
      </c>
      <c r="E77" s="1">
        <v>300015018</v>
      </c>
      <c r="F77" s="2" t="e">
        <f ca="1">IF(ISBLANK(E77),, _xludf.concat("http://vocab.getty.edu/page/aat/", E77))</f>
        <v>#NAME?</v>
      </c>
      <c r="G77" s="1" t="s">
        <v>4</v>
      </c>
      <c r="H77" s="3"/>
      <c r="I77" s="1"/>
      <c r="J77" s="1"/>
      <c r="K77" s="1"/>
    </row>
    <row r="78" spans="1:11" x14ac:dyDescent="0.2">
      <c r="A78" s="10" t="s">
        <v>310</v>
      </c>
      <c r="B78" s="1" t="s">
        <v>311</v>
      </c>
      <c r="C78" s="1" t="s">
        <v>330</v>
      </c>
      <c r="D78" s="1" t="s">
        <v>495</v>
      </c>
      <c r="E78" s="1">
        <v>300230810</v>
      </c>
      <c r="F78" s="2" t="e">
        <f ca="1">IF(ISBLANK(E78),, _xludf.concat("http://vocab.getty.edu/page/aat/", E78))</f>
        <v>#NAME?</v>
      </c>
      <c r="G78" s="1" t="s">
        <v>4</v>
      </c>
      <c r="H78" s="3"/>
      <c r="I78" s="1"/>
      <c r="J78" s="1"/>
      <c r="K78" s="1"/>
    </row>
    <row r="79" spans="1:11" ht="32" x14ac:dyDescent="0.2">
      <c r="A79" s="10" t="s">
        <v>312</v>
      </c>
      <c r="B79" s="1" t="s">
        <v>313</v>
      </c>
      <c r="C79" s="1" t="s">
        <v>330</v>
      </c>
      <c r="D79" s="1" t="s">
        <v>494</v>
      </c>
      <c r="E79" s="1">
        <v>300015018</v>
      </c>
      <c r="F79" s="2" t="e">
        <f ca="1">IF(ISBLANK(E79),, _xludf.concat("http://vocab.getty.edu/page/aat/", E79))</f>
        <v>#NAME?</v>
      </c>
      <c r="G79" s="1" t="s">
        <v>4</v>
      </c>
      <c r="H79" s="3"/>
      <c r="I79" s="1"/>
      <c r="J79" s="1"/>
      <c r="K79" s="1"/>
    </row>
    <row r="80" spans="1:11" x14ac:dyDescent="0.2">
      <c r="A80" s="10" t="s">
        <v>314</v>
      </c>
      <c r="B80" s="1" t="s">
        <v>315</v>
      </c>
      <c r="C80" s="1" t="s">
        <v>330</v>
      </c>
      <c r="D80" s="1" t="s">
        <v>496</v>
      </c>
      <c r="E80" s="1">
        <v>300122621</v>
      </c>
      <c r="F80" s="2" t="e">
        <f ca="1">IF(ISBLANK(E80),, _xludf.concat("http://vocab.getty.edu/page/aat/", E80))</f>
        <v>#NAME?</v>
      </c>
      <c r="G80" s="1" t="s">
        <v>4</v>
      </c>
      <c r="H80" s="3"/>
      <c r="I80" s="1"/>
      <c r="J80" s="1"/>
      <c r="K80" s="1"/>
    </row>
    <row r="81" spans="1:11" x14ac:dyDescent="0.2">
      <c r="A81" s="10" t="s">
        <v>316</v>
      </c>
      <c r="B81" s="1" t="s">
        <v>317</v>
      </c>
      <c r="C81" s="1" t="s">
        <v>330</v>
      </c>
      <c r="D81" s="1" t="s">
        <v>478</v>
      </c>
      <c r="E81" s="1">
        <v>300022439</v>
      </c>
      <c r="F81" s="2" t="e">
        <f ca="1">IF(ISBLANK(E81),, _xludf.concat("http://vocab.getty.edu/page/aat/", E81))</f>
        <v>#NAME?</v>
      </c>
      <c r="G81" s="1" t="s">
        <v>4</v>
      </c>
      <c r="H81" s="3"/>
      <c r="I81" s="1"/>
      <c r="J81" s="1"/>
      <c r="K81" s="1"/>
    </row>
    <row r="82" spans="1:11" x14ac:dyDescent="0.2">
      <c r="A82" s="10" t="s">
        <v>318</v>
      </c>
      <c r="B82" s="1" t="s">
        <v>319</v>
      </c>
      <c r="C82" s="1" t="s">
        <v>330</v>
      </c>
      <c r="D82" s="1" t="s">
        <v>476</v>
      </c>
      <c r="E82" s="1">
        <v>300015012</v>
      </c>
      <c r="F82" s="2" t="e">
        <f ca="1">IF(ISBLANK(E82),, _xludf.concat("http://vocab.getty.edu/page/aat/", E82))</f>
        <v>#NAME?</v>
      </c>
      <c r="G82" s="1" t="s">
        <v>4</v>
      </c>
      <c r="H82" s="3"/>
      <c r="I82" s="1"/>
      <c r="J82" s="1"/>
      <c r="K82" s="1"/>
    </row>
    <row r="83" spans="1:11" x14ac:dyDescent="0.2">
      <c r="A83" s="10" t="s">
        <v>320</v>
      </c>
      <c r="B83" s="1" t="s">
        <v>321</v>
      </c>
      <c r="C83" s="1" t="s">
        <v>330</v>
      </c>
      <c r="D83" s="1" t="s">
        <v>497</v>
      </c>
      <c r="E83" s="1">
        <v>300080064</v>
      </c>
      <c r="F83" s="2" t="e">
        <f ca="1">IF(ISBLANK(E83),, _xludf.concat("http://vocab.getty.edu/page/aat/", E83))</f>
        <v>#NAME?</v>
      </c>
      <c r="G83" s="1" t="s">
        <v>4</v>
      </c>
      <c r="H83" s="3"/>
      <c r="I83" s="1"/>
      <c r="J83" s="1"/>
      <c r="K83" s="1"/>
    </row>
    <row r="84" spans="1:11" x14ac:dyDescent="0.2">
      <c r="A84" s="10" t="s">
        <v>322</v>
      </c>
      <c r="B84" s="1" t="s">
        <v>323</v>
      </c>
      <c r="C84" s="1" t="s">
        <v>330</v>
      </c>
      <c r="D84" s="1" t="s">
        <v>230</v>
      </c>
      <c r="E84" s="1">
        <v>300417481</v>
      </c>
      <c r="F84" s="2" t="e">
        <f ca="1">IF(ISBLANK(E84),, _xludf.concat("http://vocab.getty.edu/page/aat/", E84))</f>
        <v>#NAME?</v>
      </c>
      <c r="G84" s="1" t="s">
        <v>4</v>
      </c>
      <c r="H84" s="3"/>
      <c r="I84" s="1"/>
      <c r="J84" s="1"/>
      <c r="K84" s="1"/>
    </row>
    <row r="85" spans="1:11" x14ac:dyDescent="0.2">
      <c r="A85" s="10" t="s">
        <v>324</v>
      </c>
      <c r="B85" s="1" t="s">
        <v>325</v>
      </c>
      <c r="C85" s="1" t="s">
        <v>330</v>
      </c>
      <c r="D85" s="1" t="s">
        <v>474</v>
      </c>
      <c r="E85" s="1">
        <v>300022458</v>
      </c>
      <c r="F85" s="2" t="e">
        <f ca="1">IF(ISBLANK(E85),, _xludf.concat("http://vocab.getty.edu/page/aat/", E85))</f>
        <v>#NAME?</v>
      </c>
      <c r="G85" s="1" t="s">
        <v>4</v>
      </c>
      <c r="H85" s="3"/>
      <c r="I85" s="1"/>
      <c r="J85" s="1"/>
      <c r="K85" s="1"/>
    </row>
    <row r="86" spans="1:11" x14ac:dyDescent="0.2">
      <c r="A86" s="10" t="s">
        <v>326</v>
      </c>
      <c r="B86" s="1" t="s">
        <v>327</v>
      </c>
      <c r="C86" s="1" t="s">
        <v>330</v>
      </c>
      <c r="D86" s="1" t="s">
        <v>498</v>
      </c>
      <c r="E86" s="1">
        <v>300167812</v>
      </c>
      <c r="F86" s="2" t="e">
        <f ca="1">IF(ISBLANK(E86),, _xludf.concat("http://vocab.getty.edu/page/aat/", E86))</f>
        <v>#NAME?</v>
      </c>
      <c r="G86" s="1" t="s">
        <v>4</v>
      </c>
      <c r="H86" s="3"/>
      <c r="I86" s="1"/>
      <c r="J86" s="1"/>
      <c r="K86" s="1"/>
    </row>
    <row r="87" spans="1:11" x14ac:dyDescent="0.2">
      <c r="A87" s="10" t="s">
        <v>499</v>
      </c>
      <c r="B87" s="1" t="s">
        <v>500</v>
      </c>
      <c r="C87" s="1" t="s">
        <v>330</v>
      </c>
      <c r="D87" s="1" t="s">
        <v>501</v>
      </c>
      <c r="E87" s="1">
        <v>300010902</v>
      </c>
      <c r="F87" s="2" t="e">
        <f ca="1">IF(ISBLANK(E87),, _xludf.concat("http://vocab.getty.edu/page/aat/", E87))</f>
        <v>#NAME?</v>
      </c>
      <c r="G87" s="1" t="s">
        <v>4</v>
      </c>
      <c r="H87" s="3"/>
      <c r="I87" s="1"/>
      <c r="J87" s="1"/>
      <c r="K87" s="1"/>
    </row>
    <row r="88" spans="1:11" x14ac:dyDescent="0.2">
      <c r="A88" s="10" t="s">
        <v>502</v>
      </c>
      <c r="B88" s="1" t="s">
        <v>329</v>
      </c>
      <c r="C88" s="1" t="s">
        <v>330</v>
      </c>
      <c r="D88" s="1" t="s">
        <v>331</v>
      </c>
      <c r="E88" s="1">
        <v>300015045</v>
      </c>
      <c r="F88" s="2" t="e">
        <f ca="1">IF(ISBLANK(E88),, _xludf.concat("http://vocab.getty.edu/page/aat/", E88))</f>
        <v>#NAME?</v>
      </c>
      <c r="G88" s="1" t="s">
        <v>4</v>
      </c>
      <c r="H88" s="3"/>
      <c r="I88" s="1"/>
      <c r="J88" s="1"/>
      <c r="K88" s="1"/>
    </row>
    <row r="89" spans="1:11" x14ac:dyDescent="0.2">
      <c r="A89" s="10" t="s">
        <v>503</v>
      </c>
      <c r="B89" s="1" t="s">
        <v>504</v>
      </c>
      <c r="C89" s="1" t="s">
        <v>330</v>
      </c>
      <c r="D89" s="1" t="s">
        <v>505</v>
      </c>
      <c r="E89" s="1">
        <v>300013351</v>
      </c>
      <c r="F89" s="2" t="e">
        <f ca="1">IF(ISBLANK(E89),, _xludf.concat("http://vocab.getty.edu/page/aat/", E89))</f>
        <v>#NAME?</v>
      </c>
      <c r="G89" s="1" t="s">
        <v>4</v>
      </c>
      <c r="H89" s="3"/>
      <c r="I89" s="1"/>
      <c r="J89" s="1"/>
      <c r="K89" s="1"/>
    </row>
    <row r="90" spans="1:11" x14ac:dyDescent="0.2">
      <c r="A90" s="10" t="s">
        <v>506</v>
      </c>
      <c r="B90" s="1" t="s">
        <v>507</v>
      </c>
      <c r="C90" s="1" t="s">
        <v>330</v>
      </c>
      <c r="D90" s="1" t="s">
        <v>508</v>
      </c>
      <c r="E90" s="1">
        <v>300015071</v>
      </c>
      <c r="F90" s="2" t="e">
        <f ca="1">IF(ISBLANK(E90),, _xludf.concat("http://vocab.getty.edu/page/aat/", E90))</f>
        <v>#NAME?</v>
      </c>
      <c r="G90" s="1" t="s">
        <v>4</v>
      </c>
      <c r="H90" s="3"/>
      <c r="I90" s="1"/>
      <c r="J90" s="1"/>
      <c r="K90" s="1"/>
    </row>
    <row r="91" spans="1:11" x14ac:dyDescent="0.2">
      <c r="A91" s="10" t="s">
        <v>509</v>
      </c>
      <c r="B91" s="1" t="s">
        <v>483</v>
      </c>
      <c r="C91" s="1" t="s">
        <v>330</v>
      </c>
      <c r="D91" s="1" t="s">
        <v>484</v>
      </c>
      <c r="E91" s="1">
        <v>300015050</v>
      </c>
      <c r="F91" s="2" t="e">
        <f ca="1">IF(ISBLANK(E91),, _xludf.concat("http://vocab.getty.edu/page/aat/", E91))</f>
        <v>#NAME?</v>
      </c>
      <c r="G91" s="1" t="s">
        <v>4</v>
      </c>
      <c r="H91" s="3"/>
      <c r="I91" s="1"/>
      <c r="J91" s="1"/>
      <c r="K91" s="1"/>
    </row>
    <row r="92" spans="1:11" x14ac:dyDescent="0.2">
      <c r="A92" s="10" t="s">
        <v>510</v>
      </c>
      <c r="B92" s="1" t="s">
        <v>511</v>
      </c>
      <c r="C92" s="1" t="s">
        <v>330</v>
      </c>
      <c r="D92" s="1" t="s">
        <v>331</v>
      </c>
      <c r="E92" s="1">
        <v>300015045</v>
      </c>
      <c r="F92" s="2" t="e">
        <f ca="1">IF(ISBLANK(E92),, _xludf.concat("http://vocab.getty.edu/page/aat/", E92))</f>
        <v>#NAME?</v>
      </c>
      <c r="G92" s="1" t="s">
        <v>4</v>
      </c>
      <c r="H92" s="3"/>
      <c r="I92" s="1"/>
      <c r="J92" s="1"/>
      <c r="K92" s="1"/>
    </row>
  </sheetData>
  <conditionalFormatting sqref="B16">
    <cfRule type="expression" dxfId="27" priority="1">
      <formula>AND(NOT(ISBLANK(B16:B1143)),ISBLANK(D16:D1143))</formula>
    </cfRule>
  </conditionalFormatting>
  <conditionalFormatting sqref="B16">
    <cfRule type="expression" dxfId="26" priority="2">
      <formula>AND(NOT(ISBLANK(J16:J1143)), J16:J1143 &lt; 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3574-BCCD-9049-90B1-BA15BF7AA10A}">
  <dimension ref="A1:A15"/>
  <sheetViews>
    <sheetView topLeftCell="A20" workbookViewId="0">
      <selection activeCell="B15" sqref="B15:B53"/>
    </sheetView>
  </sheetViews>
  <sheetFormatPr baseColWidth="10" defaultRowHeight="16" x14ac:dyDescent="0.2"/>
  <cols>
    <col min="1" max="8" width="60" customWidth="1"/>
  </cols>
  <sheetData>
    <row r="1" spans="1:1" x14ac:dyDescent="0.2">
      <c r="A1" s="1" t="s">
        <v>634</v>
      </c>
    </row>
    <row r="2" spans="1:1" x14ac:dyDescent="0.2">
      <c r="A2" s="1" t="s">
        <v>635</v>
      </c>
    </row>
    <row r="3" spans="1:1" x14ac:dyDescent="0.2">
      <c r="A3" s="1" t="s">
        <v>639</v>
      </c>
    </row>
    <row r="4" spans="1:1" x14ac:dyDescent="0.2">
      <c r="A4" s="1" t="s">
        <v>637</v>
      </c>
    </row>
    <row r="5" spans="1:1" x14ac:dyDescent="0.2">
      <c r="A5" s="1" t="s">
        <v>638</v>
      </c>
    </row>
    <row r="6" spans="1:1" x14ac:dyDescent="0.2">
      <c r="A6" s="1" t="s">
        <v>641</v>
      </c>
    </row>
    <row r="7" spans="1:1" x14ac:dyDescent="0.2">
      <c r="A7" s="1" t="s">
        <v>640</v>
      </c>
    </row>
    <row r="8" spans="1:1" x14ac:dyDescent="0.2">
      <c r="A8" s="1" t="s">
        <v>167</v>
      </c>
    </row>
    <row r="9" spans="1:1" x14ac:dyDescent="0.2">
      <c r="A9" s="1" t="s">
        <v>219</v>
      </c>
    </row>
    <row r="10" spans="1:1" x14ac:dyDescent="0.2">
      <c r="A10" s="1" t="s">
        <v>171</v>
      </c>
    </row>
    <row r="11" spans="1:1" x14ac:dyDescent="0.2">
      <c r="A11" s="1" t="s">
        <v>188</v>
      </c>
    </row>
    <row r="12" spans="1:1" x14ac:dyDescent="0.2">
      <c r="A12" t="s">
        <v>642</v>
      </c>
    </row>
    <row r="13" spans="1:1" x14ac:dyDescent="0.2">
      <c r="A13" t="s">
        <v>249</v>
      </c>
    </row>
    <row r="14" spans="1:1" x14ac:dyDescent="0.2">
      <c r="A14" t="s">
        <v>250</v>
      </c>
    </row>
    <row r="15" spans="1:1" x14ac:dyDescent="0.2">
      <c r="A15" t="s">
        <v>251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FECE-484F-3746-8ED8-21B76636432F}">
  <dimension ref="A1:G92"/>
  <sheetViews>
    <sheetView workbookViewId="0">
      <selection sqref="A1:A75"/>
    </sheetView>
  </sheetViews>
  <sheetFormatPr baseColWidth="10" defaultRowHeight="16" x14ac:dyDescent="0.2"/>
  <cols>
    <col min="1" max="1" width="10.83203125" style="13"/>
    <col min="2" max="2" width="25.6640625" customWidth="1"/>
    <col min="3" max="3" width="39" customWidth="1"/>
    <col min="4" max="4" width="47.83203125" customWidth="1"/>
    <col min="6" max="6" width="47.6640625" customWidth="1"/>
  </cols>
  <sheetData>
    <row r="1" spans="1:7" x14ac:dyDescent="0.2">
      <c r="A1" s="10" t="s">
        <v>512</v>
      </c>
      <c r="B1" s="1" t="s">
        <v>513</v>
      </c>
      <c r="C1" s="1"/>
      <c r="D1" s="1"/>
      <c r="E1" s="1"/>
      <c r="F1" s="9">
        <f>IF(ISBLANK(E1),, _xludf.concat("http://vocab.getty.edu/page/aat/", E1))</f>
        <v>0</v>
      </c>
      <c r="G1" s="1" t="s">
        <v>257</v>
      </c>
    </row>
    <row r="2" spans="1:7" x14ac:dyDescent="0.2">
      <c r="A2" s="10" t="s">
        <v>514</v>
      </c>
      <c r="B2" s="1" t="s">
        <v>515</v>
      </c>
      <c r="C2" s="1"/>
      <c r="D2" s="1"/>
      <c r="E2" s="1"/>
      <c r="F2" s="9">
        <f>IF(ISBLANK(E2),, _xludf.concat("http://vocab.getty.edu/page/aat/", E2))</f>
        <v>0</v>
      </c>
      <c r="G2" s="1" t="s">
        <v>257</v>
      </c>
    </row>
    <row r="3" spans="1:7" x14ac:dyDescent="0.2">
      <c r="A3" s="10" t="s">
        <v>516</v>
      </c>
      <c r="B3" s="1" t="s">
        <v>517</v>
      </c>
      <c r="C3" s="1"/>
      <c r="D3" s="1"/>
      <c r="E3" s="1"/>
      <c r="F3" s="9">
        <f>IF(ISBLANK(E3),, _xludf.concat("http://vocab.getty.edu/page/aat/", E3))</f>
        <v>0</v>
      </c>
      <c r="G3" s="1" t="s">
        <v>257</v>
      </c>
    </row>
    <row r="4" spans="1:7" x14ac:dyDescent="0.2">
      <c r="A4" s="10" t="s">
        <v>518</v>
      </c>
      <c r="B4" s="1" t="s">
        <v>519</v>
      </c>
      <c r="C4" s="1"/>
      <c r="D4" s="1"/>
      <c r="E4" s="1"/>
      <c r="F4" s="9">
        <f>IF(ISBLANK(E4),, _xludf.concat("http://vocab.getty.edu/page/aat/", E4))</f>
        <v>0</v>
      </c>
      <c r="G4" s="1" t="s">
        <v>257</v>
      </c>
    </row>
    <row r="5" spans="1:7" x14ac:dyDescent="0.2">
      <c r="A5" s="10" t="s">
        <v>520</v>
      </c>
      <c r="B5" s="1" t="s">
        <v>521</v>
      </c>
      <c r="C5" s="1"/>
      <c r="D5" s="1"/>
      <c r="E5" s="1"/>
      <c r="F5" s="9">
        <f>IF(ISBLANK(E5),, _xludf.concat("http://vocab.getty.edu/page/aat/", E5))</f>
        <v>0</v>
      </c>
      <c r="G5" s="1" t="s">
        <v>257</v>
      </c>
    </row>
    <row r="6" spans="1:7" x14ac:dyDescent="0.2">
      <c r="A6" s="10" t="s">
        <v>522</v>
      </c>
      <c r="B6" s="1" t="s">
        <v>523</v>
      </c>
      <c r="C6" s="1"/>
      <c r="D6" s="1"/>
      <c r="E6" s="1"/>
      <c r="F6" s="9">
        <f>IF(ISBLANK(E6),, _xludf.concat("http://vocab.getty.edu/page/aat/", E6))</f>
        <v>0</v>
      </c>
      <c r="G6" s="1" t="s">
        <v>257</v>
      </c>
    </row>
    <row r="7" spans="1:7" x14ac:dyDescent="0.2">
      <c r="A7" s="10" t="s">
        <v>524</v>
      </c>
      <c r="B7" s="1" t="s">
        <v>525</v>
      </c>
      <c r="C7" s="1"/>
      <c r="D7" s="1"/>
      <c r="E7" s="1"/>
      <c r="F7" s="9">
        <f>IF(ISBLANK(E7),, _xludf.concat("http://vocab.getty.edu/page/aat/", E7))</f>
        <v>0</v>
      </c>
      <c r="G7" s="1" t="s">
        <v>257</v>
      </c>
    </row>
    <row r="8" spans="1:7" x14ac:dyDescent="0.2">
      <c r="A8" s="10" t="s">
        <v>526</v>
      </c>
      <c r="B8" s="1" t="s">
        <v>527</v>
      </c>
      <c r="C8" s="1"/>
      <c r="D8" s="1"/>
      <c r="E8" s="1"/>
      <c r="F8" s="9">
        <f>IF(ISBLANK(E8),, _xludf.concat("http://vocab.getty.edu/page/aat/", E8))</f>
        <v>0</v>
      </c>
      <c r="G8" s="1" t="s">
        <v>257</v>
      </c>
    </row>
    <row r="9" spans="1:7" x14ac:dyDescent="0.2">
      <c r="A9" s="10" t="s">
        <v>528</v>
      </c>
      <c r="B9" s="1" t="s">
        <v>529</v>
      </c>
      <c r="C9" s="1"/>
      <c r="D9" s="1"/>
      <c r="E9" s="1"/>
      <c r="F9" s="9">
        <f>IF(ISBLANK(E9),, _xludf.concat("http://vocab.getty.edu/page/aat/", E9))</f>
        <v>0</v>
      </c>
      <c r="G9" s="1" t="s">
        <v>257</v>
      </c>
    </row>
    <row r="10" spans="1:7" x14ac:dyDescent="0.2">
      <c r="A10" s="10" t="s">
        <v>530</v>
      </c>
      <c r="B10" s="1" t="s">
        <v>531</v>
      </c>
      <c r="C10" s="1"/>
      <c r="D10" s="1"/>
      <c r="E10" s="1"/>
      <c r="F10" s="9">
        <f>IF(ISBLANK(E10),, _xludf.concat("http://vocab.getty.edu/page/aat/", E10))</f>
        <v>0</v>
      </c>
      <c r="G10" s="1" t="s">
        <v>257</v>
      </c>
    </row>
    <row r="11" spans="1:7" x14ac:dyDescent="0.2">
      <c r="A11" s="10" t="s">
        <v>532</v>
      </c>
      <c r="B11" s="1" t="s">
        <v>533</v>
      </c>
      <c r="C11" s="1"/>
      <c r="D11" s="1"/>
      <c r="E11" s="1"/>
      <c r="F11" s="9">
        <f>IF(ISBLANK(E11),, _xludf.concat("http://vocab.getty.edu/page/aat/", E11))</f>
        <v>0</v>
      </c>
      <c r="G11" s="1" t="s">
        <v>257</v>
      </c>
    </row>
    <row r="12" spans="1:7" x14ac:dyDescent="0.2">
      <c r="A12" s="10" t="s">
        <v>534</v>
      </c>
      <c r="B12" s="1" t="s">
        <v>535</v>
      </c>
      <c r="C12" s="1"/>
      <c r="D12" s="1"/>
      <c r="E12" s="1"/>
      <c r="F12" s="9">
        <f>IF(ISBLANK(E12),, _xludf.concat("http://vocab.getty.edu/page/aat/", E12))</f>
        <v>0</v>
      </c>
      <c r="G12" s="1" t="s">
        <v>257</v>
      </c>
    </row>
    <row r="13" spans="1:7" x14ac:dyDescent="0.2">
      <c r="A13" s="10" t="s">
        <v>536</v>
      </c>
      <c r="B13" s="1" t="s">
        <v>537</v>
      </c>
      <c r="C13" s="1"/>
      <c r="D13" s="1"/>
      <c r="E13" s="1"/>
      <c r="F13" s="9">
        <f>IF(ISBLANK(E13),, _xludf.concat("http://vocab.getty.edu/page/aat/", E13))</f>
        <v>0</v>
      </c>
      <c r="G13" s="1" t="s">
        <v>257</v>
      </c>
    </row>
    <row r="14" spans="1:7" x14ac:dyDescent="0.2">
      <c r="A14" s="10" t="s">
        <v>538</v>
      </c>
      <c r="B14" s="1" t="s">
        <v>539</v>
      </c>
      <c r="C14" s="1"/>
      <c r="D14" s="1"/>
      <c r="E14" s="1"/>
      <c r="F14" s="9">
        <f>IF(ISBLANK(E14),, _xludf.concat("http://vocab.getty.edu/page/aat/", E14))</f>
        <v>0</v>
      </c>
      <c r="G14" s="1" t="s">
        <v>257</v>
      </c>
    </row>
    <row r="15" spans="1:7" x14ac:dyDescent="0.2">
      <c r="A15" s="10" t="s">
        <v>540</v>
      </c>
      <c r="B15" s="1" t="s">
        <v>541</v>
      </c>
      <c r="C15" s="1"/>
      <c r="D15" s="1"/>
      <c r="E15" s="1"/>
      <c r="F15" s="9">
        <f>IF(ISBLANK(E15),, _xludf.concat("http://vocab.getty.edu/page/aat/", E15))</f>
        <v>0</v>
      </c>
      <c r="G15" s="1" t="s">
        <v>257</v>
      </c>
    </row>
    <row r="16" spans="1:7" x14ac:dyDescent="0.2">
      <c r="A16" s="10" t="s">
        <v>542</v>
      </c>
      <c r="B16" s="1" t="s">
        <v>543</v>
      </c>
      <c r="C16" s="1"/>
      <c r="D16" s="1"/>
      <c r="E16" s="1"/>
      <c r="F16" s="9">
        <f>IF(ISBLANK(E16),, _xludf.concat("http://vocab.getty.edu/page/aat/", E16))</f>
        <v>0</v>
      </c>
      <c r="G16" s="1" t="s">
        <v>257</v>
      </c>
    </row>
    <row r="17" spans="1:7" x14ac:dyDescent="0.2">
      <c r="A17" s="10" t="s">
        <v>544</v>
      </c>
      <c r="B17" s="1" t="s">
        <v>545</v>
      </c>
      <c r="C17" s="1"/>
      <c r="D17" s="1"/>
      <c r="E17" s="1"/>
      <c r="F17" s="9">
        <f>IF(ISBLANK(E17),, _xludf.concat("http://vocab.getty.edu/page/aat/", E17))</f>
        <v>0</v>
      </c>
      <c r="G17" s="1" t="s">
        <v>257</v>
      </c>
    </row>
    <row r="18" spans="1:7" x14ac:dyDescent="0.2">
      <c r="A18" s="10" t="s">
        <v>546</v>
      </c>
      <c r="B18" s="1" t="s">
        <v>547</v>
      </c>
      <c r="C18" s="1"/>
      <c r="D18" s="1"/>
      <c r="E18" s="1"/>
      <c r="F18" s="9">
        <f>IF(ISBLANK(E18),, _xludf.concat("http://vocab.getty.edu/page/aat/", E18))</f>
        <v>0</v>
      </c>
      <c r="G18" s="1" t="s">
        <v>257</v>
      </c>
    </row>
    <row r="19" spans="1:7" x14ac:dyDescent="0.2">
      <c r="A19" s="10" t="s">
        <v>548</v>
      </c>
      <c r="B19" s="1" t="s">
        <v>549</v>
      </c>
      <c r="C19" s="1"/>
      <c r="D19" s="1"/>
      <c r="E19" s="1"/>
      <c r="F19" s="9">
        <f>IF(ISBLANK(E19),, _xludf.concat("http://vocab.getty.edu/page/aat/", E19))</f>
        <v>0</v>
      </c>
      <c r="G19" s="1" t="s">
        <v>257</v>
      </c>
    </row>
    <row r="20" spans="1:7" x14ac:dyDescent="0.2">
      <c r="A20" s="10" t="s">
        <v>550</v>
      </c>
      <c r="B20" s="1" t="s">
        <v>551</v>
      </c>
      <c r="C20" s="1"/>
      <c r="D20" s="1"/>
      <c r="E20" s="1"/>
      <c r="F20" s="9">
        <f>IF(ISBLANK(E20),, _xludf.concat("http://vocab.getty.edu/page/aat/", E20))</f>
        <v>0</v>
      </c>
      <c r="G20" s="1" t="s">
        <v>257</v>
      </c>
    </row>
    <row r="21" spans="1:7" x14ac:dyDescent="0.2">
      <c r="A21" s="10" t="s">
        <v>552</v>
      </c>
      <c r="B21" s="1" t="s">
        <v>535</v>
      </c>
      <c r="C21" s="1"/>
      <c r="D21" s="1"/>
      <c r="E21" s="1"/>
      <c r="F21" s="9">
        <f>IF(ISBLANK(E21),, _xludf.concat("http://vocab.getty.edu/page/aat/", E21))</f>
        <v>0</v>
      </c>
      <c r="G21" s="1" t="s">
        <v>257</v>
      </c>
    </row>
    <row r="22" spans="1:7" x14ac:dyDescent="0.2">
      <c r="A22" s="10" t="s">
        <v>553</v>
      </c>
      <c r="B22" s="1" t="s">
        <v>554</v>
      </c>
      <c r="C22" s="1"/>
      <c r="D22" s="1"/>
      <c r="E22" s="1"/>
      <c r="F22" s="9">
        <f>IF(ISBLANK(E22),, _xludf.concat("http://vocab.getty.edu/page/aat/", E22))</f>
        <v>0</v>
      </c>
      <c r="G22" s="1" t="s">
        <v>257</v>
      </c>
    </row>
    <row r="23" spans="1:7" x14ac:dyDescent="0.2">
      <c r="A23" s="10" t="s">
        <v>555</v>
      </c>
      <c r="B23" s="1" t="s">
        <v>556</v>
      </c>
      <c r="C23" s="1"/>
      <c r="D23" s="1"/>
      <c r="E23" s="1"/>
      <c r="F23" s="9">
        <f>IF(ISBLANK(E23),, _xludf.concat("http://vocab.getty.edu/page/aat/", E23))</f>
        <v>0</v>
      </c>
      <c r="G23" s="1" t="s">
        <v>257</v>
      </c>
    </row>
    <row r="24" spans="1:7" x14ac:dyDescent="0.2">
      <c r="A24" s="10" t="s">
        <v>557</v>
      </c>
      <c r="B24" s="1" t="s">
        <v>558</v>
      </c>
      <c r="C24" s="1" t="s">
        <v>559</v>
      </c>
      <c r="D24" s="1" t="s">
        <v>560</v>
      </c>
      <c r="E24" s="1">
        <v>300014078</v>
      </c>
      <c r="F24" s="2" t="e">
        <f ca="1">IF(ISBLANK(E24),, _xludf.concat("http://vocab.getty.edu/page/aat/", E24))</f>
        <v>#NAME?</v>
      </c>
      <c r="G24" s="1" t="s">
        <v>4</v>
      </c>
    </row>
    <row r="25" spans="1:7" x14ac:dyDescent="0.2">
      <c r="A25" s="10" t="s">
        <v>561</v>
      </c>
      <c r="B25" s="1" t="s">
        <v>562</v>
      </c>
      <c r="C25" s="1" t="s">
        <v>559</v>
      </c>
      <c r="D25" s="1" t="s">
        <v>560</v>
      </c>
      <c r="E25" s="1">
        <v>300014078</v>
      </c>
      <c r="F25" s="2" t="e">
        <f ca="1">IF(ISBLANK(E25),, _xludf.concat("http://vocab.getty.edu/page/aat/", E25))</f>
        <v>#NAME?</v>
      </c>
      <c r="G25" s="1" t="s">
        <v>4</v>
      </c>
    </row>
    <row r="26" spans="1:7" x14ac:dyDescent="0.2">
      <c r="A26" s="10" t="s">
        <v>563</v>
      </c>
      <c r="B26" s="1" t="s">
        <v>564</v>
      </c>
      <c r="C26" s="1" t="s">
        <v>559</v>
      </c>
      <c r="D26" s="1" t="s">
        <v>565</v>
      </c>
      <c r="E26" s="1">
        <v>300010367</v>
      </c>
      <c r="F26" s="2" t="e">
        <f ca="1">IF(ISBLANK(E26),, _xludf.concat("http://vocab.getty.edu/page/aat/", E26))</f>
        <v>#NAME?</v>
      </c>
      <c r="G26" s="1" t="s">
        <v>4</v>
      </c>
    </row>
    <row r="27" spans="1:7" x14ac:dyDescent="0.2">
      <c r="A27" s="10" t="s">
        <v>566</v>
      </c>
      <c r="B27" s="1" t="s">
        <v>567</v>
      </c>
      <c r="C27" s="1" t="s">
        <v>559</v>
      </c>
      <c r="D27" s="1" t="s">
        <v>459</v>
      </c>
      <c r="E27" s="1">
        <v>300014109</v>
      </c>
      <c r="F27" s="2" t="e">
        <f ca="1">IF(ISBLANK(E27),, _xludf.concat("http://vocab.getty.edu/page/aat/", E27))</f>
        <v>#NAME?</v>
      </c>
      <c r="G27" s="1" t="s">
        <v>4</v>
      </c>
    </row>
    <row r="28" spans="1:7" x14ac:dyDescent="0.2">
      <c r="A28" s="15" t="s">
        <v>435</v>
      </c>
      <c r="B28" s="1" t="s">
        <v>353</v>
      </c>
      <c r="C28" s="1" t="s">
        <v>559</v>
      </c>
      <c r="D28" s="1" t="s">
        <v>354</v>
      </c>
      <c r="E28" s="1">
        <v>300010797</v>
      </c>
      <c r="F28" s="2" t="e">
        <f ca="1">IF(ISBLANK(E28),, _xludf.concat("http://vocab.getty.edu/page/aat/", E28))</f>
        <v>#NAME?</v>
      </c>
      <c r="G28" s="1" t="s">
        <v>4</v>
      </c>
    </row>
    <row r="29" spans="1:7" x14ac:dyDescent="0.2">
      <c r="A29" s="10" t="s">
        <v>568</v>
      </c>
      <c r="B29" s="1" t="s">
        <v>569</v>
      </c>
      <c r="C29" s="1" t="s">
        <v>559</v>
      </c>
      <c r="D29" s="1" t="s">
        <v>346</v>
      </c>
      <c r="E29" s="1">
        <v>300011914</v>
      </c>
      <c r="F29" s="2" t="e">
        <f ca="1">IF(ISBLANK(E29),, _xludf.concat("http://vocab.getty.edu/page/aat/", E29))</f>
        <v>#NAME?</v>
      </c>
      <c r="G29" s="1" t="s">
        <v>4</v>
      </c>
    </row>
    <row r="30" spans="1:7" x14ac:dyDescent="0.2">
      <c r="A30" s="15" t="s">
        <v>436</v>
      </c>
      <c r="B30" s="1" t="s">
        <v>356</v>
      </c>
      <c r="C30" s="1" t="s">
        <v>559</v>
      </c>
      <c r="D30" s="1" t="s">
        <v>346</v>
      </c>
      <c r="E30" s="1">
        <v>300011914</v>
      </c>
      <c r="F30" s="2" t="e">
        <f ca="1">IF(ISBLANK(E30),, _xludf.concat("http://vocab.getty.edu/page/aat/", E30))</f>
        <v>#NAME?</v>
      </c>
      <c r="G30" s="1" t="s">
        <v>4</v>
      </c>
    </row>
    <row r="31" spans="1:7" x14ac:dyDescent="0.2">
      <c r="A31" s="10" t="s">
        <v>570</v>
      </c>
      <c r="B31" s="1" t="s">
        <v>571</v>
      </c>
      <c r="C31" s="1" t="s">
        <v>559</v>
      </c>
      <c r="D31" s="1" t="s">
        <v>572</v>
      </c>
      <c r="E31" s="1">
        <v>300411543</v>
      </c>
      <c r="F31" s="2" t="e">
        <f ca="1">IF(ISBLANK(E31),, _xludf.concat("http://vocab.getty.edu/page/aat/", E31))</f>
        <v>#NAME?</v>
      </c>
      <c r="G31" s="1" t="s">
        <v>4</v>
      </c>
    </row>
    <row r="32" spans="1:7" x14ac:dyDescent="0.2">
      <c r="A32" s="10" t="s">
        <v>573</v>
      </c>
      <c r="B32" s="1" t="s">
        <v>574</v>
      </c>
      <c r="C32" s="1" t="s">
        <v>559</v>
      </c>
      <c r="D32" s="1" t="s">
        <v>575</v>
      </c>
      <c r="E32" s="1">
        <v>300014143</v>
      </c>
      <c r="F32" s="2" t="e">
        <f ca="1">IF(ISBLANK(E32),, _xludf.concat("http://vocab.getty.edu/page/aat/", E32))</f>
        <v>#NAME?</v>
      </c>
      <c r="G32" s="1" t="s">
        <v>4</v>
      </c>
    </row>
    <row r="33" spans="1:7" x14ac:dyDescent="0.2">
      <c r="A33" s="10" t="s">
        <v>576</v>
      </c>
      <c r="B33" s="1" t="s">
        <v>577</v>
      </c>
      <c r="C33" s="1" t="s">
        <v>559</v>
      </c>
      <c r="D33" s="1" t="s">
        <v>578</v>
      </c>
      <c r="E33" s="1">
        <v>300435274</v>
      </c>
      <c r="F33" s="2" t="e">
        <f ca="1">IF(ISBLANK(E33),, _xludf.concat("http://vocab.getty.edu/page/aat/", E33))</f>
        <v>#NAME?</v>
      </c>
      <c r="G33" s="1" t="s">
        <v>4</v>
      </c>
    </row>
    <row r="34" spans="1:7" x14ac:dyDescent="0.2">
      <c r="A34" s="10" t="s">
        <v>441</v>
      </c>
      <c r="B34" s="1" t="s">
        <v>442</v>
      </c>
      <c r="C34" s="1" t="s">
        <v>559</v>
      </c>
      <c r="D34" s="1" t="s">
        <v>443</v>
      </c>
      <c r="E34" s="1">
        <v>300014224</v>
      </c>
      <c r="F34" s="2" t="e">
        <f ca="1">IF(ISBLANK(E34),, _xludf.concat("http://vocab.getty.edu/page/aat/", E34))</f>
        <v>#NAME?</v>
      </c>
      <c r="G34" s="1" t="s">
        <v>4</v>
      </c>
    </row>
    <row r="35" spans="1:7" x14ac:dyDescent="0.2">
      <c r="A35" s="10" t="s">
        <v>579</v>
      </c>
      <c r="B35" s="1" t="s">
        <v>580</v>
      </c>
      <c r="C35" s="1" t="s">
        <v>559</v>
      </c>
      <c r="D35" s="1" t="s">
        <v>581</v>
      </c>
      <c r="E35" s="1">
        <v>300014069</v>
      </c>
      <c r="F35" s="2" t="e">
        <f ca="1">IF(ISBLANK(E35),, _xludf.concat("http://vocab.getty.edu/page/aat/", E35))</f>
        <v>#NAME?</v>
      </c>
      <c r="G35" s="1" t="s">
        <v>4</v>
      </c>
    </row>
    <row r="36" spans="1:7" x14ac:dyDescent="0.2">
      <c r="A36" s="10" t="s">
        <v>582</v>
      </c>
      <c r="B36" s="1" t="s">
        <v>583</v>
      </c>
      <c r="C36" s="1" t="s">
        <v>559</v>
      </c>
      <c r="D36" s="1" t="s">
        <v>581</v>
      </c>
      <c r="E36" s="1">
        <v>300014069</v>
      </c>
      <c r="F36" s="2" t="e">
        <f ca="1">IF(ISBLANK(E36),, _xludf.concat("http://vocab.getty.edu/page/aat/", E36))</f>
        <v>#NAME?</v>
      </c>
      <c r="G36" s="1" t="s">
        <v>4</v>
      </c>
    </row>
    <row r="37" spans="1:7" x14ac:dyDescent="0.2">
      <c r="A37" s="10" t="s">
        <v>584</v>
      </c>
      <c r="B37" s="1" t="s">
        <v>585</v>
      </c>
      <c r="C37" s="1" t="s">
        <v>559</v>
      </c>
      <c r="D37" s="1" t="s">
        <v>586</v>
      </c>
      <c r="E37" s="1">
        <v>300390932</v>
      </c>
      <c r="F37" s="2" t="e">
        <f ca="1">IF(ISBLANK(E37),, _xludf.concat("http://vocab.getty.edu/page/aat/", E37))</f>
        <v>#NAME?</v>
      </c>
      <c r="G37" s="1" t="s">
        <v>4</v>
      </c>
    </row>
    <row r="38" spans="1:7" x14ac:dyDescent="0.2">
      <c r="A38" s="10" t="s">
        <v>587</v>
      </c>
      <c r="B38" s="1" t="s">
        <v>588</v>
      </c>
      <c r="C38" s="1" t="s">
        <v>559</v>
      </c>
      <c r="D38" s="1" t="s">
        <v>589</v>
      </c>
      <c r="E38" s="1">
        <v>300014657</v>
      </c>
      <c r="F38" s="2" t="e">
        <f ca="1">IF(ISBLANK(E38),, _xludf.concat("http://vocab.getty.edu/page/aat/", E38))</f>
        <v>#NAME?</v>
      </c>
      <c r="G38" s="1" t="s">
        <v>4</v>
      </c>
    </row>
    <row r="39" spans="1:7" x14ac:dyDescent="0.2">
      <c r="A39" s="10" t="s">
        <v>590</v>
      </c>
      <c r="B39" s="1" t="s">
        <v>591</v>
      </c>
      <c r="C39" s="1" t="s">
        <v>559</v>
      </c>
      <c r="D39" s="1" t="s">
        <v>592</v>
      </c>
      <c r="E39" s="1">
        <v>300011851</v>
      </c>
      <c r="F39" s="2" t="e">
        <f ca="1">IF(ISBLANK(E39),, _xludf.concat("http://vocab.getty.edu/page/aat/", E39))</f>
        <v>#NAME?</v>
      </c>
      <c r="G39" s="1" t="s">
        <v>4</v>
      </c>
    </row>
    <row r="40" spans="1:7" x14ac:dyDescent="0.2">
      <c r="A40" s="10" t="s">
        <v>457</v>
      </c>
      <c r="B40" s="1" t="s">
        <v>458</v>
      </c>
      <c r="C40" s="1" t="s">
        <v>559</v>
      </c>
      <c r="D40" s="1" t="s">
        <v>459</v>
      </c>
      <c r="E40" s="1">
        <v>300014109</v>
      </c>
      <c r="F40" s="2" t="e">
        <f ca="1">IF(ISBLANK(E40),, _xludf.concat("http://vocab.getty.edu/page/aat/", E40))</f>
        <v>#NAME?</v>
      </c>
      <c r="G40" s="1" t="s">
        <v>4</v>
      </c>
    </row>
    <row r="41" spans="1:7" x14ac:dyDescent="0.2">
      <c r="A41" s="10" t="s">
        <v>593</v>
      </c>
      <c r="B41" s="1" t="s">
        <v>594</v>
      </c>
      <c r="C41" s="1" t="s">
        <v>559</v>
      </c>
      <c r="D41" s="1" t="s">
        <v>595</v>
      </c>
      <c r="E41" s="1">
        <v>300027354</v>
      </c>
      <c r="F41" s="2" t="e">
        <f ca="1">IF(ISBLANK(E41),, _xludf.concat("http://vocab.getty.edu/page/aat/", E41))</f>
        <v>#NAME?</v>
      </c>
      <c r="G41" s="1" t="s">
        <v>4</v>
      </c>
    </row>
    <row r="42" spans="1:7" x14ac:dyDescent="0.2">
      <c r="A42" s="10" t="s">
        <v>596</v>
      </c>
      <c r="B42" s="1" t="s">
        <v>597</v>
      </c>
      <c r="C42" s="1" t="s">
        <v>559</v>
      </c>
      <c r="D42" s="1" t="s">
        <v>598</v>
      </c>
      <c r="E42" s="1">
        <v>300014206</v>
      </c>
      <c r="F42" s="2" t="e">
        <f ca="1">IF(ISBLANK(E42),, _xludf.concat("http://vocab.getty.edu/page/aat/", E42))</f>
        <v>#NAME?</v>
      </c>
      <c r="G42" s="1" t="s">
        <v>4</v>
      </c>
    </row>
    <row r="43" spans="1:7" x14ac:dyDescent="0.2">
      <c r="A43" s="10" t="s">
        <v>599</v>
      </c>
      <c r="B43" s="1" t="s">
        <v>600</v>
      </c>
      <c r="C43" s="1" t="s">
        <v>559</v>
      </c>
      <c r="D43" s="1" t="s">
        <v>601</v>
      </c>
      <c r="E43" s="1">
        <v>300012849</v>
      </c>
      <c r="F43" s="2" t="e">
        <f ca="1">IF(ISBLANK(E43),, _xludf.concat("http://vocab.getty.edu/page/aat/", E43))</f>
        <v>#NAME?</v>
      </c>
      <c r="G43" s="1" t="s">
        <v>4</v>
      </c>
    </row>
    <row r="44" spans="1:7" x14ac:dyDescent="0.2">
      <c r="A44" s="10" t="s">
        <v>602</v>
      </c>
      <c r="B44" s="1" t="s">
        <v>603</v>
      </c>
      <c r="C44" s="1" t="s">
        <v>559</v>
      </c>
      <c r="D44" s="1" t="s">
        <v>604</v>
      </c>
      <c r="E44" s="1">
        <v>300014184</v>
      </c>
      <c r="F44" s="2" t="e">
        <f ca="1">IF(ISBLANK(E44),, _xludf.concat("http://vocab.getty.edu/page/aat/", E44))</f>
        <v>#NAME?</v>
      </c>
      <c r="G44" s="1" t="s">
        <v>4</v>
      </c>
    </row>
    <row r="45" spans="1:7" x14ac:dyDescent="0.2">
      <c r="A45" s="10" t="s">
        <v>605</v>
      </c>
      <c r="B45" s="1" t="s">
        <v>537</v>
      </c>
      <c r="C45" s="1" t="s">
        <v>559</v>
      </c>
      <c r="D45" s="1" t="s">
        <v>606</v>
      </c>
      <c r="E45" s="1">
        <v>300011037</v>
      </c>
      <c r="F45" s="2" t="e">
        <f ca="1">IF(ISBLANK(E45),, _xludf.concat("http://vocab.getty.edu/page/aat/", E45))</f>
        <v>#NAME?</v>
      </c>
      <c r="G45" s="1" t="s">
        <v>4</v>
      </c>
    </row>
    <row r="46" spans="1:7" x14ac:dyDescent="0.2">
      <c r="A46" s="10" t="s">
        <v>470</v>
      </c>
      <c r="B46" s="1" t="s">
        <v>471</v>
      </c>
      <c r="C46" s="1" t="s">
        <v>559</v>
      </c>
      <c r="D46" s="1" t="s">
        <v>472</v>
      </c>
      <c r="E46" s="1">
        <v>300243428</v>
      </c>
      <c r="F46" s="2" t="e">
        <f ca="1">IF(ISBLANK(E46),, _xludf.concat("http://vocab.getty.edu/page/aat/", E46))</f>
        <v>#NAME?</v>
      </c>
      <c r="G46" s="1" t="s">
        <v>4</v>
      </c>
    </row>
    <row r="47" spans="1:7" x14ac:dyDescent="0.2">
      <c r="A47" s="10"/>
      <c r="B47" s="1" t="s">
        <v>607</v>
      </c>
      <c r="C47" s="1" t="s">
        <v>559</v>
      </c>
      <c r="D47" s="1" t="s">
        <v>608</v>
      </c>
      <c r="E47" s="1">
        <v>300014156</v>
      </c>
      <c r="F47" s="2" t="e">
        <f ca="1">IF(ISBLANK(E47),, _xludf.concat("http://vocab.getty.edu/page/aat/", E47))</f>
        <v>#NAME?</v>
      </c>
      <c r="G47" s="1" t="s">
        <v>4</v>
      </c>
    </row>
    <row r="48" spans="1:7" x14ac:dyDescent="0.2">
      <c r="A48" s="10" t="s">
        <v>168</v>
      </c>
      <c r="B48" s="1" t="s">
        <v>169</v>
      </c>
      <c r="C48" s="1" t="s">
        <v>2</v>
      </c>
      <c r="D48" s="1" t="s">
        <v>170</v>
      </c>
      <c r="E48" s="1">
        <v>300138699</v>
      </c>
      <c r="F48" s="2" t="e">
        <f ca="1">IF(ISBLANK(E48),, _xludf.concat("http://vocab.getty.edu/page/aat/", E48))</f>
        <v>#NAME?</v>
      </c>
      <c r="G48" s="1" t="s">
        <v>4</v>
      </c>
    </row>
    <row r="49" spans="1:7" x14ac:dyDescent="0.2">
      <c r="A49" s="10" t="s">
        <v>172</v>
      </c>
      <c r="B49" s="1" t="s">
        <v>173</v>
      </c>
      <c r="C49" s="1" t="s">
        <v>2</v>
      </c>
      <c r="D49" s="1" t="s">
        <v>174</v>
      </c>
      <c r="E49" s="5">
        <v>300163347</v>
      </c>
      <c r="F49" s="2" t="e">
        <f ca="1">IF(ISBLANK(E49),, _xludf.concat("http://vocab.getty.edu/page/aat/", E49))</f>
        <v>#NAME?</v>
      </c>
      <c r="G49" s="1" t="s">
        <v>4</v>
      </c>
    </row>
    <row r="50" spans="1:7" x14ac:dyDescent="0.2">
      <c r="A50" s="10" t="s">
        <v>175</v>
      </c>
      <c r="B50" s="1" t="s">
        <v>176</v>
      </c>
      <c r="C50" s="1" t="s">
        <v>2</v>
      </c>
      <c r="D50" s="1" t="s">
        <v>137</v>
      </c>
      <c r="E50" s="1">
        <v>300053277</v>
      </c>
      <c r="F50" s="9" t="s">
        <v>609</v>
      </c>
      <c r="G50" s="1" t="s">
        <v>4</v>
      </c>
    </row>
    <row r="51" spans="1:7" x14ac:dyDescent="0.2">
      <c r="A51" s="10" t="s">
        <v>177</v>
      </c>
      <c r="B51" s="1" t="s">
        <v>178</v>
      </c>
      <c r="C51" s="1" t="s">
        <v>2</v>
      </c>
      <c r="D51" s="1" t="s">
        <v>179</v>
      </c>
      <c r="E51" s="1">
        <v>300022452</v>
      </c>
      <c r="F51" s="2" t="e">
        <f ca="1">IF(ISBLANK(E51),, _xludf.concat("http://vocab.getty.edu/page/aat/", E51))</f>
        <v>#NAME?</v>
      </c>
      <c r="G51" s="1" t="s">
        <v>4</v>
      </c>
    </row>
    <row r="52" spans="1:7" x14ac:dyDescent="0.2">
      <c r="A52" s="10" t="s">
        <v>180</v>
      </c>
      <c r="B52" s="1" t="s">
        <v>181</v>
      </c>
      <c r="C52" s="1" t="s">
        <v>2</v>
      </c>
      <c r="D52" s="1" t="s">
        <v>182</v>
      </c>
      <c r="E52" s="1">
        <v>300022552</v>
      </c>
      <c r="F52" s="2" t="e">
        <f ca="1">IF(ISBLANK(E52),, _xludf.concat("http://vocab.getty.edu/page/aat/", E52))</f>
        <v>#NAME?</v>
      </c>
      <c r="G52" s="1" t="s">
        <v>4</v>
      </c>
    </row>
    <row r="53" spans="1:7" x14ac:dyDescent="0.2">
      <c r="A53" s="10" t="s">
        <v>203</v>
      </c>
      <c r="B53" s="1" t="s">
        <v>195</v>
      </c>
      <c r="C53" s="1" t="s">
        <v>2</v>
      </c>
      <c r="D53" s="1" t="s">
        <v>196</v>
      </c>
      <c r="E53" s="1">
        <v>300053796</v>
      </c>
      <c r="F53" s="2" t="e">
        <f ca="1">IF(ISBLANK(E53),, _xludf.concat("http://vocab.getty.edu/page/aat/", E53))</f>
        <v>#NAME?</v>
      </c>
      <c r="G53" s="1" t="s">
        <v>4</v>
      </c>
    </row>
    <row r="54" spans="1:7" x14ac:dyDescent="0.2">
      <c r="A54" s="10" t="s">
        <v>204</v>
      </c>
      <c r="B54" s="1" t="s">
        <v>205</v>
      </c>
      <c r="C54" s="1" t="s">
        <v>2</v>
      </c>
      <c r="D54" s="1" t="s">
        <v>206</v>
      </c>
      <c r="E54" s="1">
        <v>300053867</v>
      </c>
      <c r="F54" s="2" t="e">
        <f ca="1">IF(ISBLANK(E54),, _xludf.concat("http://vocab.getty.edu/page/aat/", E54))</f>
        <v>#NAME?</v>
      </c>
      <c r="G54" s="1" t="s">
        <v>4</v>
      </c>
    </row>
    <row r="55" spans="1:7" x14ac:dyDescent="0.2">
      <c r="A55" s="10" t="s">
        <v>207</v>
      </c>
      <c r="B55" s="1" t="s">
        <v>208</v>
      </c>
      <c r="C55" s="1" t="s">
        <v>2</v>
      </c>
      <c r="D55" s="1" t="s">
        <v>209</v>
      </c>
      <c r="E55" s="1">
        <v>300311416</v>
      </c>
      <c r="F55" s="2" t="e">
        <f ca="1">IF(ISBLANK(E55),, _xludf.concat("http://vocab.getty.edu/page/aat/", E55))</f>
        <v>#NAME?</v>
      </c>
      <c r="G55" s="1" t="s">
        <v>4</v>
      </c>
    </row>
    <row r="56" spans="1:7" x14ac:dyDescent="0.2">
      <c r="A56" s="10" t="s">
        <v>211</v>
      </c>
      <c r="B56" s="1" t="s">
        <v>212</v>
      </c>
      <c r="C56" s="1" t="s">
        <v>2</v>
      </c>
      <c r="D56" s="1" t="s">
        <v>213</v>
      </c>
      <c r="E56" s="1">
        <v>300054216</v>
      </c>
      <c r="F56" s="2" t="e">
        <f ca="1">IF(ISBLANK(E56),, _xludf.concat("http://vocab.getty.edu/page/aat/", E56))</f>
        <v>#NAME?</v>
      </c>
      <c r="G56" s="1" t="s">
        <v>4</v>
      </c>
    </row>
    <row r="57" spans="1:7" x14ac:dyDescent="0.2">
      <c r="A57" s="10" t="s">
        <v>217</v>
      </c>
      <c r="B57" s="1" t="s">
        <v>201</v>
      </c>
      <c r="C57" s="1" t="s">
        <v>2</v>
      </c>
      <c r="D57" s="1" t="s">
        <v>202</v>
      </c>
      <c r="E57" s="1">
        <v>300053989</v>
      </c>
      <c r="F57" s="2" t="e">
        <f ca="1">IF(ISBLANK(E57),, _xludf.concat("http://vocab.getty.edu/page/aat/", E57))</f>
        <v>#NAME?</v>
      </c>
      <c r="G57" s="1" t="s">
        <v>4</v>
      </c>
    </row>
    <row r="58" spans="1:7" x14ac:dyDescent="0.2">
      <c r="A58" s="10" t="s">
        <v>610</v>
      </c>
      <c r="B58" s="1" t="s">
        <v>611</v>
      </c>
      <c r="C58" s="1" t="s">
        <v>559</v>
      </c>
      <c r="D58" s="1" t="s">
        <v>560</v>
      </c>
      <c r="E58" s="1">
        <v>300014078</v>
      </c>
      <c r="F58" s="2" t="e">
        <f ca="1">IF(ISBLANK(E58),, _xludf.concat("http://vocab.getty.edu/page/aat/", E58))</f>
        <v>#NAME?</v>
      </c>
      <c r="G58" s="1"/>
    </row>
    <row r="59" spans="1:7" x14ac:dyDescent="0.2">
      <c r="A59" s="10" t="s">
        <v>612</v>
      </c>
      <c r="B59" s="1" t="s">
        <v>613</v>
      </c>
      <c r="C59" s="1" t="s">
        <v>559</v>
      </c>
      <c r="D59" s="1" t="s">
        <v>581</v>
      </c>
      <c r="E59" s="1">
        <v>300014069</v>
      </c>
      <c r="F59" s="2" t="e">
        <f ca="1">IF(ISBLANK(E59),, _xludf.concat("http://vocab.getty.edu/page/aat/", E59))</f>
        <v>#NAME?</v>
      </c>
      <c r="G59" s="1"/>
    </row>
    <row r="60" spans="1:7" x14ac:dyDescent="0.2">
      <c r="A60" s="10" t="s">
        <v>614</v>
      </c>
      <c r="B60" s="1" t="s">
        <v>615</v>
      </c>
      <c r="C60" s="1" t="s">
        <v>559</v>
      </c>
      <c r="D60" s="1" t="s">
        <v>616</v>
      </c>
      <c r="E60" s="1">
        <v>300014161</v>
      </c>
      <c r="F60" s="2" t="e">
        <f ca="1">IF(ISBLANK(E60),, _xludf.concat("http://vocab.getty.edu/page/aat/", E60))</f>
        <v>#NAME?</v>
      </c>
      <c r="G60" s="1"/>
    </row>
    <row r="61" spans="1:7" x14ac:dyDescent="0.2">
      <c r="A61" s="10" t="s">
        <v>617</v>
      </c>
      <c r="B61" s="1" t="s">
        <v>618</v>
      </c>
      <c r="C61" s="1" t="s">
        <v>559</v>
      </c>
      <c r="D61" s="1" t="s">
        <v>459</v>
      </c>
      <c r="E61" s="1">
        <v>300014109</v>
      </c>
      <c r="F61" s="1"/>
      <c r="G61" s="1"/>
    </row>
    <row r="62" spans="1:7" x14ac:dyDescent="0.2">
      <c r="A62" s="10" t="s">
        <v>619</v>
      </c>
      <c r="B62" s="1" t="s">
        <v>620</v>
      </c>
      <c r="C62" s="1" t="s">
        <v>559</v>
      </c>
      <c r="D62" s="1" t="s">
        <v>459</v>
      </c>
      <c r="E62" s="1">
        <v>300014109</v>
      </c>
      <c r="F62" s="2" t="e">
        <f ca="1">IF(ISBLANK(E62),, _xludf.concat("http://vocab.getty.edu/page/aat/", E62))</f>
        <v>#NAME?</v>
      </c>
      <c r="G62" s="1"/>
    </row>
    <row r="63" spans="1:7" x14ac:dyDescent="0.2">
      <c r="A63" s="10" t="s">
        <v>621</v>
      </c>
      <c r="B63" s="1" t="s">
        <v>622</v>
      </c>
      <c r="C63" s="1" t="s">
        <v>559</v>
      </c>
      <c r="D63" s="1" t="s">
        <v>592</v>
      </c>
      <c r="E63" s="1">
        <v>300011851</v>
      </c>
      <c r="F63" s="1"/>
      <c r="G63" s="1"/>
    </row>
    <row r="64" spans="1:7" x14ac:dyDescent="0.2">
      <c r="A64" s="10" t="s">
        <v>623</v>
      </c>
      <c r="B64" s="1" t="s">
        <v>624</v>
      </c>
      <c r="C64" s="1" t="s">
        <v>559</v>
      </c>
      <c r="D64" s="1" t="s">
        <v>459</v>
      </c>
      <c r="E64" s="1">
        <v>300014109</v>
      </c>
      <c r="F64" s="2" t="e">
        <f ca="1">IF(ISBLANK(E64),, _xludf.concat("http://vocab.getty.edu/page/aat/", E64))</f>
        <v>#NAME?</v>
      </c>
      <c r="G64" s="1"/>
    </row>
    <row r="65" spans="1:7" x14ac:dyDescent="0.2">
      <c r="A65" s="10" t="s">
        <v>625</v>
      </c>
      <c r="B65" s="1" t="s">
        <v>626</v>
      </c>
      <c r="C65" s="1" t="s">
        <v>559</v>
      </c>
      <c r="D65" s="1" t="s">
        <v>459</v>
      </c>
      <c r="E65" s="1">
        <v>300014109</v>
      </c>
      <c r="F65" s="2" t="e">
        <f ca="1">IF(ISBLANK(E65),, _xludf.concat("http://vocab.getty.edu/page/aat/", E65))</f>
        <v>#NAME?</v>
      </c>
      <c r="G65" s="1"/>
    </row>
    <row r="66" spans="1:7" x14ac:dyDescent="0.2">
      <c r="A66" s="10" t="s">
        <v>627</v>
      </c>
      <c r="B66" s="1" t="s">
        <v>628</v>
      </c>
      <c r="C66" s="1" t="s">
        <v>559</v>
      </c>
      <c r="D66" s="1" t="s">
        <v>459</v>
      </c>
      <c r="E66" s="1">
        <v>300014109</v>
      </c>
      <c r="F66" s="2" t="e">
        <f ca="1">IF(ISBLANK(E66),, _xludf.concat("http://vocab.getty.edu/page/aat/", E66))</f>
        <v>#NAME?</v>
      </c>
      <c r="G66" s="1"/>
    </row>
    <row r="67" spans="1:7" x14ac:dyDescent="0.2">
      <c r="A67" s="10" t="s">
        <v>629</v>
      </c>
      <c r="B67" s="1" t="s">
        <v>630</v>
      </c>
      <c r="C67" s="1" t="s">
        <v>559</v>
      </c>
      <c r="D67" s="1" t="s">
        <v>459</v>
      </c>
      <c r="E67" s="1">
        <v>300014109</v>
      </c>
      <c r="F67" s="2" t="e">
        <f ca="1">IF(ISBLANK(E67),, _xludf.concat("http://vocab.getty.edu/page/aat/", E67))</f>
        <v>#NAME?</v>
      </c>
      <c r="G67" s="1"/>
    </row>
    <row r="68" spans="1:7" x14ac:dyDescent="0.2">
      <c r="A68" s="10" t="s">
        <v>631</v>
      </c>
      <c r="B68" s="1" t="s">
        <v>632</v>
      </c>
      <c r="C68" s="1" t="s">
        <v>559</v>
      </c>
      <c r="D68" s="1" t="s">
        <v>633</v>
      </c>
      <c r="E68" s="1">
        <v>300014203</v>
      </c>
      <c r="F68" s="2" t="e">
        <f ca="1">IF(ISBLANK(E68),, _xludf.concat("http://vocab.getty.edu/page/aat/", E68))</f>
        <v>#NAME?</v>
      </c>
      <c r="G68" s="1"/>
    </row>
    <row r="69" spans="1:7" x14ac:dyDescent="0.2">
      <c r="A69" s="10" t="s">
        <v>400</v>
      </c>
      <c r="B69" s="1" t="s">
        <v>401</v>
      </c>
      <c r="C69" s="1" t="s">
        <v>330</v>
      </c>
      <c r="D69" s="1" t="s">
        <v>340</v>
      </c>
      <c r="E69" s="1">
        <v>300011176</v>
      </c>
      <c r="F69" s="2" t="e">
        <f ca="1">IF(ISBLANK(E69),, _xludf.concat("http://vocab.getty.edu/page/aat/", E69))</f>
        <v>#NAME?</v>
      </c>
      <c r="G69" s="1"/>
    </row>
    <row r="70" spans="1:7" x14ac:dyDescent="0.2">
      <c r="A70" s="10" t="s">
        <v>415</v>
      </c>
      <c r="B70" s="1" t="s">
        <v>416</v>
      </c>
      <c r="C70" s="1" t="s">
        <v>330</v>
      </c>
      <c r="D70" s="1" t="s">
        <v>340</v>
      </c>
      <c r="E70" s="1">
        <v>300011176</v>
      </c>
      <c r="F70" s="2" t="e">
        <f ca="1">IF(ISBLANK(E70),, _xludf.concat("http://vocab.getty.edu/page/aat/", E70))</f>
        <v>#NAME?</v>
      </c>
      <c r="G70" s="1"/>
    </row>
    <row r="71" spans="1:7" x14ac:dyDescent="0.2">
      <c r="A71" s="10" t="s">
        <v>301</v>
      </c>
      <c r="B71" s="1" t="s">
        <v>302</v>
      </c>
      <c r="C71" s="1" t="s">
        <v>330</v>
      </c>
      <c r="D71" s="1" t="s">
        <v>492</v>
      </c>
      <c r="E71" s="1">
        <v>300022413</v>
      </c>
      <c r="F71" s="2" t="e">
        <f ca="1">IF(ISBLANK(E71),, _xludf.concat("http://vocab.getty.edu/page/aat/", E71))</f>
        <v>#NAME?</v>
      </c>
      <c r="G71" s="1"/>
    </row>
    <row r="72" spans="1:7" x14ac:dyDescent="0.2">
      <c r="A72" s="10" t="s">
        <v>307</v>
      </c>
      <c r="B72" s="1" t="s">
        <v>308</v>
      </c>
      <c r="C72" s="1" t="s">
        <v>330</v>
      </c>
      <c r="D72" s="1" t="s">
        <v>478</v>
      </c>
      <c r="E72" s="1">
        <v>300022439</v>
      </c>
      <c r="F72" s="2" t="e">
        <f ca="1">IF(ISBLANK(E72),, _xludf.concat("http://vocab.getty.edu/page/aat/", E72))</f>
        <v>#NAME?</v>
      </c>
      <c r="G72" s="1"/>
    </row>
    <row r="73" spans="1:7" x14ac:dyDescent="0.2">
      <c r="A73" s="10" t="s">
        <v>312</v>
      </c>
      <c r="B73" s="1" t="s">
        <v>313</v>
      </c>
      <c r="C73" s="1" t="s">
        <v>330</v>
      </c>
      <c r="D73" s="1" t="s">
        <v>494</v>
      </c>
      <c r="E73" s="1">
        <v>300015018</v>
      </c>
      <c r="F73" s="2" t="e">
        <f ca="1">IF(ISBLANK(E73),, _xludf.concat("http://vocab.getty.edu/page/aat/", E73))</f>
        <v>#NAME?</v>
      </c>
      <c r="G73" s="1"/>
    </row>
    <row r="74" spans="1:7" x14ac:dyDescent="0.2">
      <c r="A74" s="10" t="s">
        <v>214</v>
      </c>
      <c r="B74" s="1" t="s">
        <v>198</v>
      </c>
      <c r="C74" s="1" t="s">
        <v>2</v>
      </c>
      <c r="D74" s="1" t="s">
        <v>199</v>
      </c>
      <c r="E74" s="1">
        <v>300443550</v>
      </c>
      <c r="F74" s="2" t="e">
        <f ca="1">IF(ISBLANK(E74),, _xludf.concat("http://vocab.getty.edu/page/aat/", E74))</f>
        <v>#NAME?</v>
      </c>
      <c r="G74" s="1"/>
    </row>
    <row r="75" spans="1:7" x14ac:dyDescent="0.2">
      <c r="A75" s="10" t="s">
        <v>215</v>
      </c>
      <c r="B75" s="1" t="s">
        <v>216</v>
      </c>
      <c r="C75" s="1" t="s">
        <v>2</v>
      </c>
      <c r="D75" s="1" t="s">
        <v>199</v>
      </c>
      <c r="E75" s="1">
        <v>300443550</v>
      </c>
      <c r="F75" s="2" t="e">
        <f ca="1">IF(ISBLANK(E75),, _xludf.concat("http://vocab.getty.edu/page/aat/", E75))</f>
        <v>#NAME?</v>
      </c>
      <c r="G75" s="1"/>
    </row>
    <row r="76" spans="1:7" x14ac:dyDescent="0.2">
      <c r="A76" s="10"/>
    </row>
    <row r="77" spans="1:7" x14ac:dyDescent="0.2">
      <c r="A77" s="10"/>
    </row>
    <row r="78" spans="1:7" x14ac:dyDescent="0.2">
      <c r="A78" s="10"/>
    </row>
    <row r="79" spans="1:7" x14ac:dyDescent="0.2">
      <c r="A79" s="10"/>
    </row>
    <row r="80" spans="1:7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</sheetData>
  <conditionalFormatting sqref="D1:D23">
    <cfRule type="expression" dxfId="25" priority="9">
      <formula>AND(NOT(ISBLANK(D1:D1004)),ISBLANK(E1:E1004))</formula>
    </cfRule>
  </conditionalFormatting>
  <conditionalFormatting sqref="B1:B23">
    <cfRule type="expression" dxfId="24" priority="10">
      <formula>AND(NOT(ISBLANK(B1:B1004)),ISBLANK(D1:D1004))</formula>
    </cfRule>
  </conditionalFormatting>
  <conditionalFormatting sqref="A1:A23">
    <cfRule type="expression" dxfId="23" priority="11">
      <formula>AND(NOT(ISBLANK(B1:B1004)),ISBLANK(A1:A1004))</formula>
    </cfRule>
  </conditionalFormatting>
  <conditionalFormatting sqref="B1:B23">
    <cfRule type="expression" dxfId="22" priority="12">
      <formula>AND(NOT(ISBLANK(J1:J1004)), J1:J1004 &lt; 1)</formula>
    </cfRule>
  </conditionalFormatting>
  <conditionalFormatting sqref="D24:D47">
    <cfRule type="expression" dxfId="21" priority="5">
      <formula>AND(NOT(ISBLANK(D24:D1027)),ISBLANK(E24:E1027))</formula>
    </cfRule>
  </conditionalFormatting>
  <conditionalFormatting sqref="B24:B47">
    <cfRule type="expression" dxfId="20" priority="6">
      <formula>AND(NOT(ISBLANK(B24:B1027)),ISBLANK(D24:D1027))</formula>
    </cfRule>
  </conditionalFormatting>
  <conditionalFormatting sqref="A24:A47">
    <cfRule type="expression" dxfId="19" priority="7">
      <formula>AND(NOT(ISBLANK(B24:B1027)),ISBLANK(A24:A1027))</formula>
    </cfRule>
  </conditionalFormatting>
  <conditionalFormatting sqref="B24:B47">
    <cfRule type="expression" dxfId="18" priority="8">
      <formula>AND(NOT(ISBLANK(J24:J1027)), J24:J1027 &lt; 1)</formula>
    </cfRule>
  </conditionalFormatting>
  <conditionalFormatting sqref="D48:D75">
    <cfRule type="expression" dxfId="17" priority="1">
      <formula>AND(NOT(ISBLANK(D48:D1051)),ISBLANK(E48:E1051))</formula>
    </cfRule>
  </conditionalFormatting>
  <conditionalFormatting sqref="B48:B75">
    <cfRule type="expression" dxfId="16" priority="2">
      <formula>AND(NOT(ISBLANK(B48:B1051)),ISBLANK(D48:D1051))</formula>
    </cfRule>
  </conditionalFormatting>
  <conditionalFormatting sqref="A48:A75">
    <cfRule type="expression" dxfId="15" priority="3">
      <formula>AND(NOT(ISBLANK(B48:B1051)),ISBLANK(A48:A1051))</formula>
    </cfRule>
  </conditionalFormatting>
  <conditionalFormatting sqref="B48:B75">
    <cfRule type="expression" dxfId="14" priority="4">
      <formula>AND(NOT(ISBLANK(J48:J1051)), J48:J1051 &lt; 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89A8-45DC-CD49-B252-EEFA2DD49AA7}">
  <dimension ref="A1:K24"/>
  <sheetViews>
    <sheetView topLeftCell="A2" workbookViewId="0">
      <selection activeCell="A2" sqref="A2:A24"/>
    </sheetView>
  </sheetViews>
  <sheetFormatPr baseColWidth="10" defaultRowHeight="16" x14ac:dyDescent="0.2"/>
  <cols>
    <col min="1" max="1" width="10.83203125" style="13"/>
    <col min="2" max="2" width="18" customWidth="1"/>
    <col min="3" max="3" width="33.6640625" customWidth="1"/>
    <col min="4" max="4" width="27.1640625" customWidth="1"/>
    <col min="6" max="6" width="55.5" customWidth="1"/>
    <col min="11" max="11" width="88.83203125" customWidth="1"/>
  </cols>
  <sheetData>
    <row r="1" spans="1:11" x14ac:dyDescent="0.2">
      <c r="A1" s="10" t="s">
        <v>643</v>
      </c>
      <c r="B1" s="1" t="s">
        <v>644</v>
      </c>
      <c r="C1" s="1" t="s">
        <v>645</v>
      </c>
      <c r="D1" s="1" t="s">
        <v>646</v>
      </c>
      <c r="E1" s="1">
        <v>300266234</v>
      </c>
      <c r="F1" s="2"/>
      <c r="G1" s="1"/>
      <c r="H1" s="3"/>
      <c r="I1" s="1"/>
      <c r="J1" s="1"/>
      <c r="K1" s="1"/>
    </row>
    <row r="2" spans="1:11" x14ac:dyDescent="0.2">
      <c r="A2" s="10" t="s">
        <v>647</v>
      </c>
      <c r="B2" s="1" t="s">
        <v>648</v>
      </c>
      <c r="C2" s="1" t="s">
        <v>645</v>
      </c>
      <c r="D2" s="1" t="s">
        <v>649</v>
      </c>
      <c r="E2" s="1">
        <v>300129361</v>
      </c>
      <c r="F2" s="2"/>
      <c r="G2" s="1"/>
      <c r="H2" s="3"/>
      <c r="I2" s="1"/>
      <c r="J2" s="1"/>
      <c r="K2" s="1"/>
    </row>
    <row r="3" spans="1:11" x14ac:dyDescent="0.2">
      <c r="A3" s="10" t="s">
        <v>650</v>
      </c>
      <c r="B3" s="1" t="s">
        <v>651</v>
      </c>
      <c r="C3" s="1" t="s">
        <v>645</v>
      </c>
      <c r="D3" s="1" t="s">
        <v>649</v>
      </c>
      <c r="E3" s="1">
        <v>300129361</v>
      </c>
      <c r="F3" s="2"/>
      <c r="G3" s="1"/>
      <c r="H3" s="3"/>
      <c r="I3" s="1"/>
      <c r="J3" s="1"/>
      <c r="K3" s="1"/>
    </row>
    <row r="4" spans="1:11" x14ac:dyDescent="0.2">
      <c r="A4" s="10" t="s">
        <v>652</v>
      </c>
      <c r="B4" s="1" t="s">
        <v>653</v>
      </c>
      <c r="C4" s="1" t="s">
        <v>645</v>
      </c>
      <c r="D4" s="1" t="s">
        <v>654</v>
      </c>
      <c r="E4" s="1">
        <v>300127490</v>
      </c>
      <c r="F4" s="2"/>
      <c r="G4" s="1"/>
      <c r="H4" s="3"/>
      <c r="I4" s="1"/>
      <c r="J4" s="1"/>
      <c r="K4" s="1"/>
    </row>
    <row r="5" spans="1:11" x14ac:dyDescent="0.2">
      <c r="A5" s="10" t="s">
        <v>655</v>
      </c>
      <c r="B5" s="1" t="s">
        <v>656</v>
      </c>
      <c r="C5" s="1" t="s">
        <v>645</v>
      </c>
      <c r="D5" s="1" t="s">
        <v>657</v>
      </c>
      <c r="E5" s="1">
        <v>300311355</v>
      </c>
      <c r="F5" s="2"/>
      <c r="G5" s="1"/>
      <c r="H5" s="3"/>
      <c r="I5" s="1"/>
      <c r="J5" s="1"/>
      <c r="K5" s="1"/>
    </row>
    <row r="6" spans="1:11" x14ac:dyDescent="0.2">
      <c r="A6" s="10" t="s">
        <v>658</v>
      </c>
      <c r="B6" s="1" t="s">
        <v>659</v>
      </c>
      <c r="C6" s="1" t="s">
        <v>645</v>
      </c>
      <c r="D6" s="1" t="s">
        <v>649</v>
      </c>
      <c r="E6" s="1">
        <v>300129361</v>
      </c>
      <c r="F6" s="2"/>
      <c r="G6" s="1"/>
      <c r="H6" s="3"/>
      <c r="I6" s="1"/>
      <c r="J6" s="1"/>
      <c r="K6" s="1"/>
    </row>
    <row r="7" spans="1:11" x14ac:dyDescent="0.2">
      <c r="A7" s="10" t="s">
        <v>660</v>
      </c>
      <c r="B7" s="1" t="s">
        <v>661</v>
      </c>
      <c r="C7" s="1" t="s">
        <v>645</v>
      </c>
      <c r="D7" s="1" t="s">
        <v>654</v>
      </c>
      <c r="E7" s="1">
        <v>300127490</v>
      </c>
      <c r="F7" s="2"/>
      <c r="G7" s="1"/>
      <c r="H7" s="3"/>
      <c r="I7" s="1"/>
      <c r="J7" s="1"/>
      <c r="K7" s="1"/>
    </row>
    <row r="8" spans="1:11" x14ac:dyDescent="0.2">
      <c r="A8" s="10" t="s">
        <v>662</v>
      </c>
      <c r="B8" s="1" t="s">
        <v>663</v>
      </c>
      <c r="C8" s="1" t="s">
        <v>645</v>
      </c>
      <c r="D8" s="1" t="s">
        <v>664</v>
      </c>
      <c r="E8" s="1">
        <v>300127794</v>
      </c>
      <c r="F8" s="2"/>
      <c r="G8" s="1"/>
      <c r="H8" s="3"/>
      <c r="I8" s="1"/>
      <c r="J8" s="1"/>
      <c r="K8" s="1"/>
    </row>
    <row r="9" spans="1:11" x14ac:dyDescent="0.2">
      <c r="A9" s="10" t="s">
        <v>665</v>
      </c>
      <c r="B9" s="1" t="s">
        <v>666</v>
      </c>
      <c r="C9" s="1" t="s">
        <v>645</v>
      </c>
      <c r="D9" s="1" t="s">
        <v>667</v>
      </c>
      <c r="E9" s="1">
        <v>300128438</v>
      </c>
      <c r="F9" s="2"/>
      <c r="G9" s="1"/>
      <c r="H9" s="3"/>
      <c r="I9" s="1"/>
      <c r="J9" s="1"/>
      <c r="K9" s="1"/>
    </row>
    <row r="10" spans="1:11" x14ac:dyDescent="0.2">
      <c r="A10" s="10" t="s">
        <v>668</v>
      </c>
      <c r="B10" s="1" t="s">
        <v>669</v>
      </c>
      <c r="C10" s="1" t="s">
        <v>645</v>
      </c>
      <c r="D10" s="1" t="s">
        <v>670</v>
      </c>
      <c r="E10" s="1">
        <v>300266242</v>
      </c>
      <c r="F10" s="2"/>
      <c r="G10" s="1"/>
      <c r="H10" s="3"/>
      <c r="I10" s="1"/>
      <c r="J10" s="1"/>
      <c r="K10" s="1"/>
    </row>
    <row r="11" spans="1:11" x14ac:dyDescent="0.2">
      <c r="A11" s="10" t="s">
        <v>671</v>
      </c>
      <c r="B11" s="1" t="s">
        <v>672</v>
      </c>
      <c r="C11" s="1" t="s">
        <v>645</v>
      </c>
      <c r="D11" s="1" t="s">
        <v>673</v>
      </c>
      <c r="E11" s="1">
        <v>300266252</v>
      </c>
      <c r="F11" s="2"/>
      <c r="G11" s="1"/>
      <c r="H11" s="3"/>
      <c r="I11" s="1"/>
      <c r="J11" s="1"/>
      <c r="K11" s="1"/>
    </row>
    <row r="12" spans="1:11" x14ac:dyDescent="0.2">
      <c r="A12" s="10" t="s">
        <v>674</v>
      </c>
      <c r="B12" s="1" t="s">
        <v>675</v>
      </c>
      <c r="C12" s="1" t="s">
        <v>645</v>
      </c>
      <c r="D12" s="1" t="s">
        <v>676</v>
      </c>
      <c r="E12" s="1">
        <v>300130811</v>
      </c>
      <c r="F12" s="2"/>
      <c r="G12" s="1"/>
      <c r="H12" s="3"/>
      <c r="I12" s="1"/>
      <c r="J12" s="1"/>
      <c r="K12" s="1"/>
    </row>
    <row r="13" spans="1:11" x14ac:dyDescent="0.2">
      <c r="A13" s="10" t="s">
        <v>677</v>
      </c>
      <c r="B13" s="1" t="s">
        <v>678</v>
      </c>
      <c r="C13" s="1" t="s">
        <v>645</v>
      </c>
      <c r="D13" s="1" t="s">
        <v>679</v>
      </c>
      <c r="E13" s="1">
        <v>300266267</v>
      </c>
      <c r="F13" s="2"/>
      <c r="G13" s="1"/>
      <c r="H13" s="3"/>
      <c r="I13" s="1"/>
      <c r="J13" s="1"/>
      <c r="K13" s="1"/>
    </row>
    <row r="14" spans="1:11" x14ac:dyDescent="0.2">
      <c r="A14" s="10" t="s">
        <v>680</v>
      </c>
      <c r="B14" s="1" t="s">
        <v>681</v>
      </c>
      <c r="C14" s="1" t="s">
        <v>645</v>
      </c>
      <c r="D14" s="1" t="s">
        <v>649</v>
      </c>
      <c r="E14" s="1">
        <v>300129361</v>
      </c>
      <c r="F14" s="2"/>
      <c r="G14" s="1"/>
      <c r="H14" s="3"/>
      <c r="I14" s="1"/>
      <c r="J14" s="1"/>
      <c r="K14" s="1"/>
    </row>
    <row r="15" spans="1:11" x14ac:dyDescent="0.2">
      <c r="A15" s="10" t="s">
        <v>682</v>
      </c>
      <c r="B15" s="1" t="s">
        <v>683</v>
      </c>
      <c r="C15" s="1" t="s">
        <v>645</v>
      </c>
      <c r="D15" s="1" t="s">
        <v>654</v>
      </c>
      <c r="E15" s="1">
        <v>300127490</v>
      </c>
      <c r="F15" s="2"/>
      <c r="G15" s="1"/>
      <c r="H15" s="3"/>
      <c r="I15" s="1"/>
      <c r="J15" s="1"/>
      <c r="K15" s="1"/>
    </row>
    <row r="16" spans="1:11" x14ac:dyDescent="0.2">
      <c r="A16" s="10" t="s">
        <v>684</v>
      </c>
      <c r="B16" s="1" t="s">
        <v>685</v>
      </c>
      <c r="C16" s="1" t="s">
        <v>645</v>
      </c>
      <c r="D16" s="1" t="s">
        <v>686</v>
      </c>
      <c r="E16" s="1">
        <v>300126734</v>
      </c>
      <c r="F16" s="2"/>
      <c r="G16" s="1"/>
      <c r="H16" s="3"/>
      <c r="I16" s="1"/>
      <c r="J16" s="1"/>
      <c r="K16" s="1"/>
    </row>
    <row r="17" spans="1:11" x14ac:dyDescent="0.2">
      <c r="A17" s="10" t="s">
        <v>687</v>
      </c>
      <c r="B17" s="1" t="s">
        <v>688</v>
      </c>
      <c r="C17" s="1" t="s">
        <v>645</v>
      </c>
      <c r="D17" s="1" t="s">
        <v>689</v>
      </c>
      <c r="E17" s="1">
        <v>300311191</v>
      </c>
      <c r="F17" s="2"/>
      <c r="G17" s="1"/>
      <c r="H17" s="3"/>
      <c r="I17" s="1"/>
      <c r="J17" s="1"/>
      <c r="K17" s="1"/>
    </row>
    <row r="18" spans="1:11" x14ac:dyDescent="0.2">
      <c r="A18" s="10" t="s">
        <v>690</v>
      </c>
      <c r="B18" s="1" t="s">
        <v>691</v>
      </c>
      <c r="C18" s="1" t="s">
        <v>645</v>
      </c>
      <c r="D18" s="1" t="s">
        <v>692</v>
      </c>
      <c r="E18" s="1">
        <v>300130257</v>
      </c>
      <c r="F18" s="2"/>
      <c r="G18" s="1"/>
      <c r="H18" s="3"/>
      <c r="I18" s="1"/>
      <c r="J18" s="1"/>
      <c r="K18" s="1"/>
    </row>
    <row r="19" spans="1:11" x14ac:dyDescent="0.2">
      <c r="A19" s="10" t="s">
        <v>693</v>
      </c>
      <c r="B19" s="1" t="s">
        <v>694</v>
      </c>
      <c r="C19" s="1" t="s">
        <v>645</v>
      </c>
      <c r="D19" s="1" t="s">
        <v>695</v>
      </c>
      <c r="E19" s="1">
        <v>300126225</v>
      </c>
      <c r="F19" s="2"/>
      <c r="G19" s="1"/>
      <c r="H19" s="3"/>
      <c r="I19" s="1"/>
      <c r="J19" s="1"/>
      <c r="K19" s="1"/>
    </row>
    <row r="20" spans="1:11" x14ac:dyDescent="0.2">
      <c r="A20" s="10" t="s">
        <v>696</v>
      </c>
      <c r="B20" s="1" t="s">
        <v>697</v>
      </c>
      <c r="C20" s="1" t="s">
        <v>645</v>
      </c>
      <c r="D20" s="1" t="s">
        <v>698</v>
      </c>
      <c r="E20" s="1">
        <v>300124707</v>
      </c>
      <c r="F20" s="2"/>
      <c r="G20" s="1"/>
      <c r="H20" s="3"/>
      <c r="I20" s="1"/>
      <c r="J20" s="1"/>
      <c r="K20" s="1"/>
    </row>
    <row r="21" spans="1:11" x14ac:dyDescent="0.2">
      <c r="A21" s="10" t="s">
        <v>699</v>
      </c>
      <c r="B21" s="1" t="s">
        <v>700</v>
      </c>
      <c r="C21" s="1" t="s">
        <v>645</v>
      </c>
      <c r="D21" s="1" t="s">
        <v>701</v>
      </c>
      <c r="E21" s="1">
        <v>300266260</v>
      </c>
      <c r="F21" s="2"/>
      <c r="G21" s="1"/>
      <c r="H21" s="3"/>
      <c r="I21" s="1"/>
      <c r="J21" s="1"/>
      <c r="K21" s="1"/>
    </row>
    <row r="22" spans="1:11" x14ac:dyDescent="0.2">
      <c r="A22" s="10" t="s">
        <v>702</v>
      </c>
      <c r="B22" s="1" t="s">
        <v>703</v>
      </c>
      <c r="C22" s="1" t="s">
        <v>645</v>
      </c>
      <c r="D22" s="1" t="s">
        <v>704</v>
      </c>
      <c r="E22" s="1">
        <v>300129784</v>
      </c>
      <c r="F22" s="2"/>
      <c r="G22" s="1"/>
      <c r="H22" s="3"/>
      <c r="I22" s="1"/>
      <c r="J22" s="1"/>
      <c r="K22" s="1"/>
    </row>
    <row r="23" spans="1:11" x14ac:dyDescent="0.2">
      <c r="A23" s="10" t="s">
        <v>705</v>
      </c>
      <c r="B23" s="1" t="s">
        <v>706</v>
      </c>
      <c r="C23" s="1" t="s">
        <v>645</v>
      </c>
      <c r="D23" s="1" t="s">
        <v>707</v>
      </c>
      <c r="E23" s="1">
        <v>300311368</v>
      </c>
      <c r="F23" s="2"/>
      <c r="G23" s="1"/>
      <c r="H23" s="3"/>
      <c r="I23" s="1"/>
      <c r="J23" s="1"/>
      <c r="K23" s="1"/>
    </row>
    <row r="24" spans="1:11" x14ac:dyDescent="0.2">
      <c r="A24" s="10" t="s">
        <v>708</v>
      </c>
      <c r="B24" s="1" t="s">
        <v>709</v>
      </c>
      <c r="C24" s="1" t="s">
        <v>645</v>
      </c>
      <c r="D24" s="1" t="s">
        <v>710</v>
      </c>
      <c r="E24" s="1">
        <v>300130920</v>
      </c>
      <c r="F24" s="2"/>
      <c r="G24" s="1"/>
      <c r="H24" s="3"/>
      <c r="I24" s="1"/>
      <c r="J24" s="1"/>
      <c r="K24" s="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652-E79A-2D4D-A34C-6C877D9CDF6A}">
  <dimension ref="A1:A157"/>
  <sheetViews>
    <sheetView workbookViewId="0">
      <selection sqref="A1:A1048576"/>
    </sheetView>
  </sheetViews>
  <sheetFormatPr baseColWidth="10" defaultRowHeight="16" x14ac:dyDescent="0.2"/>
  <cols>
    <col min="1" max="1" width="41.6640625" style="16" customWidth="1"/>
  </cols>
  <sheetData>
    <row r="1" spans="1:1" x14ac:dyDescent="0.2">
      <c r="A1" s="16" t="s">
        <v>711</v>
      </c>
    </row>
    <row r="2" spans="1:1" x14ac:dyDescent="0.2">
      <c r="A2" s="16" t="s">
        <v>712</v>
      </c>
    </row>
    <row r="3" spans="1:1" x14ac:dyDescent="0.2">
      <c r="A3" s="16" t="s">
        <v>713</v>
      </c>
    </row>
    <row r="4" spans="1:1" x14ac:dyDescent="0.2">
      <c r="A4" s="16" t="s">
        <v>714</v>
      </c>
    </row>
    <row r="5" spans="1:1" x14ac:dyDescent="0.2">
      <c r="A5" s="16" t="s">
        <v>715</v>
      </c>
    </row>
    <row r="6" spans="1:1" x14ac:dyDescent="0.2">
      <c r="A6" s="16" t="s">
        <v>716</v>
      </c>
    </row>
    <row r="7" spans="1:1" x14ac:dyDescent="0.2">
      <c r="A7" s="16" t="s">
        <v>717</v>
      </c>
    </row>
    <row r="8" spans="1:1" x14ac:dyDescent="0.2">
      <c r="A8" s="16" t="s">
        <v>718</v>
      </c>
    </row>
    <row r="9" spans="1:1" x14ac:dyDescent="0.2">
      <c r="A9" s="16" t="s">
        <v>719</v>
      </c>
    </row>
    <row r="10" spans="1:1" x14ac:dyDescent="0.2">
      <c r="A10" s="16" t="s">
        <v>720</v>
      </c>
    </row>
    <row r="11" spans="1:1" x14ac:dyDescent="0.2">
      <c r="A11" s="16" t="s">
        <v>721</v>
      </c>
    </row>
    <row r="12" spans="1:1" x14ac:dyDescent="0.2">
      <c r="A12" s="16" t="s">
        <v>722</v>
      </c>
    </row>
    <row r="14" spans="1:1" x14ac:dyDescent="0.2">
      <c r="A14"/>
    </row>
    <row r="15" spans="1:1" x14ac:dyDescent="0.2">
      <c r="A15"/>
    </row>
    <row r="16" spans="1: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755-07DA-944E-8883-6E377B24B239}">
  <dimension ref="A2:H12"/>
  <sheetViews>
    <sheetView workbookViewId="0">
      <selection activeCell="A2" sqref="A2:A12"/>
    </sheetView>
  </sheetViews>
  <sheetFormatPr baseColWidth="10" defaultRowHeight="16" x14ac:dyDescent="0.2"/>
  <cols>
    <col min="1" max="1" width="10.83203125" style="13"/>
  </cols>
  <sheetData>
    <row r="2" spans="1:8" x14ac:dyDescent="0.2">
      <c r="A2" s="10" t="s">
        <v>723</v>
      </c>
      <c r="B2" s="1" t="s">
        <v>724</v>
      </c>
      <c r="C2" s="14"/>
      <c r="D2" s="1"/>
      <c r="E2" s="1">
        <v>300266249</v>
      </c>
      <c r="F2" s="2" t="e">
        <f ca="1">IF(ISBLANK(E2),, _xludf.concat("http://vocab.getty.edu/page/aat/", E2))</f>
        <v>#NAME?</v>
      </c>
      <c r="G2" s="1" t="s">
        <v>257</v>
      </c>
      <c r="H2" s="1" t="s">
        <v>636</v>
      </c>
    </row>
    <row r="3" spans="1:8" x14ac:dyDescent="0.2">
      <c r="A3" s="10" t="s">
        <v>725</v>
      </c>
      <c r="B3" s="1" t="s">
        <v>726</v>
      </c>
      <c r="C3" s="1"/>
      <c r="D3" s="1"/>
      <c r="E3" s="1">
        <v>300311190</v>
      </c>
      <c r="F3" s="2" t="e">
        <f ca="1">IF(ISBLANK(E3),, _xludf.concat("http://vocab.getty.edu/page/aat/", E3))</f>
        <v>#NAME?</v>
      </c>
      <c r="G3" s="1" t="s">
        <v>257</v>
      </c>
      <c r="H3" s="1"/>
    </row>
    <row r="4" spans="1:8" x14ac:dyDescent="0.2">
      <c r="A4" s="10" t="s">
        <v>727</v>
      </c>
      <c r="B4" s="1" t="s">
        <v>728</v>
      </c>
      <c r="C4" s="1"/>
      <c r="D4" s="1"/>
      <c r="E4" s="1">
        <v>300129211</v>
      </c>
      <c r="F4" s="2" t="e">
        <f ca="1">IF(ISBLANK(E4),, _xludf.concat("http://vocab.getty.edu/page/aat/", E4))</f>
        <v>#NAME?</v>
      </c>
      <c r="G4" s="1" t="s">
        <v>257</v>
      </c>
      <c r="H4" s="1"/>
    </row>
    <row r="5" spans="1:8" x14ac:dyDescent="0.2">
      <c r="A5" s="10" t="s">
        <v>729</v>
      </c>
      <c r="B5" s="1" t="s">
        <v>730</v>
      </c>
      <c r="C5" s="1"/>
      <c r="D5" s="1"/>
      <c r="E5" s="1">
        <v>300128547</v>
      </c>
      <c r="F5" s="2" t="e">
        <f ca="1">IF(ISBLANK(E5),, _xludf.concat("http://vocab.getty.edu/page/aat/", E5))</f>
        <v>#NAME?</v>
      </c>
      <c r="G5" s="1" t="s">
        <v>257</v>
      </c>
      <c r="H5" s="1"/>
    </row>
    <row r="6" spans="1:8" x14ac:dyDescent="0.2">
      <c r="A6" s="10" t="s">
        <v>731</v>
      </c>
      <c r="B6" s="1" t="s">
        <v>732</v>
      </c>
      <c r="C6" s="1"/>
      <c r="D6" s="1"/>
      <c r="E6" s="1">
        <v>300311160</v>
      </c>
      <c r="F6" s="2" t="e">
        <f ca="1">IF(ISBLANK(E6),, _xludf.concat("http://vocab.getty.edu/page/aat/", E6))</f>
        <v>#NAME?</v>
      </c>
      <c r="G6" s="1" t="s">
        <v>257</v>
      </c>
      <c r="H6" s="1"/>
    </row>
    <row r="7" spans="1:8" x14ac:dyDescent="0.2">
      <c r="A7" s="10" t="s">
        <v>733</v>
      </c>
      <c r="B7" s="1" t="s">
        <v>734</v>
      </c>
      <c r="C7" s="1"/>
      <c r="D7" s="1"/>
      <c r="E7" s="1">
        <v>300311088</v>
      </c>
      <c r="F7" s="2" t="e">
        <f ca="1">IF(ISBLANK(E7),, _xludf.concat("http://vocab.getty.edu/page/aat/", E7))</f>
        <v>#NAME?</v>
      </c>
      <c r="G7" s="1" t="s">
        <v>257</v>
      </c>
      <c r="H7" s="1" t="s">
        <v>636</v>
      </c>
    </row>
    <row r="8" spans="1:8" x14ac:dyDescent="0.2">
      <c r="A8" s="10" t="s">
        <v>735</v>
      </c>
      <c r="B8" s="1" t="s">
        <v>736</v>
      </c>
      <c r="C8" s="1"/>
      <c r="D8" s="1"/>
      <c r="E8" s="1"/>
      <c r="F8" s="9">
        <f>IF(ISBLANK(E8),, _xludf.concat("http://vocab.getty.edu/page/aat/", E8))</f>
        <v>0</v>
      </c>
      <c r="G8" s="1" t="s">
        <v>257</v>
      </c>
      <c r="H8" s="1" t="s">
        <v>636</v>
      </c>
    </row>
    <row r="9" spans="1:8" x14ac:dyDescent="0.2">
      <c r="A9" s="10" t="s">
        <v>737</v>
      </c>
      <c r="B9" s="1" t="s">
        <v>738</v>
      </c>
      <c r="C9" s="1"/>
      <c r="D9" s="1"/>
      <c r="E9" s="1">
        <v>300311191</v>
      </c>
      <c r="F9" s="2" t="e">
        <f ca="1">IF(ISBLANK(E9),, _xludf.concat("http://vocab.getty.edu/page/aat/", E9))</f>
        <v>#NAME?</v>
      </c>
      <c r="G9" s="1" t="s">
        <v>257</v>
      </c>
      <c r="H9" s="1" t="s">
        <v>636</v>
      </c>
    </row>
    <row r="10" spans="1:8" x14ac:dyDescent="0.2">
      <c r="A10" s="10" t="s">
        <v>739</v>
      </c>
      <c r="B10" s="1" t="s">
        <v>321</v>
      </c>
      <c r="C10" s="1"/>
      <c r="D10" s="1"/>
      <c r="E10" s="1"/>
      <c r="F10" s="9">
        <f>IF(ISBLANK(E10),, _xludf.concat("http://vocab.getty.edu/page/aat/", E10))</f>
        <v>0</v>
      </c>
      <c r="G10" s="1" t="s">
        <v>257</v>
      </c>
      <c r="H10" s="1" t="s">
        <v>636</v>
      </c>
    </row>
    <row r="11" spans="1:8" x14ac:dyDescent="0.2">
      <c r="A11" s="10" t="s">
        <v>740</v>
      </c>
      <c r="B11" s="1" t="s">
        <v>408</v>
      </c>
      <c r="C11" s="1"/>
      <c r="D11" s="1"/>
      <c r="E11" s="1">
        <v>300311186</v>
      </c>
      <c r="F11" s="2" t="e">
        <f ca="1">IF(ISBLANK(E11),, _xludf.concat("http://vocab.getty.edu/page/aat/", E11))</f>
        <v>#NAME?</v>
      </c>
      <c r="G11" s="1" t="s">
        <v>257</v>
      </c>
      <c r="H11" s="1"/>
    </row>
    <row r="12" spans="1:8" x14ac:dyDescent="0.2">
      <c r="A12" s="10" t="s">
        <v>741</v>
      </c>
      <c r="B12" s="1" t="s">
        <v>742</v>
      </c>
      <c r="C12" s="1"/>
      <c r="D12" s="1"/>
      <c r="E12" s="1">
        <v>300130602</v>
      </c>
      <c r="F12" s="2" t="e">
        <f ca="1">IF(ISBLANK(E12),, _xludf.concat("http://vocab.getty.edu/page/aat/", E12))</f>
        <v>#NAME?</v>
      </c>
      <c r="G12" s="1" t="s">
        <v>257</v>
      </c>
      <c r="H12" s="1"/>
    </row>
  </sheetData>
  <conditionalFormatting sqref="D2:D12">
    <cfRule type="expression" dxfId="13" priority="1">
      <formula>AND(NOT(ISBLANK(D2:D1000)),ISBLANK(E2:E1000))</formula>
    </cfRule>
  </conditionalFormatting>
  <conditionalFormatting sqref="B2:B12">
    <cfRule type="expression" dxfId="12" priority="2">
      <formula>AND(NOT(ISBLANK(B2:B1000)),ISBLANK(D2:D1000))</formula>
    </cfRule>
  </conditionalFormatting>
  <conditionalFormatting sqref="A2:A12">
    <cfRule type="expression" dxfId="11" priority="3">
      <formula>AND(NOT(ISBLANK(B2:B1000)),ISBLANK(A2:A1000))</formula>
    </cfRule>
  </conditionalFormatting>
  <conditionalFormatting sqref="B2:B12">
    <cfRule type="expression" dxfId="10" priority="4">
      <formula>AND(NOT(ISBLANK(J2:J1000)), J2:J1000 &lt; 1)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Tech types</vt:lpstr>
      <vt:lpstr>Tech fields</vt:lpstr>
      <vt:lpstr>Tech excluded</vt:lpstr>
      <vt:lpstr>Material types</vt:lpstr>
      <vt:lpstr>Material fields</vt:lpstr>
      <vt:lpstr>Material Excluded</vt:lpstr>
      <vt:lpstr>Colour types</vt:lpstr>
      <vt:lpstr>Colour fields</vt:lpstr>
      <vt:lpstr>Colour excluded</vt:lpstr>
      <vt:lpstr>Drager types</vt:lpstr>
      <vt:lpstr>Drager fields</vt:lpstr>
      <vt:lpstr>Drager excluded</vt:lpstr>
      <vt:lpstr>Object types</vt:lpstr>
      <vt:lpstr>Object fields</vt:lpstr>
      <vt:lpstr>Object excludes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2021-12-03T15:56:45Z</dcterms:created>
  <dcterms:modified xsi:type="dcterms:W3CDTF">2021-12-04T10:00:05Z</dcterms:modified>
</cp:coreProperties>
</file>